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DCE final 24mars2025\"/>
    </mc:Choice>
  </mc:AlternateContent>
  <xr:revisionPtr revIDLastSave="0" documentId="13_ncr:1_{ECDA5E60-9E26-433C-8FD1-6F3EF6F21206}" xr6:coauthVersionLast="47" xr6:coauthVersionMax="47" xr10:uidLastSave="{00000000-0000-0000-0000-000000000000}"/>
  <bookViews>
    <workbookView xWindow="-110" yWindow="-110" windowWidth="19420" windowHeight="10420" xr2:uid="{78725464-59CF-4041-8298-1077EB7EC4A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K22" i="1"/>
</calcChain>
</file>

<file path=xl/sharedStrings.xml><?xml version="1.0" encoding="utf-8"?>
<sst xmlns="http://schemas.openxmlformats.org/spreadsheetml/2006/main" count="170" uniqueCount="44">
  <si>
    <t>Intitulé</t>
  </si>
  <si>
    <t>Financement</t>
  </si>
  <si>
    <t>Durée</t>
  </si>
  <si>
    <t>Montant retenu pour AAPC</t>
  </si>
  <si>
    <t>Délai de livraison en semaines</t>
  </si>
  <si>
    <t>M_2728</t>
  </si>
  <si>
    <t>achat</t>
  </si>
  <si>
    <t>loc</t>
  </si>
  <si>
    <t>LOA</t>
  </si>
  <si>
    <t>abonnement</t>
  </si>
  <si>
    <t>BPU travaux</t>
  </si>
  <si>
    <t>Maximum en € HT</t>
  </si>
  <si>
    <t>Métropole</t>
  </si>
  <si>
    <t>DROM-COM</t>
  </si>
  <si>
    <t xml:space="preserve">IRM 1,5 T et scanners routine </t>
  </si>
  <si>
    <t>non</t>
  </si>
  <si>
    <t>oui</t>
  </si>
  <si>
    <t>oui 5 à 10 ans</t>
  </si>
  <si>
    <t xml:space="preserve">2 + (4*0,5)+10 </t>
  </si>
  <si>
    <t>IRM 1,5T et 3T et scanners polyvalents avec applications avancées</t>
  </si>
  <si>
    <t>IRM 1,5T et 3T avancés et experts</t>
  </si>
  <si>
    <t>IRM 1,5 T à faibles contraintes d'installation et d'exploitation</t>
  </si>
  <si>
    <t>IRM 5 T</t>
  </si>
  <si>
    <t>IRM ouvert  &gt; 1 T</t>
  </si>
  <si>
    <t>IRM bas champ &lt; 1T</t>
  </si>
  <si>
    <t xml:space="preserve">IRM bas champ, ostéoarticulaire en charge </t>
  </si>
  <si>
    <t>IRM  bas champ dédié extrémités</t>
  </si>
  <si>
    <t>IRM tête mobile ultra bas champ</t>
  </si>
  <si>
    <t>Evolution IRM GE : changement de plateforme avec maintien aimant sur site</t>
  </si>
  <si>
    <t>Evolution IRM Philips : changement de plateforme avec maintien aimant sur site</t>
  </si>
  <si>
    <t>Evolution IRM Siemens : changement de plateforme avec maintien aimant sur site</t>
  </si>
  <si>
    <t>Scanners avancés et experts</t>
  </si>
  <si>
    <t>Scanner à comptage photonique</t>
  </si>
  <si>
    <t>Scanner spectral à la détection</t>
  </si>
  <si>
    <t>Scanner très haute résolution</t>
  </si>
  <si>
    <t>scanner tête mobile</t>
  </si>
  <si>
    <t>location transitoire d'équipements lourds</t>
  </si>
  <si>
    <t>NC</t>
  </si>
  <si>
    <t>en années</t>
  </si>
  <si>
    <t>2 + (4*0,5)+14</t>
  </si>
  <si>
    <t>Quantité sur 4 ans en nombre d'équipements</t>
  </si>
  <si>
    <t>Estimée</t>
  </si>
  <si>
    <t>Maximale</t>
  </si>
  <si>
    <t>oui 3 à 10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</si>
</sst>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44546A"/>
        <bgColor rgb="FF000000"/>
      </patternFill>
    </fill>
    <fill>
      <patternFill patternType="solid">
        <fgColor rgb="FF203764"/>
        <bgColor rgb="FF000000"/>
      </patternFill>
    </fill>
    <fill>
      <patternFill patternType="solid">
        <fgColor rgb="FF7030A0"/>
        <bgColor rgb="FF000000"/>
      </patternFill>
    </fill>
    <fill>
      <patternFill patternType="solid">
        <fgColor rgb="FF375623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808080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3" fontId="5" fillId="0" borderId="5" xfId="0" applyNumberFormat="1" applyFont="1" applyBorder="1"/>
    <xf numFmtId="3" fontId="5" fillId="0" borderId="0" xfId="0" applyNumberFormat="1" applyFont="1"/>
    <xf numFmtId="0" fontId="3" fillId="0" borderId="6" xfId="0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F2A6A-99C2-434C-B989-7DB1C3CB3E9C}">
  <dimension ref="A1:M22"/>
  <sheetViews>
    <sheetView tabSelected="1" topLeftCell="A7" workbookViewId="0">
      <selection activeCell="B12" sqref="B12"/>
    </sheetView>
  </sheetViews>
  <sheetFormatPr baseColWidth="10" defaultRowHeight="14.5" x14ac:dyDescent="0.35"/>
  <cols>
    <col min="2" max="2" width="52" customWidth="1"/>
    <col min="8" max="8" width="15.54296875" customWidth="1"/>
    <col min="9" max="10" width="15.6328125" customWidth="1"/>
    <col min="11" max="11" width="16.1796875" bestFit="1" customWidth="1"/>
  </cols>
  <sheetData>
    <row r="1" spans="1:13" ht="31" x14ac:dyDescent="0.35">
      <c r="A1" s="1"/>
      <c r="B1" s="2" t="s">
        <v>0</v>
      </c>
      <c r="C1" s="26" t="s">
        <v>1</v>
      </c>
      <c r="D1" s="26"/>
      <c r="E1" s="26"/>
      <c r="F1" s="26"/>
      <c r="G1" s="3"/>
      <c r="H1" s="4" t="s">
        <v>2</v>
      </c>
      <c r="I1" s="22" t="s">
        <v>40</v>
      </c>
      <c r="J1" s="23"/>
      <c r="K1" s="5" t="s">
        <v>3</v>
      </c>
      <c r="L1" s="24" t="s">
        <v>4</v>
      </c>
      <c r="M1" s="25"/>
    </row>
    <row r="2" spans="1:13" ht="31" x14ac:dyDescent="0.35">
      <c r="A2" s="1" t="s">
        <v>5</v>
      </c>
      <c r="B2" s="7" t="s">
        <v>0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4" t="s">
        <v>38</v>
      </c>
      <c r="I2" s="6" t="s">
        <v>41</v>
      </c>
      <c r="J2" s="6" t="s">
        <v>42</v>
      </c>
      <c r="K2" s="5" t="s">
        <v>11</v>
      </c>
      <c r="L2" s="8" t="s">
        <v>12</v>
      </c>
      <c r="M2" s="8" t="s">
        <v>13</v>
      </c>
    </row>
    <row r="3" spans="1:13" ht="29" x14ac:dyDescent="0.35">
      <c r="A3" s="9">
        <v>1</v>
      </c>
      <c r="B3" s="10" t="s">
        <v>14</v>
      </c>
      <c r="C3" s="10" t="s">
        <v>16</v>
      </c>
      <c r="D3" s="10" t="s">
        <v>17</v>
      </c>
      <c r="E3" s="10" t="s">
        <v>17</v>
      </c>
      <c r="F3" s="10" t="s">
        <v>16</v>
      </c>
      <c r="G3" s="10" t="s">
        <v>16</v>
      </c>
      <c r="H3" s="11" t="s">
        <v>18</v>
      </c>
      <c r="I3" s="10">
        <v>40</v>
      </c>
      <c r="J3" s="11" t="s">
        <v>37</v>
      </c>
      <c r="K3" s="13">
        <v>90000000</v>
      </c>
      <c r="L3" s="12">
        <v>12</v>
      </c>
      <c r="M3" s="12">
        <v>16</v>
      </c>
    </row>
    <row r="4" spans="1:13" ht="29" x14ac:dyDescent="0.35">
      <c r="A4" s="9">
        <v>2</v>
      </c>
      <c r="B4" s="10" t="s">
        <v>19</v>
      </c>
      <c r="C4" s="10" t="s">
        <v>16</v>
      </c>
      <c r="D4" s="10" t="s">
        <v>17</v>
      </c>
      <c r="E4" s="10" t="s">
        <v>17</v>
      </c>
      <c r="F4" s="10" t="s">
        <v>16</v>
      </c>
      <c r="G4" s="10" t="s">
        <v>16</v>
      </c>
      <c r="H4" s="11" t="s">
        <v>18</v>
      </c>
      <c r="I4" s="10">
        <v>80</v>
      </c>
      <c r="J4" s="11" t="s">
        <v>37</v>
      </c>
      <c r="K4" s="13">
        <v>240000000</v>
      </c>
      <c r="L4" s="12">
        <v>12</v>
      </c>
      <c r="M4" s="12">
        <v>16</v>
      </c>
    </row>
    <row r="5" spans="1:13" ht="29" x14ac:dyDescent="0.35">
      <c r="A5" s="9">
        <v>3</v>
      </c>
      <c r="B5" s="10" t="s">
        <v>20</v>
      </c>
      <c r="C5" s="10" t="s">
        <v>16</v>
      </c>
      <c r="D5" s="10" t="s">
        <v>17</v>
      </c>
      <c r="E5" s="10" t="s">
        <v>17</v>
      </c>
      <c r="F5" s="10" t="s">
        <v>16</v>
      </c>
      <c r="G5" s="10" t="s">
        <v>16</v>
      </c>
      <c r="H5" s="11" t="s">
        <v>18</v>
      </c>
      <c r="I5" s="10">
        <v>40</v>
      </c>
      <c r="J5" s="11" t="s">
        <v>37</v>
      </c>
      <c r="K5" s="13">
        <v>150000000</v>
      </c>
      <c r="L5" s="12">
        <v>12</v>
      </c>
      <c r="M5" s="12">
        <v>16</v>
      </c>
    </row>
    <row r="6" spans="1:13" ht="29" x14ac:dyDescent="0.35">
      <c r="A6" s="9">
        <v>4</v>
      </c>
      <c r="B6" s="10" t="s">
        <v>21</v>
      </c>
      <c r="C6" s="10" t="s">
        <v>16</v>
      </c>
      <c r="D6" s="10" t="s">
        <v>17</v>
      </c>
      <c r="E6" s="10" t="s">
        <v>17</v>
      </c>
      <c r="F6" s="10" t="s">
        <v>16</v>
      </c>
      <c r="G6" s="10" t="s">
        <v>16</v>
      </c>
      <c r="H6" s="11" t="s">
        <v>39</v>
      </c>
      <c r="I6" s="10">
        <v>30</v>
      </c>
      <c r="J6" s="11" t="s">
        <v>37</v>
      </c>
      <c r="K6" s="13">
        <v>85000000</v>
      </c>
      <c r="L6" s="12">
        <v>12</v>
      </c>
      <c r="M6" s="12">
        <v>16</v>
      </c>
    </row>
    <row r="7" spans="1:13" ht="29" x14ac:dyDescent="0.35">
      <c r="A7" s="9">
        <v>5</v>
      </c>
      <c r="B7" s="10" t="s">
        <v>22</v>
      </c>
      <c r="C7" s="10" t="s">
        <v>16</v>
      </c>
      <c r="D7" s="10" t="s">
        <v>17</v>
      </c>
      <c r="E7" s="10" t="s">
        <v>17</v>
      </c>
      <c r="F7" s="10" t="s">
        <v>16</v>
      </c>
      <c r="G7" s="10" t="s">
        <v>16</v>
      </c>
      <c r="H7" s="11" t="s">
        <v>18</v>
      </c>
      <c r="I7" s="10">
        <v>8</v>
      </c>
      <c r="J7" s="11" t="s">
        <v>37</v>
      </c>
      <c r="K7" s="13">
        <v>40000000</v>
      </c>
      <c r="L7" s="12">
        <v>12</v>
      </c>
      <c r="M7" s="12">
        <v>16</v>
      </c>
    </row>
    <row r="8" spans="1:13" ht="29" x14ac:dyDescent="0.35">
      <c r="A8" s="9">
        <v>6</v>
      </c>
      <c r="B8" s="10" t="s">
        <v>23</v>
      </c>
      <c r="C8" s="10" t="s">
        <v>16</v>
      </c>
      <c r="D8" s="10" t="s">
        <v>17</v>
      </c>
      <c r="E8" s="10" t="s">
        <v>17</v>
      </c>
      <c r="F8" s="10" t="s">
        <v>16</v>
      </c>
      <c r="G8" s="10" t="s">
        <v>16</v>
      </c>
      <c r="H8" s="11" t="s">
        <v>18</v>
      </c>
      <c r="I8" s="10">
        <v>8</v>
      </c>
      <c r="J8" s="11" t="s">
        <v>37</v>
      </c>
      <c r="K8" s="13">
        <v>11000000</v>
      </c>
      <c r="L8" s="12">
        <v>12</v>
      </c>
      <c r="M8" s="12">
        <v>16</v>
      </c>
    </row>
    <row r="9" spans="1:13" ht="29" x14ac:dyDescent="0.35">
      <c r="A9" s="9">
        <v>7</v>
      </c>
      <c r="B9" s="9" t="s">
        <v>24</v>
      </c>
      <c r="C9" s="10" t="s">
        <v>16</v>
      </c>
      <c r="D9" s="10" t="s">
        <v>17</v>
      </c>
      <c r="E9" s="10" t="s">
        <v>17</v>
      </c>
      <c r="F9" s="10" t="s">
        <v>16</v>
      </c>
      <c r="G9" s="10" t="s">
        <v>16</v>
      </c>
      <c r="H9" s="11" t="s">
        <v>18</v>
      </c>
      <c r="I9" s="10">
        <v>15</v>
      </c>
      <c r="J9" s="11" t="s">
        <v>37</v>
      </c>
      <c r="K9" s="13">
        <v>28000000</v>
      </c>
      <c r="L9" s="12">
        <v>12</v>
      </c>
      <c r="M9" s="12">
        <v>16</v>
      </c>
    </row>
    <row r="10" spans="1:13" ht="29" x14ac:dyDescent="0.35">
      <c r="A10" s="9">
        <v>8</v>
      </c>
      <c r="B10" s="10" t="s">
        <v>25</v>
      </c>
      <c r="C10" s="10" t="s">
        <v>16</v>
      </c>
      <c r="D10" s="10" t="s">
        <v>17</v>
      </c>
      <c r="E10" s="10" t="s">
        <v>17</v>
      </c>
      <c r="F10" s="10" t="s">
        <v>16</v>
      </c>
      <c r="G10" s="10" t="s">
        <v>16</v>
      </c>
      <c r="H10" s="11" t="s">
        <v>18</v>
      </c>
      <c r="I10" s="10">
        <v>6</v>
      </c>
      <c r="J10" s="11" t="s">
        <v>37</v>
      </c>
      <c r="K10" s="13">
        <v>12000000</v>
      </c>
      <c r="L10" s="12">
        <v>12</v>
      </c>
      <c r="M10" s="12">
        <v>16</v>
      </c>
    </row>
    <row r="11" spans="1:13" ht="29" x14ac:dyDescent="0.35">
      <c r="A11" s="9">
        <v>9</v>
      </c>
      <c r="B11" s="10" t="s">
        <v>26</v>
      </c>
      <c r="C11" s="10" t="s">
        <v>16</v>
      </c>
      <c r="D11" s="10" t="s">
        <v>17</v>
      </c>
      <c r="E11" s="10" t="s">
        <v>17</v>
      </c>
      <c r="F11" s="10" t="s">
        <v>16</v>
      </c>
      <c r="G11" s="10" t="s">
        <v>16</v>
      </c>
      <c r="H11" s="11" t="s">
        <v>18</v>
      </c>
      <c r="I11" s="10">
        <v>15</v>
      </c>
      <c r="J11" s="11" t="s">
        <v>37</v>
      </c>
      <c r="K11" s="13">
        <v>20000000</v>
      </c>
      <c r="L11" s="12">
        <v>12</v>
      </c>
      <c r="M11" s="12">
        <v>16</v>
      </c>
    </row>
    <row r="12" spans="1:13" ht="29" x14ac:dyDescent="0.35">
      <c r="A12" s="9">
        <v>10</v>
      </c>
      <c r="B12" s="9" t="s">
        <v>27</v>
      </c>
      <c r="C12" s="10" t="s">
        <v>16</v>
      </c>
      <c r="D12" s="11" t="s">
        <v>17</v>
      </c>
      <c r="E12" s="11" t="s">
        <v>43</v>
      </c>
      <c r="F12" s="10" t="s">
        <v>16</v>
      </c>
      <c r="G12" s="14" t="s">
        <v>15</v>
      </c>
      <c r="H12" s="11" t="s">
        <v>18</v>
      </c>
      <c r="I12" s="10">
        <v>15</v>
      </c>
      <c r="J12" s="11" t="s">
        <v>37</v>
      </c>
      <c r="K12" s="13">
        <v>25000000</v>
      </c>
      <c r="L12" s="12">
        <v>12</v>
      </c>
      <c r="M12" s="12">
        <v>16</v>
      </c>
    </row>
    <row r="13" spans="1:13" ht="29" x14ac:dyDescent="0.35">
      <c r="A13" s="9">
        <v>11</v>
      </c>
      <c r="B13" s="10" t="s">
        <v>28</v>
      </c>
      <c r="C13" s="10" t="s">
        <v>16</v>
      </c>
      <c r="D13" s="10" t="s">
        <v>17</v>
      </c>
      <c r="E13" s="10" t="s">
        <v>17</v>
      </c>
      <c r="F13" s="10" t="s">
        <v>16</v>
      </c>
      <c r="G13" s="14" t="s">
        <v>15</v>
      </c>
      <c r="H13" s="11" t="s">
        <v>18</v>
      </c>
      <c r="I13" s="10">
        <v>15</v>
      </c>
      <c r="J13" s="11" t="s">
        <v>37</v>
      </c>
      <c r="K13" s="13">
        <v>30000000</v>
      </c>
      <c r="L13" s="12">
        <v>12</v>
      </c>
      <c r="M13" s="12">
        <v>16</v>
      </c>
    </row>
    <row r="14" spans="1:13" ht="29" x14ac:dyDescent="0.35">
      <c r="A14" s="9">
        <v>12</v>
      </c>
      <c r="B14" s="10" t="s">
        <v>29</v>
      </c>
      <c r="C14" s="10" t="s">
        <v>16</v>
      </c>
      <c r="D14" s="10" t="s">
        <v>17</v>
      </c>
      <c r="E14" s="10" t="s">
        <v>17</v>
      </c>
      <c r="F14" s="10" t="s">
        <v>16</v>
      </c>
      <c r="G14" s="14" t="s">
        <v>15</v>
      </c>
      <c r="H14" s="11" t="s">
        <v>18</v>
      </c>
      <c r="I14" s="11">
        <v>15</v>
      </c>
      <c r="J14" s="11" t="s">
        <v>37</v>
      </c>
      <c r="K14" s="13">
        <v>30000000</v>
      </c>
      <c r="L14" s="12">
        <v>12</v>
      </c>
      <c r="M14" s="12">
        <v>16</v>
      </c>
    </row>
    <row r="15" spans="1:13" ht="29" x14ac:dyDescent="0.35">
      <c r="A15" s="9">
        <v>13</v>
      </c>
      <c r="B15" s="10" t="s">
        <v>30</v>
      </c>
      <c r="C15" s="10" t="s">
        <v>16</v>
      </c>
      <c r="D15" s="10" t="s">
        <v>17</v>
      </c>
      <c r="E15" s="10" t="s">
        <v>17</v>
      </c>
      <c r="F15" s="10" t="s">
        <v>16</v>
      </c>
      <c r="G15" s="14" t="s">
        <v>15</v>
      </c>
      <c r="H15" s="11" t="s">
        <v>18</v>
      </c>
      <c r="I15" s="11">
        <v>15</v>
      </c>
      <c r="J15" s="11" t="s">
        <v>37</v>
      </c>
      <c r="K15" s="13">
        <v>30000000</v>
      </c>
      <c r="L15" s="12">
        <v>12</v>
      </c>
      <c r="M15" s="12">
        <v>16</v>
      </c>
    </row>
    <row r="16" spans="1:13" ht="29" x14ac:dyDescent="0.35">
      <c r="A16" s="9">
        <v>14</v>
      </c>
      <c r="B16" s="9" t="s">
        <v>31</v>
      </c>
      <c r="C16" s="10" t="s">
        <v>16</v>
      </c>
      <c r="D16" s="10" t="s">
        <v>17</v>
      </c>
      <c r="E16" s="10" t="s">
        <v>17</v>
      </c>
      <c r="F16" s="10" t="s">
        <v>16</v>
      </c>
      <c r="G16" s="10" t="s">
        <v>16</v>
      </c>
      <c r="H16" s="11" t="s">
        <v>18</v>
      </c>
      <c r="I16" s="10">
        <v>50</v>
      </c>
      <c r="J16" s="11" t="s">
        <v>37</v>
      </c>
      <c r="K16" s="13">
        <v>115000000</v>
      </c>
      <c r="L16" s="12">
        <v>12</v>
      </c>
      <c r="M16" s="12">
        <v>16</v>
      </c>
    </row>
    <row r="17" spans="1:13" ht="29" x14ac:dyDescent="0.35">
      <c r="A17" s="9">
        <v>15</v>
      </c>
      <c r="B17" s="9" t="s">
        <v>32</v>
      </c>
      <c r="C17" s="10" t="s">
        <v>16</v>
      </c>
      <c r="D17" s="10" t="s">
        <v>17</v>
      </c>
      <c r="E17" s="10" t="s">
        <v>17</v>
      </c>
      <c r="F17" s="10" t="s">
        <v>16</v>
      </c>
      <c r="G17" s="10" t="s">
        <v>16</v>
      </c>
      <c r="H17" s="11" t="s">
        <v>18</v>
      </c>
      <c r="I17" s="10">
        <v>15</v>
      </c>
      <c r="J17" s="11" t="s">
        <v>37</v>
      </c>
      <c r="K17" s="13">
        <v>100000000</v>
      </c>
      <c r="L17" s="12">
        <v>12</v>
      </c>
      <c r="M17" s="12">
        <v>16</v>
      </c>
    </row>
    <row r="18" spans="1:13" ht="29" x14ac:dyDescent="0.35">
      <c r="A18" s="9">
        <v>16</v>
      </c>
      <c r="B18" s="15" t="s">
        <v>33</v>
      </c>
      <c r="C18" s="10" t="s">
        <v>16</v>
      </c>
      <c r="D18" s="10" t="s">
        <v>17</v>
      </c>
      <c r="E18" s="10" t="s">
        <v>17</v>
      </c>
      <c r="F18" s="10" t="s">
        <v>16</v>
      </c>
      <c r="G18" s="10" t="s">
        <v>16</v>
      </c>
      <c r="H18" s="11" t="s">
        <v>18</v>
      </c>
      <c r="I18" s="10">
        <v>15</v>
      </c>
      <c r="J18" s="11" t="s">
        <v>37</v>
      </c>
      <c r="K18" s="13">
        <v>70000000</v>
      </c>
      <c r="L18" s="12">
        <v>12</v>
      </c>
      <c r="M18" s="12">
        <v>16</v>
      </c>
    </row>
    <row r="19" spans="1:13" ht="29" x14ac:dyDescent="0.35">
      <c r="A19" s="9">
        <v>17</v>
      </c>
      <c r="B19" s="15" t="s">
        <v>34</v>
      </c>
      <c r="C19" s="10" t="s">
        <v>16</v>
      </c>
      <c r="D19" s="10" t="s">
        <v>17</v>
      </c>
      <c r="E19" s="10" t="s">
        <v>17</v>
      </c>
      <c r="F19" s="10" t="s">
        <v>16</v>
      </c>
      <c r="G19" s="10" t="s">
        <v>16</v>
      </c>
      <c r="H19" s="11" t="s">
        <v>18</v>
      </c>
      <c r="I19" s="10">
        <v>10</v>
      </c>
      <c r="J19" s="11" t="s">
        <v>37</v>
      </c>
      <c r="K19" s="13">
        <v>45000000</v>
      </c>
      <c r="L19" s="12">
        <v>12</v>
      </c>
      <c r="M19" s="12">
        <v>16</v>
      </c>
    </row>
    <row r="20" spans="1:13" ht="29" x14ac:dyDescent="0.35">
      <c r="A20" s="9">
        <v>18</v>
      </c>
      <c r="B20" s="15" t="s">
        <v>35</v>
      </c>
      <c r="C20" s="10" t="s">
        <v>16</v>
      </c>
      <c r="D20" s="10" t="s">
        <v>17</v>
      </c>
      <c r="E20" s="10" t="s">
        <v>17</v>
      </c>
      <c r="F20" s="10" t="s">
        <v>16</v>
      </c>
      <c r="G20" s="14" t="s">
        <v>15</v>
      </c>
      <c r="H20" s="11" t="s">
        <v>18</v>
      </c>
      <c r="I20" s="10">
        <v>10</v>
      </c>
      <c r="J20" s="11" t="s">
        <v>37</v>
      </c>
      <c r="K20" s="13">
        <v>26000000</v>
      </c>
      <c r="L20" s="12">
        <v>12</v>
      </c>
      <c r="M20" s="12">
        <v>16</v>
      </c>
    </row>
    <row r="21" spans="1:13" ht="15" thickBot="1" x14ac:dyDescent="0.4">
      <c r="A21" s="9">
        <v>19</v>
      </c>
      <c r="B21" s="15" t="s">
        <v>36</v>
      </c>
      <c r="C21" s="10" t="s">
        <v>16</v>
      </c>
      <c r="D21" s="14" t="s">
        <v>15</v>
      </c>
      <c r="E21" s="14" t="s">
        <v>15</v>
      </c>
      <c r="F21" s="10" t="s">
        <v>16</v>
      </c>
      <c r="G21" s="14" t="s">
        <v>15</v>
      </c>
      <c r="H21" s="11">
        <v>4</v>
      </c>
      <c r="I21" s="16">
        <v>10</v>
      </c>
      <c r="J21" s="11" t="s">
        <v>37</v>
      </c>
      <c r="K21" s="13">
        <v>5000000</v>
      </c>
      <c r="L21" s="13">
        <v>12</v>
      </c>
      <c r="M21" s="13">
        <v>24</v>
      </c>
    </row>
    <row r="22" spans="1:13" ht="15" thickBot="1" x14ac:dyDescent="0.4">
      <c r="A22" s="17"/>
      <c r="B22" s="18"/>
      <c r="C22" s="17"/>
      <c r="D22" s="17"/>
      <c r="E22" s="17"/>
      <c r="F22" s="17"/>
      <c r="G22" s="17"/>
      <c r="H22" s="17"/>
      <c r="I22" s="21">
        <f>SUM(I3:I21)</f>
        <v>412</v>
      </c>
      <c r="J22" s="17"/>
      <c r="K22" s="19">
        <f t="shared" ref="K22" si="0">SUM(K3:K21)</f>
        <v>1152000000</v>
      </c>
      <c r="L22" s="20"/>
      <c r="M22" s="20"/>
    </row>
  </sheetData>
  <mergeCells count="3">
    <mergeCell ref="I1:J1"/>
    <mergeCell ref="L1:M1"/>
    <mergeCell ref="C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LEPAGE</dc:creator>
  <cp:lastModifiedBy>Bertrand LEPAGE</cp:lastModifiedBy>
  <dcterms:created xsi:type="dcterms:W3CDTF">2025-02-27T12:06:45Z</dcterms:created>
  <dcterms:modified xsi:type="dcterms:W3CDTF">2025-03-24T10:00:13Z</dcterms:modified>
</cp:coreProperties>
</file>