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1\"/>
    </mc:Choice>
  </mc:AlternateContent>
  <xr:revisionPtr revIDLastSave="0" documentId="8_{69782E66-B997-42B4-B9B7-41F6906B90DF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2" l="1"/>
  <c r="J32" i="2"/>
  <c r="J31" i="2"/>
  <c r="J29" i="2"/>
  <c r="J28" i="2"/>
  <c r="J13" i="2"/>
  <c r="I13" i="2"/>
  <c r="H13" i="2"/>
  <c r="F13" i="2"/>
  <c r="B13" i="2"/>
  <c r="D13" i="2"/>
  <c r="B13" i="3"/>
  <c r="H34" i="2"/>
  <c r="G34" i="2"/>
  <c r="F34" i="2"/>
  <c r="E34" i="2"/>
  <c r="D34" i="2"/>
  <c r="C34" i="2"/>
  <c r="B34" i="2"/>
  <c r="F25" i="2"/>
  <c r="E25" i="2"/>
  <c r="D25" i="2"/>
  <c r="C25" i="2"/>
  <c r="B25" i="2"/>
  <c r="K13" i="2"/>
  <c r="G13" i="2"/>
  <c r="J30" i="2"/>
  <c r="I34" i="2"/>
</calcChain>
</file>

<file path=xl/sharedStrings.xml><?xml version="1.0" encoding="utf-8"?>
<sst xmlns="http://schemas.openxmlformats.org/spreadsheetml/2006/main" count="145" uniqueCount="114">
  <si>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</si>
  <si>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</si>
  <si>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</si>
  <si>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</si>
  <si>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</si>
  <si>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</si>
  <si>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</si>
  <si>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</si>
  <si>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</si>
  <si>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</si>
  <si>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</si>
  <si>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</si>
  <si>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</si>
  <si>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</si>
  <si>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</si>
  <si>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</si>
  <si>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</si>
  <si>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</si>
  <si>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</si>
  <si>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</si>
  <si>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</si>
  <si>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</si>
  <si>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</si>
  <si>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</si>
  <si>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</si>
  <si>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</si>
  <si>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</si>
  <si>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</si>
  <si>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</si>
  <si>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</si>
  <si>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</si>
  <si>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Femmes</t>
  </si>
  <si>
    <t>Hommes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</si>
  <si>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</si>
  <si>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</si>
  <si>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</si>
  <si>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</si>
  <si>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</si>
  <si>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</si>
  <si>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</si>
  <si>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Nettoyage extérieure (au dessus, cheminement sécurisé). Nettoyage intérieur</t>
  </si>
  <si>
    <t>Bâtiment</t>
  </si>
  <si>
    <t>Étage</t>
  </si>
  <si>
    <t>Type de local</t>
  </si>
  <si>
    <t>Type de sol</t>
  </si>
  <si>
    <t>Surfaces m2</t>
  </si>
  <si>
    <t>Spécifités ou/ et ou particularités du site</t>
  </si>
  <si>
    <t>EPI  spécifiques</t>
  </si>
  <si>
    <t>Horaires d'ouverture</t>
  </si>
  <si>
    <t>Périodes de fermeture</t>
  </si>
  <si>
    <t>Périodes d'activité modulée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</si>
  <si>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</si>
  <si>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</si>
  <si>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</si>
  <si>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</si>
  <si>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</si>
  <si>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Descriptif de la prestation</t>
  </si>
  <si>
    <t>Horaires</t>
  </si>
  <si>
    <t>Sous-sol -1 economat</t>
  </si>
  <si>
    <t>Essuie-mains papier rouleau manuel – Gamme Aqualine</t>
  </si>
  <si>
    <t>Distributeur de papier toilette Jumbo avec réserve - Gamme Aqualine</t>
  </si>
  <si>
    <t>?</t>
  </si>
  <si>
    <t>6h30 à 20h</t>
  </si>
  <si>
    <t>principal FERRANDI ST GRATIEN</t>
  </si>
  <si>
    <t>PARKING</t>
  </si>
  <si>
    <t>N-1</t>
  </si>
  <si>
    <t>FERRANDI PARIS Campus de ST GRATIEN</t>
  </si>
  <si>
    <t>17 BD PASTEUR, ST GRATIEN 95210</t>
  </si>
  <si>
    <t xml:space="preserve">Intervenants </t>
  </si>
  <si>
    <t>4p / mois</t>
  </si>
  <si>
    <t>10 jours /mois, hors masterclass</t>
  </si>
  <si>
    <t>90 %, prof + 80 % admin</t>
  </si>
  <si>
    <t>Visiteurs RESTAURANTS 4 à 5 fois/semaine</t>
  </si>
  <si>
    <t>Etudiants bachelors</t>
  </si>
  <si>
    <t>50% de 500 APPRENTIS en alternance</t>
  </si>
  <si>
    <t xml:space="preserve">béton peint </t>
  </si>
  <si>
    <t>2 semaines congés de noél et jour de l'an</t>
  </si>
  <si>
    <t>3 semaine congés d'été</t>
  </si>
  <si>
    <t>4 à 5 jours fériers</t>
  </si>
  <si>
    <t>Ferrandi-Paris Campus de st gratien</t>
  </si>
  <si>
    <t>20h à 1h</t>
  </si>
  <si>
    <t>5 à 6 événements en soirée</t>
  </si>
  <si>
    <t>congés de la Toussains</t>
  </si>
  <si>
    <t>10 personnes</t>
  </si>
  <si>
    <t>congés d'hiver</t>
  </si>
  <si>
    <t>congés de Printemps</t>
  </si>
  <si>
    <t>4 Petite JPOs Estimation / Moyenne du nombre de visiteurs</t>
  </si>
  <si>
    <t>100 +15 admin/profs</t>
  </si>
  <si>
    <t>JPO (petites), 1J</t>
  </si>
  <si>
    <t>JPO (petites), 4J</t>
  </si>
  <si>
    <t>Accueil personalités, 30J</t>
  </si>
  <si>
    <t>Loc d'espace, 15J</t>
  </si>
  <si>
    <t>Restaurant des BTS, 1J</t>
  </si>
  <si>
    <t>Soirée étudiante 1J</t>
  </si>
  <si>
    <t>intervenants exterieurs 60 J</t>
  </si>
  <si>
    <t>Centre d'éxamens, 2 semaines</t>
  </si>
  <si>
    <t>Evénement pédagogique, 40j</t>
  </si>
  <si>
    <t>Besoins humain opbligatoire</t>
  </si>
  <si>
    <t>15h30 à 19h30</t>
  </si>
  <si>
    <t>15h      à 19h30</t>
  </si>
  <si>
    <t>16h à 19h00</t>
  </si>
  <si>
    <t>1 agent (3ème étage)+1escalier</t>
  </si>
  <si>
    <t>1 agent (2ème étage)+1escalier</t>
  </si>
  <si>
    <t>1 agent (sanitaires+1escaliers+restaurant)</t>
  </si>
  <si>
    <t>1 chef d'équipe/PARTICIPATIF (gestion+escliers anexes+locaux anexes)</t>
  </si>
  <si>
    <t>Zones sensibles, locaux poubelles + circulation cuisine</t>
  </si>
  <si>
    <t xml:space="preserve">1 Grande JPOs Estimation / Moyenne du nombre de visiteurs </t>
  </si>
  <si>
    <t>Verrière</t>
  </si>
  <si>
    <t xml:space="preserve">A hauteur d'homme (rallonge) + nacelle (partie exterieurs) </t>
  </si>
  <si>
    <t>Locaux techniques (ponctuel)</t>
  </si>
  <si>
    <t>Linos locaux informatiques ou peintures sol (local serveur)</t>
  </si>
  <si>
    <t>permet actuellement de combler les manques, periode de travaux/mantenance technique</t>
  </si>
  <si>
    <t>Lot 1</t>
  </si>
  <si>
    <t>2024-GIE-014 -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</si>
</sst>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7" xfId="0" applyFont="1" applyBorder="1" applyAlignment="1">
      <alignment horizontal="left" vertical="center" indent="1"/>
    </xf>
    <xf numFmtId="0" fontId="13" fillId="0" borderId="26" xfId="0" applyFont="1" applyBorder="1" applyAlignment="1">
      <alignment vertical="center" wrapText="1"/>
    </xf>
    <xf numFmtId="0" fontId="13" fillId="0" borderId="38" xfId="0" applyFont="1" applyBorder="1" applyAlignment="1">
      <alignment horizontal="center" vertical="center" wrapText="1"/>
    </xf>
    <xf numFmtId="0" fontId="12" fillId="8" borderId="39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top"/>
    </xf>
    <xf numFmtId="0" fontId="17" fillId="8" borderId="39" xfId="0" applyFont="1" applyFill="1" applyBorder="1" applyAlignment="1">
      <alignment horizontal="center" vertical="center" wrapText="1"/>
    </xf>
    <xf numFmtId="0" fontId="16" fillId="0" borderId="40" xfId="0" applyFont="1" applyBorder="1"/>
    <xf numFmtId="0" fontId="11" fillId="8" borderId="43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39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4" xfId="0" applyFont="1" applyFill="1" applyBorder="1" applyAlignment="1">
      <alignment horizontal="center" vertical="center" wrapText="1"/>
    </xf>
    <xf numFmtId="0" fontId="16" fillId="0" borderId="45" xfId="0" applyFont="1" applyBorder="1"/>
    <xf numFmtId="0" fontId="12" fillId="8" borderId="22" xfId="0" applyFont="1" applyFill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9" fontId="1" fillId="0" borderId="0" xfId="0" applyNumberFormat="1" applyFont="1" applyAlignment="1">
      <alignment wrapText="1"/>
    </xf>
    <xf numFmtId="0" fontId="13" fillId="0" borderId="48" xfId="0" applyFont="1" applyBorder="1" applyAlignment="1">
      <alignment horizontal="left" vertical="center" indent="1"/>
    </xf>
    <xf numFmtId="0" fontId="13" fillId="0" borderId="49" xfId="0" applyFont="1" applyBorder="1" applyAlignment="1">
      <alignment horizontal="left" vertical="center" indent="1"/>
    </xf>
    <xf numFmtId="0" fontId="13" fillId="0" borderId="50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indent="1"/>
    </xf>
    <xf numFmtId="0" fontId="13" fillId="0" borderId="0" xfId="0" applyFont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indent="1"/>
    </xf>
    <xf numFmtId="0" fontId="13" fillId="0" borderId="4" xfId="0" applyFont="1" applyBorder="1" applyAlignment="1">
      <alignment horizontal="left" vertical="center" inden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" fillId="0" borderId="1" xfId="0" applyFont="1" applyBorder="1"/>
    <xf numFmtId="0" fontId="13" fillId="0" borderId="1" xfId="0" applyFont="1" applyBorder="1" applyAlignment="1">
      <alignment vertical="center" wrapText="1"/>
    </xf>
    <xf numFmtId="0" fontId="16" fillId="0" borderId="0" xfId="0" applyFont="1" applyAlignment="1">
      <alignment horizontal="center"/>
    </xf>
    <xf numFmtId="0" fontId="16" fillId="0" borderId="40" xfId="0" applyFont="1" applyBorder="1" applyAlignment="1">
      <alignment wrapText="1"/>
    </xf>
    <xf numFmtId="0" fontId="16" fillId="0" borderId="40" xfId="0" applyFont="1" applyBorder="1" applyAlignment="1">
      <alignment horizontal="right"/>
    </xf>
    <xf numFmtId="0" fontId="16" fillId="0" borderId="45" xfId="0" applyFont="1" applyBorder="1" applyAlignment="1">
      <alignment wrapText="1"/>
    </xf>
    <xf numFmtId="0" fontId="16" fillId="0" borderId="1" xfId="0" applyFont="1" applyBorder="1" applyAlignment="1">
      <alignment horizontal="right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" fillId="0" borderId="2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8" borderId="44" xfId="0" applyFont="1" applyFill="1" applyBorder="1" applyAlignment="1">
      <alignment horizontal="center" vertical="center" wrapText="1"/>
    </xf>
    <xf numFmtId="0" fontId="17" fillId="8" borderId="39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0" xfId="0" applyFont="1" applyBorder="1" applyAlignment="1">
      <alignment horizontal="left"/>
    </xf>
    <xf numFmtId="0" fontId="17" fillId="8" borderId="41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EA6122C-86DB-4CDC-BA2A-E1AABA9203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topLeftCell="A3" workbookViewId="0">
      <selection activeCell="N7" sqref="N7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79" t="s">
        <v>0</v>
      </c>
      <c r="B2" s="79"/>
      <c r="C2" s="80" t="s">
        <v>1</v>
      </c>
      <c r="D2" s="80"/>
      <c r="E2" s="80"/>
      <c r="F2" s="80"/>
      <c r="G2" s="80"/>
      <c r="H2" s="80"/>
      <c r="I2" s="80"/>
      <c r="J2" s="80"/>
      <c r="K2" s="80"/>
    </row>
    <row r="3" spans="1:11" s="1" customFormat="1" ht="20.5" customHeight="1" x14ac:dyDescent="0.35">
      <c r="A3" s="79"/>
      <c r="B3" s="79"/>
      <c r="C3" s="80"/>
      <c r="D3" s="80"/>
      <c r="E3" s="80"/>
      <c r="F3" s="80"/>
      <c r="G3" s="80"/>
      <c r="H3" s="80"/>
      <c r="I3" s="80"/>
      <c r="J3" s="80"/>
      <c r="K3" s="80"/>
    </row>
    <row r="4" spans="1:11" s="1" customFormat="1" ht="20.149999999999999" customHeight="1" x14ac:dyDescent="0.35">
      <c r="A4" s="79"/>
      <c r="B4" s="79"/>
      <c r="C4" s="80"/>
      <c r="D4" s="80"/>
      <c r="E4" s="80"/>
      <c r="F4" s="80"/>
      <c r="G4" s="80"/>
      <c r="H4" s="80"/>
      <c r="I4" s="80"/>
      <c r="J4" s="80"/>
      <c r="K4" s="80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112</v>
      </c>
      <c r="D6" s="81" t="s">
        <v>66</v>
      </c>
      <c r="E6" s="82"/>
      <c r="F6" s="82"/>
      <c r="G6" s="82"/>
      <c r="H6" s="82"/>
      <c r="I6" s="82"/>
      <c r="J6" s="82"/>
      <c r="K6" s="83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81" t="s">
        <v>67</v>
      </c>
      <c r="E8" s="82"/>
      <c r="F8" s="82"/>
      <c r="G8" s="82"/>
      <c r="H8" s="82"/>
      <c r="I8" s="82"/>
      <c r="J8" s="82"/>
      <c r="K8" s="83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84" t="s">
        <v>3</v>
      </c>
      <c r="C10" s="85"/>
      <c r="D10" s="85"/>
      <c r="E10" s="85"/>
      <c r="F10" s="85"/>
      <c r="G10" s="85"/>
      <c r="H10" s="85"/>
      <c r="I10" s="85"/>
      <c r="J10" s="85"/>
      <c r="K10" s="86"/>
    </row>
    <row r="11" spans="1:11" s="1" customFormat="1" x14ac:dyDescent="0.35">
      <c r="B11" s="87"/>
      <c r="C11" s="88"/>
      <c r="D11" s="88"/>
      <c r="E11" s="88"/>
      <c r="F11" s="88"/>
      <c r="G11" s="88"/>
      <c r="H11" s="88"/>
      <c r="I11" s="88"/>
      <c r="J11" s="88"/>
      <c r="K11" s="89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73" t="s">
        <v>2</v>
      </c>
      <c r="C13" s="74"/>
      <c r="D13" s="74"/>
      <c r="E13" s="74"/>
      <c r="F13" s="74"/>
      <c r="G13" s="74"/>
      <c r="H13" s="74"/>
      <c r="I13" s="74"/>
      <c r="J13" s="74"/>
      <c r="K13" s="75"/>
    </row>
    <row r="14" spans="1:11" s="1" customFormat="1" x14ac:dyDescent="0.35">
      <c r="B14" s="76"/>
      <c r="C14" s="77"/>
      <c r="D14" s="77"/>
      <c r="E14" s="77"/>
      <c r="F14" s="77"/>
      <c r="G14" s="77"/>
      <c r="H14" s="77"/>
      <c r="I14" s="77"/>
      <c r="J14" s="77"/>
      <c r="K14" s="78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M39"/>
  <sheetViews>
    <sheetView topLeftCell="A7" workbookViewId="0"/>
  </sheetViews>
  <sheetFormatPr baseColWidth="10" defaultColWidth="10.81640625" defaultRowHeight="14.5" x14ac:dyDescent="0.35"/>
  <cols>
    <col min="1" max="1" width="40.81640625" style="1" customWidth="1"/>
    <col min="2" max="16384" width="10.81640625" style="1"/>
  </cols>
  <sheetData>
    <row r="1" spans="1:11" ht="18.5" x14ac:dyDescent="0.35">
      <c r="A1" s="8" t="s">
        <v>113</v>
      </c>
      <c r="B1" s="9"/>
      <c r="C1" s="9"/>
      <c r="D1" s="9"/>
      <c r="E1" s="9"/>
      <c r="F1" s="9"/>
    </row>
    <row r="3" spans="1:11" ht="36" customHeight="1" x14ac:dyDescent="0.35">
      <c r="A3" s="94" t="s">
        <v>4</v>
      </c>
      <c r="B3" s="96" t="s">
        <v>5</v>
      </c>
      <c r="C3" s="98" t="s">
        <v>6</v>
      </c>
      <c r="D3" s="99"/>
      <c r="E3" s="98" t="s">
        <v>7</v>
      </c>
      <c r="F3" s="99"/>
      <c r="G3" s="96" t="s">
        <v>8</v>
      </c>
      <c r="H3" s="96" t="s">
        <v>9</v>
      </c>
      <c r="I3" s="96" t="s">
        <v>10</v>
      </c>
      <c r="J3" s="103" t="s">
        <v>11</v>
      </c>
      <c r="K3" s="92" t="s">
        <v>12</v>
      </c>
    </row>
    <row r="4" spans="1:11" ht="24" x14ac:dyDescent="0.35">
      <c r="A4" s="95"/>
      <c r="B4" s="97"/>
      <c r="C4" s="10" t="s">
        <v>13</v>
      </c>
      <c r="D4" s="10" t="s">
        <v>14</v>
      </c>
      <c r="E4" s="10" t="s">
        <v>13</v>
      </c>
      <c r="F4" s="10" t="s">
        <v>14</v>
      </c>
      <c r="G4" s="97"/>
      <c r="H4" s="97"/>
      <c r="I4" s="97"/>
      <c r="J4" s="104"/>
      <c r="K4" s="93"/>
    </row>
    <row r="5" spans="1:11" x14ac:dyDescent="0.35">
      <c r="A5" s="11" t="s">
        <v>15</v>
      </c>
      <c r="B5" s="12">
        <v>11</v>
      </c>
      <c r="C5" s="100" t="s">
        <v>59</v>
      </c>
      <c r="D5" s="12">
        <v>11</v>
      </c>
      <c r="E5" s="100" t="s">
        <v>60</v>
      </c>
      <c r="F5" s="12">
        <v>4</v>
      </c>
      <c r="G5" s="100">
        <v>0</v>
      </c>
      <c r="H5" s="12">
        <v>4</v>
      </c>
      <c r="I5" s="12">
        <v>4</v>
      </c>
      <c r="J5" s="13">
        <v>4</v>
      </c>
      <c r="K5" s="13" t="s">
        <v>61</v>
      </c>
    </row>
    <row r="6" spans="1:11" x14ac:dyDescent="0.35">
      <c r="A6" s="11" t="s">
        <v>16</v>
      </c>
      <c r="B6" s="12">
        <v>21</v>
      </c>
      <c r="C6" s="101"/>
      <c r="D6" s="12">
        <v>21</v>
      </c>
      <c r="E6" s="101"/>
      <c r="F6" s="12">
        <v>7</v>
      </c>
      <c r="G6" s="101"/>
      <c r="H6" s="12">
        <v>7</v>
      </c>
      <c r="I6" s="12">
        <v>7</v>
      </c>
      <c r="J6" s="13">
        <v>3</v>
      </c>
      <c r="K6" s="13" t="s">
        <v>61</v>
      </c>
    </row>
    <row r="7" spans="1:11" x14ac:dyDescent="0.35">
      <c r="A7" s="11" t="s">
        <v>17</v>
      </c>
      <c r="B7" s="12">
        <v>11</v>
      </c>
      <c r="C7" s="101"/>
      <c r="D7" s="12">
        <v>11</v>
      </c>
      <c r="E7" s="101"/>
      <c r="F7" s="12">
        <v>8</v>
      </c>
      <c r="G7" s="101"/>
      <c r="H7" s="12">
        <v>10</v>
      </c>
      <c r="I7" s="12">
        <v>8</v>
      </c>
      <c r="J7" s="13">
        <v>6</v>
      </c>
      <c r="K7" s="13" t="s">
        <v>61</v>
      </c>
    </row>
    <row r="8" spans="1:11" x14ac:dyDescent="0.35">
      <c r="A8" s="11" t="s">
        <v>18</v>
      </c>
      <c r="B8" s="12">
        <v>7</v>
      </c>
      <c r="C8" s="101"/>
      <c r="D8" s="12">
        <v>12</v>
      </c>
      <c r="E8" s="101"/>
      <c r="F8" s="12">
        <v>3</v>
      </c>
      <c r="G8" s="101"/>
      <c r="H8" s="12">
        <v>4</v>
      </c>
      <c r="I8" s="12">
        <v>3</v>
      </c>
      <c r="J8" s="13">
        <v>2</v>
      </c>
      <c r="K8" s="13" t="s">
        <v>61</v>
      </c>
    </row>
    <row r="9" spans="1:11" x14ac:dyDescent="0.35">
      <c r="A9" s="11"/>
      <c r="B9" s="12"/>
      <c r="C9" s="101"/>
      <c r="D9" s="12"/>
      <c r="E9" s="101"/>
      <c r="F9" s="12"/>
      <c r="G9" s="101"/>
      <c r="H9" s="12"/>
      <c r="I9" s="12"/>
      <c r="J9" s="13"/>
      <c r="K9" s="13"/>
    </row>
    <row r="10" spans="1:11" x14ac:dyDescent="0.35">
      <c r="A10" s="11" t="s">
        <v>58</v>
      </c>
      <c r="B10" s="12">
        <v>1</v>
      </c>
      <c r="C10" s="102"/>
      <c r="D10" s="12">
        <v>1</v>
      </c>
      <c r="E10" s="102"/>
      <c r="F10" s="12">
        <v>0</v>
      </c>
      <c r="G10" s="102"/>
      <c r="H10" s="12">
        <v>0</v>
      </c>
      <c r="I10" s="12">
        <v>0</v>
      </c>
      <c r="J10" s="13">
        <v>0</v>
      </c>
      <c r="K10" s="13">
        <v>0</v>
      </c>
    </row>
    <row r="11" spans="1:11" x14ac:dyDescent="0.35">
      <c r="A11" s="11"/>
      <c r="B11" s="12"/>
      <c r="C11" s="12"/>
      <c r="D11" s="12"/>
      <c r="E11" s="12"/>
      <c r="F11" s="12"/>
      <c r="G11" s="12"/>
      <c r="H11" s="12"/>
      <c r="I11" s="12"/>
      <c r="J11" s="13"/>
      <c r="K11" s="13"/>
    </row>
    <row r="12" spans="1:11" x14ac:dyDescent="0.35">
      <c r="A12" s="11"/>
      <c r="B12" s="12"/>
      <c r="C12" s="12"/>
      <c r="D12" s="12"/>
      <c r="E12" s="12"/>
      <c r="F12" s="12"/>
      <c r="G12" s="12"/>
      <c r="H12" s="12"/>
      <c r="I12" s="12"/>
      <c r="J12" s="13"/>
      <c r="K12" s="13"/>
    </row>
    <row r="13" spans="1:11" x14ac:dyDescent="0.35">
      <c r="A13" s="14" t="s">
        <v>23</v>
      </c>
      <c r="B13" s="15">
        <f>SUM(B5:B11)</f>
        <v>51</v>
      </c>
      <c r="C13" s="15"/>
      <c r="D13" s="15">
        <f>SUM(D5:D11)</f>
        <v>56</v>
      </c>
      <c r="E13" s="15"/>
      <c r="F13" s="15">
        <f>SUM(F5:F11)</f>
        <v>22</v>
      </c>
      <c r="G13" s="15">
        <f t="shared" ref="G13:K13" si="0">SUM(G6:G12)</f>
        <v>0</v>
      </c>
      <c r="H13" s="15">
        <f>SUM(H5:H11)</f>
        <v>25</v>
      </c>
      <c r="I13" s="15">
        <f>SUM(I5:I11)</f>
        <v>22</v>
      </c>
      <c r="J13" s="15">
        <f>SUM(J5:J11)</f>
        <v>15</v>
      </c>
      <c r="K13" s="15">
        <f t="shared" si="0"/>
        <v>0</v>
      </c>
    </row>
    <row r="14" spans="1:11" x14ac:dyDescent="0.35">
      <c r="A14" s="16"/>
      <c r="B14" s="16"/>
      <c r="C14" s="16"/>
      <c r="D14" s="17"/>
      <c r="E14" s="17"/>
      <c r="F14" s="17"/>
      <c r="G14" s="17"/>
      <c r="H14" s="17"/>
      <c r="I14" s="16"/>
    </row>
    <row r="15" spans="1:11" x14ac:dyDescent="0.35">
      <c r="A15" s="16"/>
      <c r="B15" s="16"/>
      <c r="C15" s="16"/>
      <c r="D15" s="17"/>
      <c r="E15" s="17"/>
      <c r="F15" s="17"/>
      <c r="G15" s="17"/>
      <c r="H15" s="17"/>
      <c r="I15" s="16"/>
    </row>
    <row r="16" spans="1:11" ht="24" x14ac:dyDescent="0.35">
      <c r="A16" s="18" t="s">
        <v>24</v>
      </c>
      <c r="B16" s="19" t="s">
        <v>25</v>
      </c>
      <c r="C16" s="19" t="s">
        <v>26</v>
      </c>
      <c r="D16" s="19" t="s">
        <v>27</v>
      </c>
      <c r="E16" s="19" t="s">
        <v>28</v>
      </c>
      <c r="F16" s="20" t="s">
        <v>29</v>
      </c>
      <c r="G16" s="17"/>
      <c r="H16" s="17"/>
      <c r="I16" s="17"/>
    </row>
    <row r="17" spans="1:13" x14ac:dyDescent="0.35">
      <c r="A17" s="11" t="s">
        <v>15</v>
      </c>
      <c r="B17" s="12">
        <v>7</v>
      </c>
      <c r="C17" s="12">
        <v>9</v>
      </c>
      <c r="D17" s="12">
        <v>4</v>
      </c>
      <c r="E17" s="12">
        <v>2</v>
      </c>
      <c r="F17" s="12">
        <v>2</v>
      </c>
      <c r="G17" s="16"/>
      <c r="H17" s="16"/>
      <c r="I17" s="16"/>
    </row>
    <row r="18" spans="1:13" x14ac:dyDescent="0.35">
      <c r="A18" s="11" t="s">
        <v>16</v>
      </c>
      <c r="B18" s="12">
        <v>6</v>
      </c>
      <c r="C18" s="12">
        <v>25</v>
      </c>
      <c r="D18" s="12">
        <v>7</v>
      </c>
      <c r="E18" s="12">
        <v>3</v>
      </c>
      <c r="F18" s="12">
        <v>4</v>
      </c>
      <c r="G18" s="16"/>
      <c r="H18" s="16"/>
      <c r="I18" s="16"/>
    </row>
    <row r="19" spans="1:13" x14ac:dyDescent="0.35">
      <c r="A19" s="11" t="s">
        <v>17</v>
      </c>
      <c r="B19" s="12">
        <v>6</v>
      </c>
      <c r="C19" s="12">
        <v>12</v>
      </c>
      <c r="D19" s="12">
        <v>8</v>
      </c>
      <c r="E19" s="12">
        <v>4</v>
      </c>
      <c r="F19" s="12">
        <v>2</v>
      </c>
      <c r="G19" s="16"/>
      <c r="H19" s="16"/>
      <c r="I19" s="16"/>
    </row>
    <row r="20" spans="1:13" x14ac:dyDescent="0.35">
      <c r="A20" s="11" t="s">
        <v>18</v>
      </c>
      <c r="B20" s="12">
        <v>4</v>
      </c>
      <c r="C20" s="12">
        <v>8</v>
      </c>
      <c r="D20" s="12">
        <v>3</v>
      </c>
      <c r="E20" s="12">
        <v>6</v>
      </c>
      <c r="F20" s="12">
        <v>0</v>
      </c>
      <c r="G20" s="16"/>
      <c r="H20" s="16"/>
      <c r="I20" s="16"/>
    </row>
    <row r="21" spans="1:13" x14ac:dyDescent="0.35">
      <c r="A21" s="11"/>
      <c r="B21" s="12"/>
      <c r="C21" s="12"/>
      <c r="D21" s="12"/>
      <c r="E21" s="12"/>
      <c r="F21" s="12"/>
      <c r="G21" s="16"/>
      <c r="H21" s="16"/>
      <c r="I21" s="16"/>
    </row>
    <row r="22" spans="1:13" x14ac:dyDescent="0.35">
      <c r="A22" s="11" t="s">
        <v>58</v>
      </c>
      <c r="B22" s="12">
        <v>0</v>
      </c>
      <c r="C22" s="12">
        <v>1</v>
      </c>
      <c r="D22" s="12">
        <v>0</v>
      </c>
      <c r="E22" s="12">
        <v>0</v>
      </c>
      <c r="F22" s="12">
        <v>0</v>
      </c>
      <c r="G22" s="16"/>
      <c r="H22" s="16"/>
      <c r="I22" s="16"/>
    </row>
    <row r="23" spans="1:13" x14ac:dyDescent="0.35">
      <c r="A23" s="11"/>
      <c r="B23" s="12"/>
      <c r="C23" s="12"/>
      <c r="D23" s="12"/>
      <c r="E23" s="12"/>
      <c r="F23" s="12"/>
      <c r="G23" s="16"/>
      <c r="H23" s="16"/>
      <c r="I23" s="16"/>
    </row>
    <row r="24" spans="1:13" x14ac:dyDescent="0.35">
      <c r="A24" s="11"/>
      <c r="B24" s="12"/>
      <c r="C24" s="12"/>
      <c r="D24" s="12"/>
      <c r="E24" s="12"/>
      <c r="F24" s="12"/>
      <c r="G24" s="16"/>
      <c r="H24" s="16"/>
      <c r="I24" s="16"/>
    </row>
    <row r="25" spans="1:13" x14ac:dyDescent="0.35">
      <c r="A25" s="14" t="s">
        <v>23</v>
      </c>
      <c r="B25" s="15">
        <f>SUM(B18:B24)</f>
        <v>16</v>
      </c>
      <c r="C25" s="15">
        <f>SUM(C18:C24)</f>
        <v>46</v>
      </c>
      <c r="D25" s="15">
        <f>SUM(D18:D24)</f>
        <v>18</v>
      </c>
      <c r="E25" s="15">
        <f>SUM(E18:E24)</f>
        <v>13</v>
      </c>
      <c r="F25" s="21">
        <f>SUM(F18:F24)</f>
        <v>6</v>
      </c>
      <c r="G25" s="16"/>
      <c r="H25" s="16"/>
      <c r="I25" s="16"/>
    </row>
    <row r="26" spans="1:13" x14ac:dyDescent="0.35">
      <c r="A26" s="16"/>
      <c r="B26" s="22"/>
      <c r="C26" s="16"/>
      <c r="D26" s="17"/>
      <c r="E26" s="17"/>
      <c r="F26" s="17"/>
      <c r="G26" s="17"/>
      <c r="H26" s="17"/>
      <c r="I26" s="16"/>
    </row>
    <row r="27" spans="1:13" ht="24" x14ac:dyDescent="0.35">
      <c r="A27" s="18" t="s">
        <v>30</v>
      </c>
      <c r="B27" s="19" t="s">
        <v>15</v>
      </c>
      <c r="C27" s="19" t="s">
        <v>16</v>
      </c>
      <c r="D27" s="19" t="s">
        <v>17</v>
      </c>
      <c r="E27" s="19" t="s">
        <v>18</v>
      </c>
      <c r="F27" s="19"/>
      <c r="G27" s="19" t="s">
        <v>58</v>
      </c>
      <c r="H27" s="19" t="s">
        <v>21</v>
      </c>
      <c r="I27" s="19" t="s">
        <v>22</v>
      </c>
      <c r="J27" s="49" t="s">
        <v>23</v>
      </c>
    </row>
    <row r="28" spans="1:13" x14ac:dyDescent="0.35">
      <c r="A28" s="11" t="s">
        <v>31</v>
      </c>
      <c r="B28" s="23">
        <v>18</v>
      </c>
      <c r="C28" s="12"/>
      <c r="D28" s="12">
        <v>1</v>
      </c>
      <c r="E28" s="12">
        <v>10</v>
      </c>
      <c r="F28" s="12"/>
      <c r="G28" s="12"/>
      <c r="H28" s="12"/>
      <c r="I28" s="25"/>
      <c r="J28" s="65">
        <f>SUM(B28:I28)</f>
        <v>29</v>
      </c>
    </row>
    <row r="29" spans="1:13" x14ac:dyDescent="0.35">
      <c r="A29" s="11" t="s">
        <v>32</v>
      </c>
      <c r="B29" s="23">
        <v>5</v>
      </c>
      <c r="C29" s="12"/>
      <c r="D29" s="12"/>
      <c r="E29" s="12">
        <v>18</v>
      </c>
      <c r="F29" s="12"/>
      <c r="G29" s="12">
        <v>2</v>
      </c>
      <c r="H29" s="12"/>
      <c r="I29" s="25"/>
      <c r="J29" s="65">
        <f>SUM(B29:I29)</f>
        <v>25</v>
      </c>
    </row>
    <row r="30" spans="1:13" x14ac:dyDescent="0.35">
      <c r="A30" s="11" t="s">
        <v>68</v>
      </c>
      <c r="B30" s="23"/>
      <c r="C30" s="12">
        <v>4</v>
      </c>
      <c r="D30" s="12"/>
      <c r="E30" s="12"/>
      <c r="F30" s="12"/>
      <c r="G30" s="12"/>
      <c r="H30" s="12"/>
      <c r="I30" s="24"/>
      <c r="J30" s="64">
        <f>SUM(B30:I30)</f>
        <v>4</v>
      </c>
      <c r="K30" s="90" t="s">
        <v>69</v>
      </c>
      <c r="L30" s="91"/>
      <c r="M30" s="91"/>
    </row>
    <row r="31" spans="1:13" x14ac:dyDescent="0.35">
      <c r="A31" s="52" t="s">
        <v>72</v>
      </c>
      <c r="B31" s="53"/>
      <c r="C31" s="50">
        <v>70</v>
      </c>
      <c r="D31" s="50"/>
      <c r="E31" s="50"/>
      <c r="F31" s="50"/>
      <c r="G31" s="50"/>
      <c r="H31" s="50"/>
      <c r="I31" s="54"/>
      <c r="J31" s="63">
        <f>SUM(B31:I31)</f>
        <v>70</v>
      </c>
    </row>
    <row r="32" spans="1:13" x14ac:dyDescent="0.35">
      <c r="A32" s="59" t="s">
        <v>73</v>
      </c>
      <c r="B32" s="60"/>
      <c r="C32" s="61">
        <v>160</v>
      </c>
      <c r="D32" s="61"/>
      <c r="E32" s="61"/>
      <c r="F32" s="61"/>
      <c r="G32" s="61"/>
      <c r="H32" s="61"/>
      <c r="I32" s="61"/>
      <c r="J32" s="62">
        <f>SUM(B32:I32)</f>
        <v>160</v>
      </c>
      <c r="K32" s="90" t="s">
        <v>70</v>
      </c>
      <c r="L32" s="91"/>
      <c r="M32" s="91"/>
    </row>
    <row r="33" spans="1:10" x14ac:dyDescent="0.35">
      <c r="A33" s="55" t="s">
        <v>33</v>
      </c>
      <c r="B33" s="56"/>
      <c r="C33" s="57"/>
      <c r="D33" s="57"/>
      <c r="E33" s="57"/>
      <c r="F33" s="57"/>
      <c r="G33" s="57"/>
      <c r="H33" s="57"/>
      <c r="I33" s="57"/>
      <c r="J33" s="58">
        <v>500</v>
      </c>
    </row>
    <row r="34" spans="1:10" x14ac:dyDescent="0.35">
      <c r="A34" s="14" t="s">
        <v>23</v>
      </c>
      <c r="B34" s="15">
        <f t="shared" ref="B34:C34" si="1">SUM(B28:B31)</f>
        <v>23</v>
      </c>
      <c r="C34" s="15">
        <f t="shared" si="1"/>
        <v>74</v>
      </c>
      <c r="D34" s="15">
        <f>SUM(D28:D31)</f>
        <v>1</v>
      </c>
      <c r="E34" s="15">
        <f t="shared" ref="E34:F34" si="2">SUM(E28:E31)</f>
        <v>28</v>
      </c>
      <c r="F34" s="15">
        <f t="shared" si="2"/>
        <v>0</v>
      </c>
      <c r="G34" s="15">
        <f>SUM(G28:G31)</f>
        <v>2</v>
      </c>
      <c r="H34" s="15">
        <f t="shared" ref="H34" si="3">SUM(H28:H31)</f>
        <v>0</v>
      </c>
      <c r="I34" s="15">
        <f>SUM(I28:I31)</f>
        <v>0</v>
      </c>
      <c r="J34" s="21">
        <f>SUM(J28:J33)</f>
        <v>788</v>
      </c>
    </row>
    <row r="36" spans="1:10" x14ac:dyDescent="0.35">
      <c r="A36" s="26" t="s">
        <v>34</v>
      </c>
    </row>
    <row r="37" spans="1:10" x14ac:dyDescent="0.35">
      <c r="A37" s="1" t="s">
        <v>71</v>
      </c>
    </row>
    <row r="38" spans="1:10" x14ac:dyDescent="0.35">
      <c r="A38" s="26" t="s">
        <v>35</v>
      </c>
    </row>
    <row r="39" spans="1:10" ht="15" customHeight="1" x14ac:dyDescent="0.35">
      <c r="A39" s="51" t="s">
        <v>74</v>
      </c>
    </row>
  </sheetData>
  <mergeCells count="14">
    <mergeCell ref="K32:M32"/>
    <mergeCell ref="K30:M30"/>
    <mergeCell ref="K3:K4"/>
    <mergeCell ref="A3:A4"/>
    <mergeCell ref="B3:B4"/>
    <mergeCell ref="C3:D3"/>
    <mergeCell ref="E3:F3"/>
    <mergeCell ref="G3:G4"/>
    <mergeCell ref="H3:H4"/>
    <mergeCell ref="C5:C10"/>
    <mergeCell ref="G5:G10"/>
    <mergeCell ref="E5:E10"/>
    <mergeCell ref="I3:I4"/>
    <mergeCell ref="J3:J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E43"/>
  <sheetViews>
    <sheetView topLeftCell="A15" workbookViewId="0"/>
  </sheetViews>
  <sheetFormatPr baseColWidth="10" defaultColWidth="10.81640625" defaultRowHeight="13" x14ac:dyDescent="0.3"/>
  <cols>
    <col min="1" max="1" width="37.1796875" style="27" customWidth="1"/>
    <col min="2" max="2" width="10.81640625" style="27"/>
    <col min="3" max="3" width="33" style="27" customWidth="1"/>
    <col min="4" max="4" width="45.54296875" style="27" customWidth="1"/>
    <col min="5" max="5" width="14.453125" style="27" customWidth="1"/>
    <col min="6" max="16384" width="10.81640625" style="27"/>
  </cols>
  <sheetData>
    <row r="1" spans="1:5" ht="18.5" x14ac:dyDescent="0.3">
      <c r="A1" s="8" t="s">
        <v>113</v>
      </c>
    </row>
    <row r="3" spans="1:5" x14ac:dyDescent="0.3">
      <c r="A3" s="105" t="s">
        <v>36</v>
      </c>
      <c r="B3" s="106"/>
      <c r="C3" s="106"/>
      <c r="D3" s="107"/>
    </row>
    <row r="4" spans="1:5" ht="39" x14ac:dyDescent="0.3">
      <c r="A4" s="28"/>
      <c r="B4" s="29" t="s">
        <v>37</v>
      </c>
      <c r="C4" s="29" t="s">
        <v>38</v>
      </c>
      <c r="D4" s="30" t="s">
        <v>39</v>
      </c>
    </row>
    <row r="5" spans="1:5" x14ac:dyDescent="0.3">
      <c r="A5" s="31"/>
      <c r="B5" s="32"/>
      <c r="C5" s="32"/>
      <c r="D5" s="31"/>
    </row>
    <row r="6" spans="1:5" x14ac:dyDescent="0.3">
      <c r="A6" s="31"/>
      <c r="B6" s="32"/>
      <c r="C6" s="32"/>
      <c r="D6" s="33"/>
    </row>
    <row r="7" spans="1:5" x14ac:dyDescent="0.3">
      <c r="A7" s="31"/>
      <c r="B7" s="32"/>
      <c r="C7" s="32"/>
      <c r="D7" s="31"/>
    </row>
    <row r="8" spans="1:5" ht="26" x14ac:dyDescent="0.3">
      <c r="A8" s="31" t="s">
        <v>107</v>
      </c>
      <c r="B8" s="32">
        <v>1200</v>
      </c>
      <c r="C8" s="71" t="s">
        <v>108</v>
      </c>
      <c r="D8" s="33" t="s">
        <v>40</v>
      </c>
    </row>
    <row r="9" spans="1:5" x14ac:dyDescent="0.3">
      <c r="A9" s="31"/>
      <c r="B9" s="32"/>
      <c r="C9" s="32"/>
      <c r="D9" s="31"/>
    </row>
    <row r="10" spans="1:5" x14ac:dyDescent="0.3">
      <c r="A10" s="31"/>
      <c r="B10" s="32"/>
      <c r="C10" s="32"/>
      <c r="D10" s="33"/>
    </row>
    <row r="11" spans="1:5" x14ac:dyDescent="0.3">
      <c r="A11" s="31"/>
      <c r="B11" s="32"/>
      <c r="C11" s="32"/>
      <c r="D11" s="31"/>
    </row>
    <row r="12" spans="1:5" x14ac:dyDescent="0.3">
      <c r="A12" s="28"/>
      <c r="B12" s="28"/>
      <c r="C12" s="28"/>
      <c r="D12" s="28"/>
    </row>
    <row r="13" spans="1:5" x14ac:dyDescent="0.3">
      <c r="A13" s="28"/>
      <c r="B13" s="34">
        <f>SUM(B5:B12)</f>
        <v>1200</v>
      </c>
      <c r="C13" s="35"/>
      <c r="D13" s="28"/>
    </row>
    <row r="15" spans="1:5" x14ac:dyDescent="0.3">
      <c r="A15" s="36" t="s">
        <v>41</v>
      </c>
      <c r="B15" s="36" t="s">
        <v>42</v>
      </c>
      <c r="C15" s="36" t="s">
        <v>43</v>
      </c>
      <c r="D15" s="36" t="s">
        <v>44</v>
      </c>
      <c r="E15" s="36" t="s">
        <v>45</v>
      </c>
    </row>
    <row r="16" spans="1:5" x14ac:dyDescent="0.3">
      <c r="A16" s="37" t="s">
        <v>63</v>
      </c>
      <c r="B16" s="37" t="s">
        <v>65</v>
      </c>
      <c r="C16" s="37" t="s">
        <v>64</v>
      </c>
      <c r="D16" s="37" t="s">
        <v>75</v>
      </c>
      <c r="E16" s="37">
        <v>2192</v>
      </c>
    </row>
    <row r="17" spans="1:5" ht="27" customHeight="1" x14ac:dyDescent="0.3">
      <c r="A17" s="37"/>
      <c r="B17" s="37"/>
      <c r="C17" s="37" t="s">
        <v>109</v>
      </c>
      <c r="D17" s="72" t="s">
        <v>110</v>
      </c>
      <c r="E17" s="37">
        <v>200</v>
      </c>
    </row>
    <row r="18" spans="1:5" x14ac:dyDescent="0.3">
      <c r="A18" s="37"/>
      <c r="B18" s="37"/>
      <c r="C18" s="37"/>
      <c r="D18" s="37"/>
      <c r="E18" s="37"/>
    </row>
    <row r="19" spans="1:5" x14ac:dyDescent="0.3">
      <c r="A19" s="37"/>
      <c r="B19" s="37"/>
      <c r="C19" s="37"/>
      <c r="D19" s="37"/>
      <c r="E19" s="37"/>
    </row>
    <row r="20" spans="1:5" x14ac:dyDescent="0.3">
      <c r="A20" s="37"/>
      <c r="B20" s="37"/>
      <c r="C20" s="37"/>
      <c r="D20" s="37"/>
      <c r="E20" s="37"/>
    </row>
    <row r="21" spans="1:5" x14ac:dyDescent="0.3">
      <c r="A21" s="37"/>
      <c r="B21" s="37"/>
      <c r="C21" s="37"/>
      <c r="D21" s="37"/>
      <c r="E21" s="37"/>
    </row>
    <row r="22" spans="1:5" x14ac:dyDescent="0.3">
      <c r="A22" s="37"/>
      <c r="B22" s="37"/>
      <c r="C22" s="37"/>
      <c r="D22" s="37"/>
      <c r="E22" s="37"/>
    </row>
    <row r="23" spans="1:5" x14ac:dyDescent="0.3">
      <c r="A23" s="37"/>
      <c r="B23" s="37"/>
      <c r="C23" s="37"/>
      <c r="D23" s="37"/>
      <c r="E23" s="37"/>
    </row>
    <row r="24" spans="1:5" x14ac:dyDescent="0.3">
      <c r="A24" s="37"/>
      <c r="B24" s="37"/>
      <c r="C24" s="37"/>
      <c r="D24" s="37"/>
      <c r="E24" s="37"/>
    </row>
    <row r="25" spans="1:5" x14ac:dyDescent="0.3">
      <c r="A25" s="37"/>
      <c r="B25" s="37"/>
      <c r="C25" s="37"/>
      <c r="D25" s="37"/>
      <c r="E25" s="37"/>
    </row>
    <row r="26" spans="1:5" x14ac:dyDescent="0.3">
      <c r="A26" s="37"/>
      <c r="B26" s="37"/>
      <c r="C26" s="37"/>
      <c r="D26" s="37"/>
      <c r="E26" s="37"/>
    </row>
    <row r="27" spans="1:5" x14ac:dyDescent="0.3">
      <c r="A27" s="37"/>
      <c r="B27" s="37"/>
      <c r="C27" s="37"/>
      <c r="D27" s="37"/>
      <c r="E27" s="37"/>
    </row>
    <row r="28" spans="1:5" x14ac:dyDescent="0.3">
      <c r="A28" s="37"/>
      <c r="B28" s="37"/>
      <c r="C28" s="37"/>
      <c r="D28" s="37"/>
      <c r="E28" s="37"/>
    </row>
    <row r="29" spans="1:5" x14ac:dyDescent="0.3">
      <c r="A29" s="37"/>
      <c r="B29" s="37"/>
      <c r="C29" s="37"/>
      <c r="D29" s="37"/>
      <c r="E29" s="37"/>
    </row>
    <row r="30" spans="1:5" x14ac:dyDescent="0.3">
      <c r="A30" s="37"/>
      <c r="B30" s="37"/>
      <c r="C30" s="37"/>
      <c r="D30" s="37"/>
      <c r="E30" s="37"/>
    </row>
    <row r="31" spans="1:5" x14ac:dyDescent="0.3">
      <c r="A31" s="37"/>
      <c r="B31" s="37"/>
      <c r="C31" s="37"/>
      <c r="D31" s="37"/>
      <c r="E31" s="37"/>
    </row>
    <row r="32" spans="1:5" x14ac:dyDescent="0.3">
      <c r="A32" s="37"/>
      <c r="B32" s="37"/>
      <c r="C32" s="37"/>
      <c r="D32" s="37"/>
      <c r="E32" s="37"/>
    </row>
    <row r="33" spans="1:5" x14ac:dyDescent="0.3">
      <c r="A33" s="37"/>
      <c r="B33" s="37"/>
      <c r="C33" s="37"/>
      <c r="D33" s="37"/>
      <c r="E33" s="37"/>
    </row>
    <row r="34" spans="1:5" x14ac:dyDescent="0.3">
      <c r="A34" s="37"/>
      <c r="B34" s="37"/>
      <c r="C34" s="37"/>
      <c r="D34" s="37"/>
      <c r="E34" s="37"/>
    </row>
    <row r="35" spans="1:5" x14ac:dyDescent="0.3">
      <c r="A35" s="37"/>
      <c r="B35" s="37"/>
      <c r="C35" s="37"/>
      <c r="D35" s="37"/>
      <c r="E35" s="37"/>
    </row>
    <row r="36" spans="1:5" x14ac:dyDescent="0.3">
      <c r="A36" s="37"/>
      <c r="B36" s="37"/>
      <c r="C36" s="37"/>
      <c r="D36" s="37"/>
      <c r="E36" s="37"/>
    </row>
    <row r="37" spans="1:5" x14ac:dyDescent="0.3">
      <c r="A37" s="37"/>
      <c r="B37" s="37"/>
      <c r="C37" s="37"/>
      <c r="D37" s="37"/>
      <c r="E37" s="37"/>
    </row>
    <row r="38" spans="1:5" x14ac:dyDescent="0.3">
      <c r="A38" s="37"/>
      <c r="B38" s="37"/>
      <c r="C38" s="37"/>
      <c r="D38" s="37"/>
      <c r="E38" s="37"/>
    </row>
    <row r="39" spans="1:5" x14ac:dyDescent="0.3">
      <c r="A39" s="37"/>
      <c r="B39" s="37"/>
      <c r="C39" s="37"/>
      <c r="D39" s="37"/>
      <c r="E39" s="37"/>
    </row>
    <row r="40" spans="1:5" x14ac:dyDescent="0.3">
      <c r="A40" s="37"/>
      <c r="B40" s="37"/>
      <c r="C40" s="37"/>
      <c r="D40" s="37"/>
      <c r="E40" s="37"/>
    </row>
    <row r="41" spans="1:5" x14ac:dyDescent="0.3">
      <c r="A41" s="37"/>
      <c r="B41" s="37"/>
      <c r="C41" s="37"/>
      <c r="D41" s="37"/>
      <c r="E41" s="37"/>
    </row>
    <row r="42" spans="1:5" x14ac:dyDescent="0.3">
      <c r="A42" s="37"/>
      <c r="B42" s="37"/>
      <c r="C42" s="37"/>
      <c r="D42" s="37"/>
      <c r="E42" s="37"/>
    </row>
    <row r="43" spans="1:5" x14ac:dyDescent="0.3">
      <c r="A43" s="37"/>
      <c r="B43" s="37"/>
      <c r="C43" s="37"/>
      <c r="D43" s="37"/>
      <c r="E43" s="37"/>
    </row>
  </sheetData>
  <mergeCells count="1">
    <mergeCell ref="A3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M48"/>
  <sheetViews>
    <sheetView workbookViewId="0"/>
  </sheetViews>
  <sheetFormatPr baseColWidth="10" defaultColWidth="10.81640625" defaultRowHeight="13" x14ac:dyDescent="0.3"/>
  <cols>
    <col min="1" max="1" width="36.54296875" style="27" customWidth="1"/>
    <col min="2" max="2" width="20.453125" style="27" customWidth="1"/>
    <col min="3" max="3" width="15" style="27" customWidth="1"/>
    <col min="4" max="4" width="11.81640625" style="27" customWidth="1"/>
    <col min="5" max="16384" width="10.81640625" style="27"/>
  </cols>
  <sheetData>
    <row r="1" spans="1:4" ht="18.5" x14ac:dyDescent="0.3">
      <c r="A1" s="8" t="s">
        <v>113</v>
      </c>
    </row>
    <row r="2" spans="1:4" x14ac:dyDescent="0.3">
      <c r="A2" s="38"/>
      <c r="B2" s="38"/>
      <c r="C2" s="38"/>
      <c r="D2" s="38"/>
    </row>
    <row r="3" spans="1:4" x14ac:dyDescent="0.3">
      <c r="A3" s="111" t="s">
        <v>46</v>
      </c>
      <c r="B3" s="112"/>
      <c r="C3" s="112"/>
    </row>
    <row r="4" spans="1:4" x14ac:dyDescent="0.3">
      <c r="A4" s="113" t="s">
        <v>105</v>
      </c>
      <c r="B4" s="113"/>
      <c r="C4" s="113"/>
    </row>
    <row r="5" spans="1:4" x14ac:dyDescent="0.3">
      <c r="A5" s="113" t="s">
        <v>47</v>
      </c>
      <c r="B5" s="113"/>
      <c r="C5" s="113"/>
    </row>
    <row r="8" spans="1:4" x14ac:dyDescent="0.3">
      <c r="A8" s="114" t="s">
        <v>48</v>
      </c>
      <c r="B8" s="115"/>
    </row>
    <row r="9" spans="1:4" x14ac:dyDescent="0.3">
      <c r="A9" s="40" t="s">
        <v>79</v>
      </c>
      <c r="B9" s="40" t="s">
        <v>62</v>
      </c>
    </row>
    <row r="10" spans="1:4" x14ac:dyDescent="0.3">
      <c r="A10" s="40" t="s">
        <v>81</v>
      </c>
      <c r="B10" s="40" t="s">
        <v>80</v>
      </c>
    </row>
    <row r="12" spans="1:4" x14ac:dyDescent="0.3">
      <c r="A12" s="39" t="s">
        <v>49</v>
      </c>
    </row>
    <row r="13" spans="1:4" x14ac:dyDescent="0.3">
      <c r="A13" s="40" t="s">
        <v>76</v>
      </c>
    </row>
    <row r="14" spans="1:4" x14ac:dyDescent="0.3">
      <c r="A14" s="40" t="s">
        <v>77</v>
      </c>
    </row>
    <row r="15" spans="1:4" x14ac:dyDescent="0.3">
      <c r="A15" s="40" t="s">
        <v>78</v>
      </c>
    </row>
    <row r="17" spans="1:13" ht="15.5" x14ac:dyDescent="0.3">
      <c r="A17" s="41" t="s">
        <v>50</v>
      </c>
      <c r="B17" s="42" t="s">
        <v>15</v>
      </c>
      <c r="C17" s="42" t="s">
        <v>16</v>
      </c>
      <c r="D17" s="42" t="s">
        <v>17</v>
      </c>
      <c r="E17" s="42" t="s">
        <v>18</v>
      </c>
      <c r="F17" s="42" t="s">
        <v>19</v>
      </c>
      <c r="G17" s="42" t="s">
        <v>20</v>
      </c>
      <c r="H17" s="42" t="s">
        <v>21</v>
      </c>
      <c r="I17" s="42" t="s">
        <v>22</v>
      </c>
    </row>
    <row r="18" spans="1:13" x14ac:dyDescent="0.3">
      <c r="A18" s="43" t="s">
        <v>82</v>
      </c>
      <c r="B18" s="43" t="s">
        <v>83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108" t="s">
        <v>111</v>
      </c>
      <c r="K18" s="109"/>
      <c r="L18" s="109"/>
      <c r="M18" s="109"/>
    </row>
    <row r="19" spans="1:13" x14ac:dyDescent="0.3">
      <c r="A19" s="43" t="s">
        <v>84</v>
      </c>
      <c r="B19" s="43" t="s">
        <v>83</v>
      </c>
      <c r="C19" s="44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108"/>
      <c r="K19" s="109"/>
      <c r="L19" s="109"/>
      <c r="M19" s="109"/>
    </row>
    <row r="20" spans="1:13" x14ac:dyDescent="0.3">
      <c r="A20" s="43" t="s">
        <v>85</v>
      </c>
      <c r="B20" s="43" t="s">
        <v>83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108"/>
      <c r="K20" s="109"/>
      <c r="L20" s="109"/>
      <c r="M20" s="109"/>
    </row>
    <row r="21" spans="1:13" x14ac:dyDescent="0.3">
      <c r="A21" s="56"/>
      <c r="B21" s="56"/>
      <c r="C21" s="57"/>
      <c r="D21" s="57"/>
      <c r="E21" s="57"/>
      <c r="F21" s="57"/>
      <c r="G21" s="57"/>
      <c r="H21" s="57"/>
      <c r="I21" s="57"/>
      <c r="J21" s="66"/>
      <c r="K21" s="66"/>
      <c r="L21" s="66"/>
      <c r="M21" s="66"/>
    </row>
    <row r="23" spans="1:13" x14ac:dyDescent="0.3">
      <c r="A23" s="114" t="s">
        <v>51</v>
      </c>
      <c r="B23" s="115"/>
    </row>
    <row r="24" spans="1:13" x14ac:dyDescent="0.3">
      <c r="A24" s="40" t="s">
        <v>52</v>
      </c>
      <c r="B24" s="68">
        <v>5</v>
      </c>
    </row>
    <row r="25" spans="1:13" ht="23.25" customHeight="1" x14ac:dyDescent="0.3">
      <c r="A25" s="67" t="s">
        <v>86</v>
      </c>
      <c r="B25" s="40">
        <v>380</v>
      </c>
    </row>
    <row r="26" spans="1:13" ht="28.5" customHeight="1" x14ac:dyDescent="0.3">
      <c r="A26" s="67" t="s">
        <v>106</v>
      </c>
      <c r="B26" s="40">
        <v>900</v>
      </c>
    </row>
    <row r="27" spans="1:13" x14ac:dyDescent="0.3">
      <c r="A27" s="40" t="s">
        <v>54</v>
      </c>
      <c r="B27" s="40"/>
    </row>
    <row r="29" spans="1:13" x14ac:dyDescent="0.3">
      <c r="A29" s="114" t="s">
        <v>55</v>
      </c>
      <c r="B29" s="115"/>
    </row>
    <row r="30" spans="1:13" x14ac:dyDescent="0.3">
      <c r="A30" s="40" t="s">
        <v>52</v>
      </c>
      <c r="B30" s="40">
        <v>60</v>
      </c>
    </row>
    <row r="31" spans="1:13" ht="26" x14ac:dyDescent="0.3">
      <c r="A31" s="45" t="s">
        <v>54</v>
      </c>
      <c r="B31" s="45" t="s">
        <v>53</v>
      </c>
    </row>
    <row r="32" spans="1:13" x14ac:dyDescent="0.3">
      <c r="A32" s="46" t="s">
        <v>88</v>
      </c>
      <c r="B32" s="46">
        <v>380</v>
      </c>
    </row>
    <row r="33" spans="1:2" x14ac:dyDescent="0.3">
      <c r="A33" s="46" t="s">
        <v>89</v>
      </c>
      <c r="B33" s="46">
        <v>900</v>
      </c>
    </row>
    <row r="34" spans="1:2" x14ac:dyDescent="0.3">
      <c r="A34" s="46" t="s">
        <v>90</v>
      </c>
      <c r="B34" s="46">
        <v>90</v>
      </c>
    </row>
    <row r="35" spans="1:2" x14ac:dyDescent="0.3">
      <c r="A35" s="46" t="s">
        <v>91</v>
      </c>
      <c r="B35" s="46">
        <v>120</v>
      </c>
    </row>
    <row r="36" spans="1:2" x14ac:dyDescent="0.3">
      <c r="A36" s="46" t="s">
        <v>92</v>
      </c>
      <c r="B36" s="46">
        <v>60</v>
      </c>
    </row>
    <row r="37" spans="1:2" x14ac:dyDescent="0.3">
      <c r="A37" s="46" t="s">
        <v>93</v>
      </c>
      <c r="B37" s="70" t="s">
        <v>87</v>
      </c>
    </row>
    <row r="38" spans="1:2" x14ac:dyDescent="0.3">
      <c r="A38" s="46" t="s">
        <v>94</v>
      </c>
      <c r="B38" s="46">
        <v>240</v>
      </c>
    </row>
    <row r="39" spans="1:2" x14ac:dyDescent="0.3">
      <c r="A39" s="46" t="s">
        <v>95</v>
      </c>
      <c r="B39" s="46">
        <v>400</v>
      </c>
    </row>
    <row r="40" spans="1:2" x14ac:dyDescent="0.3">
      <c r="A40" s="46" t="s">
        <v>96</v>
      </c>
      <c r="B40" s="46">
        <v>720</v>
      </c>
    </row>
    <row r="42" spans="1:2" x14ac:dyDescent="0.3">
      <c r="A42" s="110" t="s">
        <v>97</v>
      </c>
      <c r="B42" s="110"/>
    </row>
    <row r="43" spans="1:2" x14ac:dyDescent="0.3">
      <c r="A43" s="47" t="s">
        <v>56</v>
      </c>
      <c r="B43" s="47" t="s">
        <v>57</v>
      </c>
    </row>
    <row r="44" spans="1:2" ht="25.5" customHeight="1" x14ac:dyDescent="0.3">
      <c r="A44" s="69" t="s">
        <v>104</v>
      </c>
      <c r="B44" s="48" t="s">
        <v>99</v>
      </c>
    </row>
    <row r="45" spans="1:2" x14ac:dyDescent="0.3">
      <c r="A45" s="46" t="s">
        <v>103</v>
      </c>
      <c r="B45" s="46" t="s">
        <v>98</v>
      </c>
    </row>
    <row r="46" spans="1:2" x14ac:dyDescent="0.3">
      <c r="A46" s="46" t="s">
        <v>102</v>
      </c>
      <c r="B46" s="46" t="s">
        <v>100</v>
      </c>
    </row>
    <row r="47" spans="1:2" x14ac:dyDescent="0.3">
      <c r="A47" s="46" t="s">
        <v>101</v>
      </c>
      <c r="B47" s="46" t="s">
        <v>100</v>
      </c>
    </row>
    <row r="48" spans="1:2" x14ac:dyDescent="0.3">
      <c r="A48" s="46"/>
      <c r="B48" s="46"/>
    </row>
  </sheetData>
  <mergeCells count="8">
    <mergeCell ref="J18:M20"/>
    <mergeCell ref="A42:B42"/>
    <mergeCell ref="A3:C3"/>
    <mergeCell ref="A4:C4"/>
    <mergeCell ref="A5:C5"/>
    <mergeCell ref="A8:B8"/>
    <mergeCell ref="A23:B23"/>
    <mergeCell ref="A29:B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dcterms:created xsi:type="dcterms:W3CDTF">2024-10-28T08:05:47Z</dcterms:created>
  <dcterms:modified xsi:type="dcterms:W3CDTF">2025-03-05T10:51:06Z</dcterms:modified>
</cp:coreProperties>
</file>