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4-GIE-014 - Nettoyage\03-DCE\CCTP\2024-GIE-014 - Annexe 3 - Fiches sites\Lot 2\"/>
    </mc:Choice>
  </mc:AlternateContent>
  <xr:revisionPtr revIDLastSave="0" documentId="8_{8D6C06C0-C78C-4087-AE99-26133E398999}" xr6:coauthVersionLast="47" xr6:coauthVersionMax="47" xr10:uidLastSave="{00000000-0000-0000-0000-000000000000}"/>
  <bookViews>
    <workbookView xWindow="-110" yWindow="-110" windowWidth="19420" windowHeight="10420" xr2:uid="{93388410-B718-4E5F-BDBE-8A7C9C6A134F}"/>
  </bookViews>
  <sheets>
    <sheet name="Page de garde" sheetId="1" r:id="rId1"/>
    <sheet name="Infos Site" sheetId="2" r:id="rId2"/>
    <sheet name="Surfaces" sheetId="3" r:id="rId3"/>
    <sheet name="Spécificité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2" i="3" l="1"/>
  <c r="C22" i="2" l="1"/>
  <c r="D22" i="2"/>
  <c r="E22" i="2"/>
  <c r="F22" i="2"/>
  <c r="B22" i="2"/>
  <c r="I11" i="2"/>
  <c r="J11" i="2"/>
  <c r="K11" i="2"/>
  <c r="B11" i="2"/>
  <c r="C11" i="2"/>
  <c r="D11" i="2"/>
  <c r="E11" i="2"/>
  <c r="F11" i="2"/>
  <c r="G11" i="2"/>
  <c r="H11" i="2"/>
  <c r="B13" i="3"/>
  <c r="I29" i="2"/>
  <c r="H29" i="2"/>
  <c r="G29" i="2"/>
  <c r="F29" i="2"/>
  <c r="E29" i="2"/>
  <c r="D29" i="2"/>
  <c r="C29" i="2"/>
  <c r="B29" i="2"/>
</calcChain>
</file>

<file path=xl/sharedStrings.xml><?xml version="1.0" encoding="utf-8"?>
<sst xmlns="http://schemas.openxmlformats.org/spreadsheetml/2006/main" count="715" uniqueCount="134">
  <si>
    <t>2024-GIE-014</t>
  </si>
  <si>
    <t>Réalisation de prestations de propreté des locaux
&amp; fournitures associées</t>
  </si>
  <si>
    <t xml:space="preserve">Document à prendre connaissance avant de compéter l'annexe financière </t>
  </si>
  <si>
    <t>ANNEXE au CCTP : FICHE SITE</t>
  </si>
  <si>
    <t>Distributeurs et consommables</t>
  </si>
  <si>
    <t>Distributeurs savon</t>
  </si>
  <si>
    <t>Distributeurs essuie-mains</t>
  </si>
  <si>
    <t xml:space="preserve">Distributeur papier toilette </t>
  </si>
  <si>
    <t>Distributeurs couvre siège papier</t>
  </si>
  <si>
    <t>Assainisseur d'air</t>
  </si>
  <si>
    <t>Balayette &amp; garde robe</t>
  </si>
  <si>
    <t>Réceptacles Hygiène féminine</t>
  </si>
  <si>
    <t>Receptacles sachets périodiques</t>
  </si>
  <si>
    <t>Type / descriptif</t>
  </si>
  <si>
    <t>Qté</t>
  </si>
  <si>
    <t>RDC</t>
  </si>
  <si>
    <t>Étage 1</t>
  </si>
  <si>
    <t>Étage 2</t>
  </si>
  <si>
    <t>Étage 3</t>
  </si>
  <si>
    <t>Étage 4</t>
  </si>
  <si>
    <t>Étage 5</t>
  </si>
  <si>
    <t>Étage 6</t>
  </si>
  <si>
    <t>Étage 7</t>
  </si>
  <si>
    <t>Total</t>
  </si>
  <si>
    <t>Appareils</t>
  </si>
  <si>
    <t>Blocs sanitaires</t>
  </si>
  <si>
    <t>Lavabos</t>
  </si>
  <si>
    <t>Cuvettes WC</t>
  </si>
  <si>
    <t>Urinoirs</t>
  </si>
  <si>
    <t>Douches</t>
  </si>
  <si>
    <t>Effectifs</t>
  </si>
  <si>
    <t>Femmes</t>
  </si>
  <si>
    <t>Hommes</t>
  </si>
  <si>
    <t>Visiteurs</t>
  </si>
  <si>
    <t>Etudiants</t>
  </si>
  <si>
    <t>Taux d'occupation Collaborateurs</t>
  </si>
  <si>
    <t>Taux d'occupation étudiants</t>
  </si>
  <si>
    <t>VITRERIE</t>
  </si>
  <si>
    <t>Surface 
de vitrage en M²</t>
  </si>
  <si>
    <t>Spécificités</t>
  </si>
  <si>
    <t>Observation(s)</t>
  </si>
  <si>
    <t>Façade rue xxxxxxxx</t>
  </si>
  <si>
    <t>Besoin nacelle</t>
  </si>
  <si>
    <t>Nettoyage possible extérieur et extérieur depuis l'interieur.</t>
  </si>
  <si>
    <t>Façade cour xxxxxxxxxxxxxx</t>
  </si>
  <si>
    <t>Besoin Alpiniste / Cordiste</t>
  </si>
  <si>
    <t>Nettoyage possible extérieur et extérieur depuis l'interieur mais soumis à autorisation</t>
  </si>
  <si>
    <t>Façades xxxxxxxxxx</t>
  </si>
  <si>
    <t>??</t>
  </si>
  <si>
    <t>Verrière xxxxxxxxx</t>
  </si>
  <si>
    <t>A hauteur d'homme</t>
  </si>
  <si>
    <t>Nettoyage extérieure (au dessus, cheminement sécurisé). Nettoyage intérieur</t>
  </si>
  <si>
    <t xml:space="preserve">Serres </t>
  </si>
  <si>
    <t>Bâtiment</t>
  </si>
  <si>
    <t>Étage</t>
  </si>
  <si>
    <t>Type de local</t>
  </si>
  <si>
    <t>Type de sol</t>
  </si>
  <si>
    <t>Surfaces m2</t>
  </si>
  <si>
    <t>Spécifités ou/ et ou particularités du site</t>
  </si>
  <si>
    <t>Zones sensibles ? ….</t>
  </si>
  <si>
    <t>EPI  spécifiques</t>
  </si>
  <si>
    <t>Horaires d'ouverture</t>
  </si>
  <si>
    <t>Périodes de fermeture</t>
  </si>
  <si>
    <t>1 semaine par an en fin d'année</t>
  </si>
  <si>
    <t>Périodes d'activité modulée</t>
  </si>
  <si>
    <t>Journées Portes Ouvertes</t>
  </si>
  <si>
    <t>Nombre / an</t>
  </si>
  <si>
    <t>Estimation / Moyenne du nombre de visiteurs</t>
  </si>
  <si>
    <t>Dates Périodes prévisionnelles</t>
  </si>
  <si>
    <t>Evénements</t>
  </si>
  <si>
    <t>Permanences /Régies</t>
  </si>
  <si>
    <t>Descriptif de la prestation</t>
  </si>
  <si>
    <t>Horaires</t>
  </si>
  <si>
    <t>247 avenue Gambetta 75020 PARIS</t>
  </si>
  <si>
    <t>A0</t>
  </si>
  <si>
    <t>A1</t>
  </si>
  <si>
    <t>A2</t>
  </si>
  <si>
    <t>A3</t>
  </si>
  <si>
    <t>AR</t>
  </si>
  <si>
    <t>C0</t>
  </si>
  <si>
    <t>papier</t>
  </si>
  <si>
    <t>A</t>
  </si>
  <si>
    <t>0</t>
  </si>
  <si>
    <t>Bureau</t>
  </si>
  <si>
    <t>?</t>
  </si>
  <si>
    <t>Sanitaires</t>
  </si>
  <si>
    <t>Restauration</t>
  </si>
  <si>
    <t>CARRELAGE</t>
  </si>
  <si>
    <t>Cuisine</t>
  </si>
  <si>
    <t>Local technique</t>
  </si>
  <si>
    <t>Local de stockage</t>
  </si>
  <si>
    <t>Couloir</t>
  </si>
  <si>
    <t>1</t>
  </si>
  <si>
    <t>R</t>
  </si>
  <si>
    <t>Escalier</t>
  </si>
  <si>
    <t>Salle de cours banalisée</t>
  </si>
  <si>
    <t>Laboratoire pedagogique</t>
  </si>
  <si>
    <t>LINO</t>
  </si>
  <si>
    <t>Salle de conférence</t>
  </si>
  <si>
    <t>Vestiaire</t>
  </si>
  <si>
    <t>Douche</t>
  </si>
  <si>
    <t>Plateforme pédagogique</t>
  </si>
  <si>
    <t>Salle informatique</t>
  </si>
  <si>
    <t>Centre de ressources</t>
  </si>
  <si>
    <t>Salle de convivialité - restauration</t>
  </si>
  <si>
    <t>Foyer étudiants</t>
  </si>
  <si>
    <t>Local de stockage pédagogique</t>
  </si>
  <si>
    <t>Atelier</t>
  </si>
  <si>
    <t>Salle de réunion</t>
  </si>
  <si>
    <t>CHAPE BETON</t>
  </si>
  <si>
    <t>2</t>
  </si>
  <si>
    <t>Cour</t>
  </si>
  <si>
    <t>GOUDRON</t>
  </si>
  <si>
    <t>Zone technique non couverte</t>
  </si>
  <si>
    <t>GRAVIER</t>
  </si>
  <si>
    <t>3</t>
  </si>
  <si>
    <t>4</t>
  </si>
  <si>
    <t>METAL</t>
  </si>
  <si>
    <t>Salle Lave-main</t>
  </si>
  <si>
    <t>C</t>
  </si>
  <si>
    <t>3 semaines période estivale</t>
  </si>
  <si>
    <t>Batiment tous</t>
  </si>
  <si>
    <t>1 semaine en début d'année</t>
  </si>
  <si>
    <t>Vacances scolaires (  9 semaines  de vacances scolaires en période d'ouverture en période) essensiellement sur le bâtiment B étage 1 à 4</t>
  </si>
  <si>
    <t xml:space="preserve">Poubelles de tri par étage et non par salle </t>
  </si>
  <si>
    <t>Périmètre cuisine</t>
  </si>
  <si>
    <t>Salle convivialité</t>
  </si>
  <si>
    <t>BETON PEINT</t>
  </si>
  <si>
    <t>06h30 à 20h30</t>
  </si>
  <si>
    <t>une à 1200</t>
  </si>
  <si>
    <t>début février</t>
  </si>
  <si>
    <t>Lot 2</t>
  </si>
  <si>
    <t>LES GOBELINS Paris-Gambetta</t>
  </si>
  <si>
    <t>2024-GIE-014 -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</si>
</sst>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6"/>
      <name val="Calibri"/>
      <family val="2"/>
    </font>
    <font>
      <b/>
      <sz val="20"/>
      <color theme="1"/>
      <name val="Calibri"/>
      <family val="2"/>
    </font>
    <font>
      <sz val="18"/>
      <color theme="1"/>
      <name val="Calibri"/>
      <family val="2"/>
    </font>
    <font>
      <b/>
      <sz val="18"/>
      <color theme="0" tint="-0.14999847407452621"/>
      <name val="Calibri"/>
      <family val="2"/>
    </font>
    <font>
      <sz val="20"/>
      <color rgb="FF0070C0"/>
      <name val="Calibri"/>
      <family val="2"/>
    </font>
    <font>
      <sz val="14"/>
      <name val="Calibri"/>
      <family val="2"/>
    </font>
    <font>
      <sz val="8"/>
      <color theme="1" tint="0.34998626667073579"/>
      <name val="Calibri"/>
      <family val="2"/>
    </font>
    <font>
      <sz val="10"/>
      <name val="Arial"/>
      <family val="2"/>
    </font>
    <font>
      <b/>
      <sz val="14"/>
      <color rgb="FF0070C0"/>
      <name val="Calibri"/>
      <family val="2"/>
    </font>
    <font>
      <b/>
      <sz val="12"/>
      <color theme="0"/>
      <name val="Calibri"/>
      <family val="2"/>
    </font>
    <font>
      <sz val="9"/>
      <color theme="0"/>
      <name val="Calibri"/>
      <family val="2"/>
    </font>
    <font>
      <sz val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sz val="10"/>
      <color rgb="FF000000"/>
      <name val="Calibri"/>
      <family val="2"/>
    </font>
    <font>
      <sz val="8"/>
      <name val="Aptos Narrow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rgb="FFFF0000"/>
      <name val="Calibri"/>
      <family val="2"/>
    </font>
    <font>
      <sz val="10"/>
      <color rgb="FFFF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249977111117893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hair">
        <color indexed="6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</borders>
  <cellStyleXfs count="4">
    <xf numFmtId="0" fontId="0" fillId="0" borderId="0"/>
    <xf numFmtId="0" fontId="9" fillId="0" borderId="0"/>
    <xf numFmtId="0" fontId="21" fillId="0" borderId="0"/>
    <xf numFmtId="0" fontId="21" fillId="0" borderId="0"/>
  </cellStyleXfs>
  <cellXfs count="106">
    <xf numFmtId="0" fontId="0" fillId="0" borderId="0" xfId="0"/>
    <xf numFmtId="0" fontId="1" fillId="0" borderId="0" xfId="0" applyFont="1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right" vertical="top"/>
      <protection hidden="1"/>
    </xf>
    <xf numFmtId="0" fontId="1" fillId="0" borderId="0" xfId="0" applyFont="1" applyAlignment="1">
      <alignment vertical="center"/>
    </xf>
    <xf numFmtId="0" fontId="10" fillId="7" borderId="1" xfId="1" applyFont="1" applyFill="1" applyBorder="1" applyAlignment="1" applyProtection="1">
      <alignment vertical="center"/>
      <protection hidden="1"/>
    </xf>
    <xf numFmtId="0" fontId="10" fillId="0" borderId="0" xfId="1" applyFont="1" applyAlignment="1" applyProtection="1">
      <alignment vertical="center"/>
      <protection hidden="1"/>
    </xf>
    <xf numFmtId="0" fontId="12" fillId="8" borderId="25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inden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4" fillId="9" borderId="31" xfId="0" applyFont="1" applyFill="1" applyBorder="1" applyAlignment="1" applyProtection="1">
      <alignment horizontal="center" vertical="center"/>
      <protection hidden="1"/>
    </xf>
    <xf numFmtId="0" fontId="14" fillId="9" borderId="32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1" fillId="8" borderId="33" xfId="0" applyFont="1" applyFill="1" applyBorder="1" applyAlignment="1">
      <alignment horizontal="center" vertical="center" wrapText="1"/>
    </xf>
    <xf numFmtId="0" fontId="12" fillId="8" borderId="34" xfId="0" applyFont="1" applyFill="1" applyBorder="1" applyAlignment="1">
      <alignment horizontal="center" vertical="center" wrapText="1"/>
    </xf>
    <xf numFmtId="0" fontId="12" fillId="8" borderId="35" xfId="0" applyFont="1" applyFill="1" applyBorder="1" applyAlignment="1">
      <alignment horizontal="center" vertical="center" wrapText="1"/>
    </xf>
    <xf numFmtId="0" fontId="14" fillId="9" borderId="36" xfId="0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3" fillId="0" borderId="37" xfId="0" applyFont="1" applyBorder="1" applyAlignment="1">
      <alignment horizontal="left" vertical="center" indent="1"/>
    </xf>
    <xf numFmtId="0" fontId="13" fillId="0" borderId="3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left" vertical="center" indent="1"/>
    </xf>
    <xf numFmtId="0" fontId="13" fillId="0" borderId="41" xfId="0" applyFont="1" applyBorder="1" applyAlignment="1">
      <alignment horizontal="left" vertical="center" indent="1"/>
    </xf>
    <xf numFmtId="0" fontId="13" fillId="0" borderId="4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2" fillId="8" borderId="43" xfId="0" applyFont="1" applyFill="1" applyBorder="1" applyAlignment="1">
      <alignment horizontal="center" vertical="center" wrapText="1"/>
    </xf>
    <xf numFmtId="0" fontId="16" fillId="0" borderId="0" xfId="0" applyFont="1"/>
    <xf numFmtId="0" fontId="18" fillId="0" borderId="0" xfId="0" applyFont="1"/>
    <xf numFmtId="0" fontId="17" fillId="10" borderId="1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8" fillId="9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top"/>
    </xf>
    <xf numFmtId="0" fontId="17" fillId="8" borderId="43" xfId="0" applyFont="1" applyFill="1" applyBorder="1" applyAlignment="1">
      <alignment horizontal="center" vertical="center" wrapText="1"/>
    </xf>
    <xf numFmtId="0" fontId="16" fillId="0" borderId="44" xfId="0" applyFont="1" applyBorder="1"/>
    <xf numFmtId="0" fontId="11" fillId="8" borderId="47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indent="1"/>
    </xf>
    <xf numFmtId="0" fontId="13" fillId="0" borderId="1" xfId="0" applyFont="1" applyBorder="1" applyAlignment="1">
      <alignment horizontal="center" vertical="center" wrapText="1"/>
    </xf>
    <xf numFmtId="0" fontId="17" fillId="10" borderId="43" xfId="0" applyFont="1" applyFill="1" applyBorder="1" applyAlignment="1">
      <alignment vertical="center" wrapText="1"/>
    </xf>
    <xf numFmtId="0" fontId="16" fillId="0" borderId="1" xfId="0" applyFont="1" applyBorder="1"/>
    <xf numFmtId="0" fontId="17" fillId="8" borderId="48" xfId="0" applyFont="1" applyFill="1" applyBorder="1" applyAlignment="1">
      <alignment horizontal="center" vertical="center" wrapText="1"/>
    </xf>
    <xf numFmtId="0" fontId="16" fillId="0" borderId="49" xfId="0" applyFont="1" applyBorder="1"/>
    <xf numFmtId="0" fontId="20" fillId="0" borderId="50" xfId="2" applyFont="1" applyBorder="1" applyAlignment="1">
      <alignment wrapText="1"/>
    </xf>
    <xf numFmtId="0" fontId="20" fillId="0" borderId="50" xfId="2" applyFont="1" applyBorder="1" applyAlignment="1">
      <alignment horizontal="right" wrapText="1"/>
    </xf>
    <xf numFmtId="0" fontId="10" fillId="0" borderId="0" xfId="1" applyFont="1" applyAlignment="1" applyProtection="1">
      <alignment horizontal="center" vertical="center"/>
      <protection hidden="1"/>
    </xf>
    <xf numFmtId="0" fontId="20" fillId="0" borderId="50" xfId="2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1" fillId="0" borderId="0" xfId="2"/>
    <xf numFmtId="0" fontId="20" fillId="0" borderId="50" xfId="3" applyFont="1" applyBorder="1" applyAlignment="1">
      <alignment wrapText="1"/>
    </xf>
    <xf numFmtId="0" fontId="20" fillId="0" borderId="50" xfId="3" applyFont="1" applyBorder="1" applyAlignment="1">
      <alignment horizontal="right" wrapText="1"/>
    </xf>
    <xf numFmtId="164" fontId="20" fillId="0" borderId="50" xfId="3" applyNumberFormat="1" applyFont="1" applyBorder="1" applyAlignment="1">
      <alignment horizontal="right" wrapText="1"/>
    </xf>
    <xf numFmtId="0" fontId="16" fillId="0" borderId="51" xfId="0" applyFont="1" applyBorder="1"/>
    <xf numFmtId="0" fontId="13" fillId="0" borderId="1" xfId="0" applyFont="1" applyBorder="1" applyAlignment="1">
      <alignment horizontal="left" vertical="center" wrapText="1" indent="1"/>
    </xf>
    <xf numFmtId="17" fontId="16" fillId="0" borderId="1" xfId="0" applyNumberFormat="1" applyFont="1" applyBorder="1"/>
    <xf numFmtId="0" fontId="16" fillId="0" borderId="44" xfId="0" applyFont="1" applyBorder="1" applyAlignment="1">
      <alignment wrapText="1"/>
    </xf>
    <xf numFmtId="0" fontId="22" fillId="0" borderId="50" xfId="2" applyFont="1" applyBorder="1" applyAlignment="1">
      <alignment wrapText="1"/>
    </xf>
    <xf numFmtId="0" fontId="22" fillId="0" borderId="50" xfId="2" applyFont="1" applyBorder="1" applyAlignment="1">
      <alignment horizontal="right" wrapText="1"/>
    </xf>
    <xf numFmtId="0" fontId="23" fillId="0" borderId="0" xfId="0" applyFont="1" applyAlignment="1">
      <alignment vertical="center"/>
    </xf>
    <xf numFmtId="49" fontId="20" fillId="0" borderId="50" xfId="3" applyNumberFormat="1" applyFont="1" applyBorder="1" applyAlignment="1">
      <alignment wrapText="1"/>
    </xf>
    <xf numFmtId="0" fontId="1" fillId="6" borderId="12" xfId="0" applyFont="1" applyFill="1" applyBorder="1" applyAlignment="1" applyProtection="1">
      <alignment horizontal="center" vertical="center" wrapText="1"/>
      <protection hidden="1"/>
    </xf>
    <xf numFmtId="0" fontId="1" fillId="6" borderId="13" xfId="0" applyFont="1" applyFill="1" applyBorder="1" applyAlignment="1" applyProtection="1">
      <alignment horizontal="center" vertical="center" wrapText="1"/>
      <protection hidden="1"/>
    </xf>
    <xf numFmtId="0" fontId="1" fillId="6" borderId="14" xfId="0" applyFont="1" applyFill="1" applyBorder="1" applyAlignment="1" applyProtection="1">
      <alignment horizontal="center" vertical="center" wrapText="1"/>
      <protection hidden="1"/>
    </xf>
    <xf numFmtId="0" fontId="1" fillId="6" borderId="15" xfId="0" applyFont="1" applyFill="1" applyBorder="1" applyAlignment="1" applyProtection="1">
      <alignment horizontal="center" vertical="center" wrapText="1"/>
      <protection hidden="1"/>
    </xf>
    <xf numFmtId="0" fontId="1" fillId="6" borderId="16" xfId="0" applyFont="1" applyFill="1" applyBorder="1" applyAlignment="1" applyProtection="1">
      <alignment horizontal="center" vertical="center" wrapText="1"/>
      <protection hidden="1"/>
    </xf>
    <xf numFmtId="0" fontId="1" fillId="6" borderId="17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6" fillId="3" borderId="3" xfId="0" applyFont="1" applyFill="1" applyBorder="1" applyAlignment="1" applyProtection="1">
      <alignment horizontal="center" vertical="center" wrapText="1"/>
      <protection hidden="1"/>
    </xf>
    <xf numFmtId="0" fontId="6" fillId="3" borderId="4" xfId="0" applyFont="1" applyFill="1" applyBorder="1" applyAlignment="1" applyProtection="1">
      <alignment horizontal="center" vertical="center" wrapText="1"/>
      <protection hidden="1"/>
    </xf>
    <xf numFmtId="0" fontId="6" fillId="3" borderId="5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7" xfId="0" applyFont="1" applyFill="1" applyBorder="1" applyAlignment="1" applyProtection="1">
      <alignment horizontal="center" vertical="center" wrapText="1"/>
      <protection hidden="1"/>
    </xf>
    <xf numFmtId="0" fontId="7" fillId="5" borderId="8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10" xfId="0" applyFont="1" applyFill="1" applyBorder="1" applyAlignment="1" applyProtection="1">
      <alignment horizontal="center" vertical="center" wrapText="1"/>
      <protection hidden="1"/>
    </xf>
    <xf numFmtId="0" fontId="7" fillId="5" borderId="11" xfId="0" applyFont="1" applyFill="1" applyBorder="1" applyAlignment="1" applyProtection="1">
      <alignment horizontal="center" vertical="center" wrapText="1"/>
      <protection hidden="1"/>
    </xf>
    <xf numFmtId="0" fontId="13" fillId="0" borderId="38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2" fillId="8" borderId="19" xfId="0" applyFont="1" applyFill="1" applyBorder="1" applyAlignment="1">
      <alignment horizontal="center" vertical="center" wrapText="1"/>
    </xf>
    <xf numFmtId="0" fontId="12" fillId="8" borderId="25" xfId="0" applyFont="1" applyFill="1" applyBorder="1" applyAlignment="1">
      <alignment horizontal="center" vertical="center" wrapText="1"/>
    </xf>
    <xf numFmtId="0" fontId="12" fillId="8" borderId="22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2" fillId="8" borderId="23" xfId="0" applyFont="1" applyFill="1" applyBorder="1" applyAlignment="1">
      <alignment horizontal="center" vertical="center" wrapText="1"/>
    </xf>
    <xf numFmtId="0" fontId="12" fillId="8" borderId="27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12" fillId="8" borderId="20" xfId="0" applyFont="1" applyFill="1" applyBorder="1" applyAlignment="1">
      <alignment horizontal="center" vertical="center" wrapText="1"/>
    </xf>
    <xf numFmtId="0" fontId="12" fillId="8" borderId="21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5" xfId="0" applyFont="1" applyFill="1" applyBorder="1" applyAlignment="1">
      <alignment horizontal="center" vertical="center"/>
    </xf>
    <xf numFmtId="0" fontId="17" fillId="8" borderId="48" xfId="0" applyFont="1" applyFill="1" applyBorder="1" applyAlignment="1">
      <alignment horizontal="center" vertical="center" wrapText="1"/>
    </xf>
    <xf numFmtId="0" fontId="17" fillId="8" borderId="43" xfId="0" applyFont="1" applyFill="1" applyBorder="1" applyAlignment="1">
      <alignment horizontal="center" vertical="center" wrapText="1"/>
    </xf>
    <xf numFmtId="0" fontId="17" fillId="8" borderId="0" xfId="0" applyFont="1" applyFill="1" applyAlignment="1">
      <alignment horizontal="center" vertical="center" wrapText="1"/>
    </xf>
    <xf numFmtId="0" fontId="16" fillId="0" borderId="44" xfId="0" applyFont="1" applyBorder="1" applyAlignment="1">
      <alignment horizontal="left"/>
    </xf>
    <xf numFmtId="0" fontId="17" fillId="8" borderId="45" xfId="0" applyFont="1" applyFill="1" applyBorder="1" applyAlignment="1">
      <alignment horizontal="center" vertical="center" wrapText="1"/>
    </xf>
    <xf numFmtId="0" fontId="17" fillId="8" borderId="46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2EA6122C-86DB-4CDC-BA2A-E1AABA92035F}"/>
    <cellStyle name="Normal_Infos Site" xfId="2" xr:uid="{67E7B822-2F29-4FC3-843D-DC7AFC134F4C}"/>
    <cellStyle name="Normal_Surfaces" xfId="3" xr:uid="{6A6EDD04-93A8-42F5-89D9-BD38FCBC31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361950</xdr:colOff>
      <xdr:row>0</xdr:row>
      <xdr:rowOff>654571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BE71451-AC41-F33D-EF2A-C9F73F9C5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47950" cy="6513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286B6-7F8E-48DA-8D0C-DE2C96076B79}">
  <dimension ref="A1:K16"/>
  <sheetViews>
    <sheetView tabSelected="1" topLeftCell="A6" workbookViewId="0">
      <selection activeCell="D6" sqref="D6:K6"/>
    </sheetView>
  </sheetViews>
  <sheetFormatPr baseColWidth="10" defaultRowHeight="14.5" x14ac:dyDescent="0.35"/>
  <sheetData>
    <row r="1" spans="1:11" s="1" customFormat="1" ht="63" customHeight="1" x14ac:dyDescent="0.35"/>
    <row r="2" spans="1:11" s="1" customFormat="1" ht="14.5" customHeight="1" x14ac:dyDescent="0.35">
      <c r="A2" s="74" t="s">
        <v>0</v>
      </c>
      <c r="B2" s="74"/>
      <c r="C2" s="75" t="s">
        <v>1</v>
      </c>
      <c r="D2" s="75"/>
      <c r="E2" s="75"/>
      <c r="F2" s="75"/>
      <c r="G2" s="75"/>
      <c r="H2" s="75"/>
      <c r="I2" s="75"/>
      <c r="J2" s="75"/>
      <c r="K2" s="75"/>
    </row>
    <row r="3" spans="1:11" s="1" customFormat="1" ht="20.5" customHeight="1" x14ac:dyDescent="0.35">
      <c r="A3" s="74"/>
      <c r="B3" s="74"/>
      <c r="C3" s="75"/>
      <c r="D3" s="75"/>
      <c r="E3" s="75"/>
      <c r="F3" s="75"/>
      <c r="G3" s="75"/>
      <c r="H3" s="75"/>
      <c r="I3" s="75"/>
      <c r="J3" s="75"/>
      <c r="K3" s="75"/>
    </row>
    <row r="4" spans="1:11" s="1" customFormat="1" ht="20.149999999999999" customHeight="1" x14ac:dyDescent="0.35">
      <c r="A4" s="74"/>
      <c r="B4" s="74"/>
      <c r="C4" s="75"/>
      <c r="D4" s="75"/>
      <c r="E4" s="75"/>
      <c r="F4" s="75"/>
      <c r="G4" s="75"/>
      <c r="H4" s="75"/>
      <c r="I4" s="75"/>
      <c r="J4" s="75"/>
      <c r="K4" s="75"/>
    </row>
    <row r="5" spans="1:11" s="1" customFormat="1" ht="23.5" x14ac:dyDescent="0.35">
      <c r="B5" s="2"/>
      <c r="C5" s="3"/>
      <c r="D5" s="4"/>
      <c r="E5" s="4"/>
      <c r="F5" s="4"/>
      <c r="G5" s="4"/>
      <c r="H5" s="4"/>
      <c r="I5" s="4"/>
      <c r="J5" s="4"/>
      <c r="K5" s="4"/>
    </row>
    <row r="6" spans="1:11" s="1" customFormat="1" ht="57" customHeight="1" x14ac:dyDescent="0.35">
      <c r="B6" s="5" t="s">
        <v>131</v>
      </c>
      <c r="D6" s="76" t="s">
        <v>132</v>
      </c>
      <c r="E6" s="77"/>
      <c r="F6" s="77"/>
      <c r="G6" s="77"/>
      <c r="H6" s="77"/>
      <c r="I6" s="77"/>
      <c r="J6" s="77"/>
      <c r="K6" s="78"/>
    </row>
    <row r="7" spans="1:11" s="1" customFormat="1" x14ac:dyDescent="0.35"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6" x14ac:dyDescent="0.35">
      <c r="B8" s="2"/>
      <c r="C8" s="2"/>
      <c r="D8" s="76" t="s">
        <v>73</v>
      </c>
      <c r="E8" s="77"/>
      <c r="F8" s="77"/>
      <c r="G8" s="77"/>
      <c r="H8" s="77"/>
      <c r="I8" s="77"/>
      <c r="J8" s="77"/>
      <c r="K8" s="78"/>
    </row>
    <row r="9" spans="1:11" s="1" customFormat="1" x14ac:dyDescent="0.35"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x14ac:dyDescent="0.35">
      <c r="B10" s="79" t="s">
        <v>3</v>
      </c>
      <c r="C10" s="80"/>
      <c r="D10" s="80"/>
      <c r="E10" s="80"/>
      <c r="F10" s="80"/>
      <c r="G10" s="80"/>
      <c r="H10" s="80"/>
      <c r="I10" s="80"/>
      <c r="J10" s="80"/>
      <c r="K10" s="81"/>
    </row>
    <row r="11" spans="1:11" s="1" customFormat="1" x14ac:dyDescent="0.35">
      <c r="B11" s="82"/>
      <c r="C11" s="83"/>
      <c r="D11" s="83"/>
      <c r="E11" s="83"/>
      <c r="F11" s="83"/>
      <c r="G11" s="83"/>
      <c r="H11" s="83"/>
      <c r="I11" s="83"/>
      <c r="J11" s="83"/>
      <c r="K11" s="84"/>
    </row>
    <row r="12" spans="1:11" s="1" customFormat="1" x14ac:dyDescent="0.35">
      <c r="B12" s="2"/>
      <c r="C12" s="2"/>
      <c r="D12" s="2"/>
      <c r="E12" s="2"/>
      <c r="F12" s="2"/>
      <c r="G12" s="2"/>
      <c r="H12" s="2"/>
      <c r="I12" s="2"/>
      <c r="J12" s="2"/>
      <c r="K12" s="6"/>
    </row>
    <row r="13" spans="1:11" s="1" customFormat="1" x14ac:dyDescent="0.35">
      <c r="B13" s="68" t="s">
        <v>2</v>
      </c>
      <c r="C13" s="69"/>
      <c r="D13" s="69"/>
      <c r="E13" s="69"/>
      <c r="F13" s="69"/>
      <c r="G13" s="69"/>
      <c r="H13" s="69"/>
      <c r="I13" s="69"/>
      <c r="J13" s="69"/>
      <c r="K13" s="70"/>
    </row>
    <row r="14" spans="1:11" s="1" customFormat="1" x14ac:dyDescent="0.35">
      <c r="B14" s="71"/>
      <c r="C14" s="72"/>
      <c r="D14" s="72"/>
      <c r="E14" s="72"/>
      <c r="F14" s="72"/>
      <c r="G14" s="72"/>
      <c r="H14" s="72"/>
      <c r="I14" s="72"/>
      <c r="J14" s="72"/>
      <c r="K14" s="73"/>
    </row>
    <row r="15" spans="1:11" s="1" customFormat="1" x14ac:dyDescent="0.35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s="1" customFormat="1" x14ac:dyDescent="0.35">
      <c r="B16" s="7"/>
      <c r="C16" s="7"/>
      <c r="I16" s="7"/>
    </row>
  </sheetData>
  <mergeCells count="6">
    <mergeCell ref="B13:K14"/>
    <mergeCell ref="A2:B4"/>
    <mergeCell ref="C2:K4"/>
    <mergeCell ref="D6:K6"/>
    <mergeCell ref="D8:K8"/>
    <mergeCell ref="B10:K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1858D-0E5D-4B56-B63D-809D4EA97C2A}">
  <dimension ref="A1:K33"/>
  <sheetViews>
    <sheetView topLeftCell="A18" workbookViewId="0">
      <selection activeCell="G19" sqref="G19"/>
    </sheetView>
  </sheetViews>
  <sheetFormatPr baseColWidth="10" defaultColWidth="10.81640625" defaultRowHeight="14.5" x14ac:dyDescent="0.35"/>
  <cols>
    <col min="1" max="1" width="40.81640625" style="1" customWidth="1"/>
    <col min="2" max="3" width="10.81640625" style="1"/>
    <col min="4" max="4" width="10.81640625" style="55"/>
    <col min="5" max="16384" width="10.81640625" style="1"/>
  </cols>
  <sheetData>
    <row r="1" spans="1:11" ht="18.5" x14ac:dyDescent="0.35">
      <c r="A1" s="8" t="s">
        <v>133</v>
      </c>
      <c r="B1" s="9"/>
      <c r="C1" s="9"/>
      <c r="D1" s="53"/>
      <c r="E1" s="9"/>
      <c r="F1" s="9"/>
    </row>
    <row r="3" spans="1:11" ht="36" customHeight="1" x14ac:dyDescent="0.35">
      <c r="A3" s="93" t="s">
        <v>4</v>
      </c>
      <c r="B3" s="87" t="s">
        <v>5</v>
      </c>
      <c r="C3" s="95" t="s">
        <v>6</v>
      </c>
      <c r="D3" s="96"/>
      <c r="E3" s="95" t="s">
        <v>7</v>
      </c>
      <c r="F3" s="96"/>
      <c r="G3" s="87" t="s">
        <v>8</v>
      </c>
      <c r="H3" s="87" t="s">
        <v>9</v>
      </c>
      <c r="I3" s="87" t="s">
        <v>10</v>
      </c>
      <c r="J3" s="89" t="s">
        <v>11</v>
      </c>
      <c r="K3" s="91" t="s">
        <v>12</v>
      </c>
    </row>
    <row r="4" spans="1:11" ht="24" x14ac:dyDescent="0.35">
      <c r="A4" s="94"/>
      <c r="B4" s="88"/>
      <c r="C4" s="10" t="s">
        <v>13</v>
      </c>
      <c r="D4" s="10" t="s">
        <v>14</v>
      </c>
      <c r="E4" s="10" t="s">
        <v>13</v>
      </c>
      <c r="F4" s="10" t="s">
        <v>14</v>
      </c>
      <c r="G4" s="88"/>
      <c r="H4" s="88"/>
      <c r="I4" s="88"/>
      <c r="J4" s="90"/>
      <c r="K4" s="92"/>
    </row>
    <row r="5" spans="1:11" x14ac:dyDescent="0.35">
      <c r="A5" s="51" t="s">
        <v>74</v>
      </c>
      <c r="B5" s="52">
        <v>8</v>
      </c>
      <c r="C5" s="12" t="s">
        <v>80</v>
      </c>
      <c r="D5" s="54">
        <v>8</v>
      </c>
      <c r="E5" s="12" t="s">
        <v>80</v>
      </c>
      <c r="F5" s="12">
        <v>9</v>
      </c>
      <c r="G5" s="12">
        <v>0</v>
      </c>
      <c r="H5" s="12">
        <v>0</v>
      </c>
      <c r="I5" s="12">
        <v>9</v>
      </c>
      <c r="J5" s="12">
        <v>5</v>
      </c>
      <c r="K5" s="13"/>
    </row>
    <row r="6" spans="1:11" x14ac:dyDescent="0.35">
      <c r="A6" s="51" t="s">
        <v>75</v>
      </c>
      <c r="B6" s="52">
        <v>4</v>
      </c>
      <c r="C6" s="12" t="s">
        <v>80</v>
      </c>
      <c r="D6" s="54">
        <v>4</v>
      </c>
      <c r="E6" s="12" t="s">
        <v>80</v>
      </c>
      <c r="F6" s="12">
        <v>4</v>
      </c>
      <c r="G6" s="12">
        <v>0</v>
      </c>
      <c r="H6" s="12">
        <v>0</v>
      </c>
      <c r="I6" s="12">
        <v>4</v>
      </c>
      <c r="J6" s="12">
        <v>2</v>
      </c>
      <c r="K6" s="13"/>
    </row>
    <row r="7" spans="1:11" x14ac:dyDescent="0.35">
      <c r="A7" s="51" t="s">
        <v>76</v>
      </c>
      <c r="B7" s="52">
        <v>3</v>
      </c>
      <c r="C7" s="12" t="s">
        <v>80</v>
      </c>
      <c r="D7" s="54">
        <v>2</v>
      </c>
      <c r="E7" s="12" t="s">
        <v>80</v>
      </c>
      <c r="F7" s="12">
        <v>4</v>
      </c>
      <c r="G7" s="12">
        <v>0</v>
      </c>
      <c r="H7" s="12">
        <v>0</v>
      </c>
      <c r="I7" s="12">
        <v>4</v>
      </c>
      <c r="J7" s="12"/>
      <c r="K7" s="13"/>
    </row>
    <row r="8" spans="1:11" x14ac:dyDescent="0.35">
      <c r="A8" s="51" t="s">
        <v>77</v>
      </c>
      <c r="B8" s="52">
        <v>4</v>
      </c>
      <c r="C8" s="12" t="s">
        <v>80</v>
      </c>
      <c r="D8" s="54">
        <v>4</v>
      </c>
      <c r="E8" s="12" t="s">
        <v>80</v>
      </c>
      <c r="F8" s="12">
        <v>8</v>
      </c>
      <c r="G8" s="12">
        <v>0</v>
      </c>
      <c r="H8" s="12">
        <v>0</v>
      </c>
      <c r="I8" s="12">
        <v>8</v>
      </c>
      <c r="J8" s="12">
        <v>4</v>
      </c>
      <c r="K8" s="13"/>
    </row>
    <row r="9" spans="1:11" x14ac:dyDescent="0.35">
      <c r="A9" s="51" t="s">
        <v>78</v>
      </c>
      <c r="B9" s="52">
        <v>4</v>
      </c>
      <c r="C9" s="12" t="s">
        <v>80</v>
      </c>
      <c r="D9" s="54">
        <v>2</v>
      </c>
      <c r="E9" s="12" t="s">
        <v>80</v>
      </c>
      <c r="F9" s="12">
        <v>4</v>
      </c>
      <c r="G9" s="12">
        <v>0</v>
      </c>
      <c r="H9" s="12">
        <v>0</v>
      </c>
      <c r="I9" s="12">
        <v>4</v>
      </c>
      <c r="J9" s="12">
        <v>1</v>
      </c>
      <c r="K9" s="13"/>
    </row>
    <row r="10" spans="1:11" x14ac:dyDescent="0.35">
      <c r="A10" s="51" t="s">
        <v>79</v>
      </c>
      <c r="B10" s="52">
        <v>1</v>
      </c>
      <c r="C10" s="12" t="s">
        <v>80</v>
      </c>
      <c r="D10" s="54">
        <v>1</v>
      </c>
      <c r="E10" s="12" t="s">
        <v>80</v>
      </c>
      <c r="F10" s="12">
        <v>1</v>
      </c>
      <c r="G10" s="12">
        <v>0</v>
      </c>
      <c r="H10" s="12">
        <v>0</v>
      </c>
      <c r="I10" s="12">
        <v>1</v>
      </c>
      <c r="J10" s="12"/>
      <c r="K10" s="13"/>
    </row>
    <row r="11" spans="1:11" x14ac:dyDescent="0.35">
      <c r="A11" s="14" t="s">
        <v>23</v>
      </c>
      <c r="B11" s="15">
        <f t="shared" ref="B11:K11" si="0">SUM(B5:B10)</f>
        <v>24</v>
      </c>
      <c r="C11" s="15">
        <f t="shared" si="0"/>
        <v>0</v>
      </c>
      <c r="D11" s="15">
        <f t="shared" si="0"/>
        <v>21</v>
      </c>
      <c r="E11" s="15">
        <f t="shared" si="0"/>
        <v>0</v>
      </c>
      <c r="F11" s="15">
        <f t="shared" si="0"/>
        <v>30</v>
      </c>
      <c r="G11" s="15">
        <f t="shared" si="0"/>
        <v>0</v>
      </c>
      <c r="H11" s="15">
        <f t="shared" si="0"/>
        <v>0</v>
      </c>
      <c r="I11" s="15">
        <f t="shared" si="0"/>
        <v>30</v>
      </c>
      <c r="J11" s="15">
        <f t="shared" si="0"/>
        <v>12</v>
      </c>
      <c r="K11" s="15">
        <f t="shared" si="0"/>
        <v>0</v>
      </c>
    </row>
    <row r="12" spans="1:11" x14ac:dyDescent="0.35">
      <c r="A12" s="16"/>
      <c r="B12" s="16"/>
      <c r="C12" s="16"/>
      <c r="D12" s="17"/>
      <c r="E12" s="17"/>
      <c r="F12" s="17"/>
      <c r="G12" s="17"/>
      <c r="H12" s="17"/>
      <c r="I12" s="16"/>
    </row>
    <row r="13" spans="1:11" x14ac:dyDescent="0.35">
      <c r="A13" s="16"/>
      <c r="B13" s="16"/>
      <c r="C13" s="16"/>
      <c r="D13" s="17"/>
      <c r="E13" s="17"/>
      <c r="F13" s="17"/>
      <c r="G13" s="17"/>
      <c r="H13" s="17"/>
      <c r="I13" s="16"/>
    </row>
    <row r="14" spans="1:11" ht="24" x14ac:dyDescent="0.35">
      <c r="A14" s="18" t="s">
        <v>24</v>
      </c>
      <c r="B14" s="19" t="s">
        <v>25</v>
      </c>
      <c r="C14" s="19" t="s">
        <v>26</v>
      </c>
      <c r="D14" s="19" t="s">
        <v>27</v>
      </c>
      <c r="E14" s="19" t="s">
        <v>28</v>
      </c>
      <c r="F14" s="20" t="s">
        <v>29</v>
      </c>
      <c r="G14" s="17"/>
      <c r="H14" s="17"/>
      <c r="I14" s="17"/>
    </row>
    <row r="15" spans="1:11" x14ac:dyDescent="0.35">
      <c r="A15" s="51" t="s">
        <v>74</v>
      </c>
      <c r="B15" s="52">
        <v>4</v>
      </c>
      <c r="C15" s="52">
        <v>17</v>
      </c>
      <c r="D15" s="52">
        <v>9</v>
      </c>
      <c r="E15" s="52">
        <v>6</v>
      </c>
      <c r="F15" s="56"/>
      <c r="G15" s="16"/>
      <c r="H15" s="16"/>
      <c r="I15" s="16"/>
    </row>
    <row r="16" spans="1:11" x14ac:dyDescent="0.35">
      <c r="A16" s="51" t="s">
        <v>75</v>
      </c>
      <c r="B16" s="52">
        <v>2</v>
      </c>
      <c r="C16" s="52">
        <v>4</v>
      </c>
      <c r="D16" s="52">
        <v>4</v>
      </c>
      <c r="E16" s="52">
        <v>4</v>
      </c>
      <c r="F16" s="56"/>
      <c r="G16" s="16"/>
      <c r="H16" s="16"/>
      <c r="I16" s="16"/>
    </row>
    <row r="17" spans="1:10" x14ac:dyDescent="0.35">
      <c r="A17" s="51" t="s">
        <v>76</v>
      </c>
      <c r="B17" s="52">
        <v>1</v>
      </c>
      <c r="C17" s="52">
        <v>4</v>
      </c>
      <c r="D17" s="52">
        <v>4</v>
      </c>
      <c r="E17" s="52">
        <v>6</v>
      </c>
      <c r="F17" s="56"/>
      <c r="G17" s="16"/>
      <c r="H17" s="16"/>
      <c r="I17" s="16"/>
    </row>
    <row r="18" spans="1:10" x14ac:dyDescent="0.35">
      <c r="A18" s="51" t="s">
        <v>77</v>
      </c>
      <c r="B18" s="52">
        <v>2</v>
      </c>
      <c r="C18" s="52">
        <v>8</v>
      </c>
      <c r="D18" s="52">
        <v>8</v>
      </c>
      <c r="E18" s="52">
        <v>4</v>
      </c>
      <c r="F18" s="56"/>
      <c r="G18" s="16"/>
      <c r="H18" s="16"/>
      <c r="I18" s="16"/>
    </row>
    <row r="19" spans="1:10" x14ac:dyDescent="0.35">
      <c r="A19" s="64" t="s">
        <v>78</v>
      </c>
      <c r="B19" s="65">
        <v>5</v>
      </c>
      <c r="C19" s="65">
        <v>14</v>
      </c>
      <c r="D19" s="65">
        <v>4</v>
      </c>
      <c r="E19" s="65">
        <v>2</v>
      </c>
      <c r="F19" s="65">
        <v>3</v>
      </c>
      <c r="G19" s="66" t="s">
        <v>125</v>
      </c>
      <c r="H19" s="66"/>
      <c r="I19" s="16"/>
    </row>
    <row r="20" spans="1:10" x14ac:dyDescent="0.35">
      <c r="A20" s="51" t="s">
        <v>79</v>
      </c>
      <c r="B20" s="52">
        <v>1</v>
      </c>
      <c r="C20" s="52">
        <v>1</v>
      </c>
      <c r="D20" s="52">
        <v>2</v>
      </c>
      <c r="E20" s="56"/>
      <c r="F20" s="56"/>
      <c r="G20" s="16"/>
      <c r="H20" s="16"/>
      <c r="I20" s="16"/>
    </row>
    <row r="21" spans="1:10" x14ac:dyDescent="0.35">
      <c r="A21" s="51"/>
      <c r="B21" s="52"/>
      <c r="C21" s="52"/>
      <c r="D21" s="52"/>
      <c r="E21" s="52"/>
      <c r="F21" s="56"/>
      <c r="G21" s="16"/>
      <c r="H21" s="16"/>
      <c r="I21" s="16"/>
    </row>
    <row r="22" spans="1:10" x14ac:dyDescent="0.35">
      <c r="B22" s="15">
        <f>SUM(B16:B21)</f>
        <v>11</v>
      </c>
      <c r="C22" s="15">
        <f>SUM(C16:C21)</f>
        <v>31</v>
      </c>
      <c r="D22" s="15">
        <f>SUM(D16:D21)</f>
        <v>22</v>
      </c>
      <c r="E22" s="15">
        <f>SUM(E16:E21)</f>
        <v>16</v>
      </c>
      <c r="F22" s="15">
        <f>SUM(F16:F21)</f>
        <v>3</v>
      </c>
      <c r="G22" s="16"/>
      <c r="H22" s="16"/>
      <c r="I22" s="16"/>
    </row>
    <row r="23" spans="1:10" x14ac:dyDescent="0.35">
      <c r="A23" s="16"/>
      <c r="B23" s="22"/>
      <c r="C23" s="16"/>
      <c r="D23" s="17"/>
      <c r="E23" s="17"/>
      <c r="F23" s="17"/>
      <c r="G23" s="17"/>
      <c r="H23" s="17"/>
      <c r="I23" s="16"/>
    </row>
    <row r="24" spans="1:10" ht="15.5" x14ac:dyDescent="0.35">
      <c r="A24" s="18" t="s">
        <v>30</v>
      </c>
      <c r="B24" s="19" t="s">
        <v>15</v>
      </c>
      <c r="C24" s="19" t="s">
        <v>16</v>
      </c>
      <c r="D24" s="19" t="s">
        <v>17</v>
      </c>
      <c r="E24" s="19" t="s">
        <v>18</v>
      </c>
      <c r="F24" s="19" t="s">
        <v>19</v>
      </c>
      <c r="G24" s="19" t="s">
        <v>20</v>
      </c>
      <c r="H24" s="19" t="s">
        <v>21</v>
      </c>
      <c r="I24" s="19" t="s">
        <v>22</v>
      </c>
      <c r="J24" s="20" t="s">
        <v>23</v>
      </c>
    </row>
    <row r="25" spans="1:10" x14ac:dyDescent="0.35">
      <c r="A25" s="11" t="s">
        <v>31</v>
      </c>
      <c r="B25" s="23"/>
      <c r="C25" s="12"/>
      <c r="D25" s="12"/>
      <c r="E25" s="12"/>
      <c r="F25" s="12"/>
      <c r="G25" s="12"/>
      <c r="H25" s="12"/>
      <c r="I25" s="12"/>
      <c r="J25" s="85">
        <v>76</v>
      </c>
    </row>
    <row r="26" spans="1:10" x14ac:dyDescent="0.35">
      <c r="A26" s="11" t="s">
        <v>32</v>
      </c>
      <c r="B26" s="23"/>
      <c r="C26" s="12"/>
      <c r="D26" s="12"/>
      <c r="E26" s="12"/>
      <c r="F26" s="12"/>
      <c r="G26" s="12"/>
      <c r="H26" s="12"/>
      <c r="I26" s="12"/>
      <c r="J26" s="86"/>
    </row>
    <row r="27" spans="1:10" x14ac:dyDescent="0.35">
      <c r="A27" s="11" t="s">
        <v>33</v>
      </c>
      <c r="B27" s="23"/>
      <c r="C27" s="12"/>
      <c r="D27" s="12"/>
      <c r="E27" s="12"/>
      <c r="F27" s="12"/>
      <c r="G27" s="12"/>
      <c r="H27" s="12"/>
      <c r="I27" s="24"/>
      <c r="J27" s="13"/>
    </row>
    <row r="28" spans="1:10" x14ac:dyDescent="0.35">
      <c r="A28" s="25" t="s">
        <v>34</v>
      </c>
      <c r="B28" s="26"/>
      <c r="C28" s="27"/>
      <c r="D28" s="27"/>
      <c r="E28" s="27"/>
      <c r="F28" s="27"/>
      <c r="G28" s="27"/>
      <c r="H28" s="27"/>
      <c r="I28" s="27"/>
      <c r="J28" s="28">
        <v>500</v>
      </c>
    </row>
    <row r="29" spans="1:10" x14ac:dyDescent="0.35">
      <c r="A29" s="14" t="s">
        <v>23</v>
      </c>
      <c r="B29" s="15">
        <f t="shared" ref="B29:C29" si="1">SUM(B25:B27)</f>
        <v>0</v>
      </c>
      <c r="C29" s="15">
        <f t="shared" si="1"/>
        <v>0</v>
      </c>
      <c r="D29" s="15">
        <f>SUM(D25:D27)</f>
        <v>0</v>
      </c>
      <c r="E29" s="15">
        <f t="shared" ref="E29:F29" si="2">SUM(E25:E27)</f>
        <v>0</v>
      </c>
      <c r="F29" s="15">
        <f t="shared" si="2"/>
        <v>0</v>
      </c>
      <c r="G29" s="15">
        <f>SUM(G25:G27)</f>
        <v>0</v>
      </c>
      <c r="H29" s="15">
        <f t="shared" ref="H29" si="3">SUM(H25:H27)</f>
        <v>0</v>
      </c>
      <c r="I29" s="15">
        <f>SUM(I25:I27)</f>
        <v>0</v>
      </c>
      <c r="J29" s="21">
        <v>1010</v>
      </c>
    </row>
    <row r="31" spans="1:10" x14ac:dyDescent="0.35">
      <c r="A31" s="29" t="s">
        <v>35</v>
      </c>
    </row>
    <row r="33" spans="1:1" x14ac:dyDescent="0.35">
      <c r="A33" s="29" t="s">
        <v>36</v>
      </c>
    </row>
  </sheetData>
  <mergeCells count="10">
    <mergeCell ref="J25:J26"/>
    <mergeCell ref="I3:I4"/>
    <mergeCell ref="J3:J4"/>
    <mergeCell ref="K3:K4"/>
    <mergeCell ref="A3:A4"/>
    <mergeCell ref="B3:B4"/>
    <mergeCell ref="C3:D3"/>
    <mergeCell ref="E3:F3"/>
    <mergeCell ref="G3:G4"/>
    <mergeCell ref="H3:H4"/>
  </mergeCells>
  <phoneticPr fontId="1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4CC66-A74C-4F30-A8F9-2AC931359B68}">
  <dimension ref="A1:F162"/>
  <sheetViews>
    <sheetView topLeftCell="A14" workbookViewId="0">
      <selection activeCell="D6" sqref="D6"/>
    </sheetView>
  </sheetViews>
  <sheetFormatPr baseColWidth="10" defaultColWidth="10.81640625" defaultRowHeight="13" x14ac:dyDescent="0.3"/>
  <cols>
    <col min="1" max="1" width="37.1796875" style="30" customWidth="1"/>
    <col min="2" max="2" width="10.81640625" style="30"/>
    <col min="3" max="3" width="33" style="30" customWidth="1"/>
    <col min="4" max="4" width="45.54296875" style="30" customWidth="1"/>
    <col min="5" max="5" width="14.453125" style="30" customWidth="1"/>
    <col min="6" max="16384" width="10.81640625" style="30"/>
  </cols>
  <sheetData>
    <row r="1" spans="1:6" ht="18.5" x14ac:dyDescent="0.3">
      <c r="A1" s="8" t="s">
        <v>133</v>
      </c>
    </row>
    <row r="3" spans="1:6" x14ac:dyDescent="0.3">
      <c r="A3" s="97" t="s">
        <v>37</v>
      </c>
      <c r="B3" s="98"/>
      <c r="C3" s="98"/>
      <c r="D3" s="99"/>
    </row>
    <row r="4" spans="1:6" ht="39" x14ac:dyDescent="0.3">
      <c r="A4" s="31"/>
      <c r="B4" s="32" t="s">
        <v>38</v>
      </c>
      <c r="C4" s="32" t="s">
        <v>39</v>
      </c>
      <c r="D4" s="33" t="s">
        <v>40</v>
      </c>
    </row>
    <row r="5" spans="1:6" x14ac:dyDescent="0.3">
      <c r="A5" s="34" t="s">
        <v>41</v>
      </c>
      <c r="B5" s="35"/>
      <c r="C5" s="35" t="s">
        <v>42</v>
      </c>
      <c r="D5" s="34" t="s">
        <v>43</v>
      </c>
    </row>
    <row r="6" spans="1:6" ht="26" x14ac:dyDescent="0.3">
      <c r="A6" s="34" t="s">
        <v>44</v>
      </c>
      <c r="B6" s="35"/>
      <c r="C6" s="35" t="s">
        <v>45</v>
      </c>
      <c r="D6" s="36" t="s">
        <v>46</v>
      </c>
    </row>
    <row r="7" spans="1:6" x14ac:dyDescent="0.3">
      <c r="A7" s="34" t="s">
        <v>47</v>
      </c>
      <c r="B7" s="35"/>
      <c r="C7" s="35" t="s">
        <v>48</v>
      </c>
      <c r="D7" s="34" t="s">
        <v>43</v>
      </c>
    </row>
    <row r="8" spans="1:6" ht="26" x14ac:dyDescent="0.3">
      <c r="A8" s="34" t="s">
        <v>49</v>
      </c>
      <c r="B8" s="35"/>
      <c r="C8" s="35" t="s">
        <v>50</v>
      </c>
      <c r="D8" s="36" t="s">
        <v>51</v>
      </c>
    </row>
    <row r="9" spans="1:6" x14ac:dyDescent="0.3">
      <c r="A9" s="34" t="s">
        <v>52</v>
      </c>
      <c r="B9" s="35"/>
      <c r="C9" s="35"/>
      <c r="D9" s="34" t="s">
        <v>43</v>
      </c>
    </row>
    <row r="10" spans="1:6" x14ac:dyDescent="0.3">
      <c r="A10" s="34"/>
      <c r="B10" s="35"/>
      <c r="C10" s="35"/>
      <c r="D10" s="36"/>
    </row>
    <row r="11" spans="1:6" x14ac:dyDescent="0.3">
      <c r="A11" s="34"/>
      <c r="B11" s="35"/>
      <c r="C11" s="35"/>
      <c r="D11" s="34"/>
    </row>
    <row r="12" spans="1:6" x14ac:dyDescent="0.3">
      <c r="A12" s="31"/>
      <c r="B12" s="31"/>
      <c r="C12" s="31"/>
      <c r="D12" s="31"/>
    </row>
    <row r="13" spans="1:6" x14ac:dyDescent="0.3">
      <c r="A13" s="31"/>
      <c r="B13" s="37">
        <f>SUM(B5:B12)</f>
        <v>0</v>
      </c>
      <c r="C13" s="38"/>
      <c r="D13" s="31"/>
    </row>
    <row r="15" spans="1:6" x14ac:dyDescent="0.3">
      <c r="A15" s="39" t="s">
        <v>53</v>
      </c>
      <c r="B15" s="39" t="s">
        <v>54</v>
      </c>
      <c r="C15" s="39" t="s">
        <v>55</v>
      </c>
      <c r="D15" s="39" t="s">
        <v>56</v>
      </c>
      <c r="E15" s="39" t="s">
        <v>57</v>
      </c>
    </row>
    <row r="16" spans="1:6" ht="14.5" x14ac:dyDescent="0.35">
      <c r="A16" s="57" t="s">
        <v>81</v>
      </c>
      <c r="B16" s="57" t="s">
        <v>82</v>
      </c>
      <c r="C16" s="57" t="s">
        <v>106</v>
      </c>
      <c r="D16" s="57" t="s">
        <v>109</v>
      </c>
      <c r="E16" s="59">
        <v>4.75</v>
      </c>
      <c r="F16" s="58"/>
    </row>
    <row r="17" spans="1:6" ht="14.5" x14ac:dyDescent="0.35">
      <c r="A17" s="57" t="s">
        <v>81</v>
      </c>
      <c r="B17" s="57" t="s">
        <v>82</v>
      </c>
      <c r="C17" s="57" t="s">
        <v>104</v>
      </c>
      <c r="D17" s="57" t="s">
        <v>97</v>
      </c>
      <c r="E17" s="59">
        <v>70</v>
      </c>
      <c r="F17" s="58"/>
    </row>
    <row r="18" spans="1:6" ht="14.5" x14ac:dyDescent="0.35">
      <c r="A18" s="57" t="s">
        <v>81</v>
      </c>
      <c r="B18" s="57" t="s">
        <v>82</v>
      </c>
      <c r="C18" s="57" t="s">
        <v>83</v>
      </c>
      <c r="D18" s="57" t="s">
        <v>97</v>
      </c>
      <c r="E18" s="59">
        <v>35</v>
      </c>
      <c r="F18" s="58"/>
    </row>
    <row r="19" spans="1:6" ht="14.5" x14ac:dyDescent="0.35">
      <c r="A19" s="57" t="s">
        <v>81</v>
      </c>
      <c r="B19" s="57" t="s">
        <v>82</v>
      </c>
      <c r="C19" s="57" t="s">
        <v>83</v>
      </c>
      <c r="D19" s="57" t="s">
        <v>97</v>
      </c>
      <c r="E19" s="59">
        <v>42</v>
      </c>
      <c r="F19" s="58"/>
    </row>
    <row r="20" spans="1:6" ht="14.5" x14ac:dyDescent="0.35">
      <c r="A20" s="57" t="s">
        <v>81</v>
      </c>
      <c r="B20" s="57" t="s">
        <v>82</v>
      </c>
      <c r="C20" s="57" t="s">
        <v>83</v>
      </c>
      <c r="D20" s="57" t="s">
        <v>97</v>
      </c>
      <c r="E20" s="59">
        <v>33</v>
      </c>
      <c r="F20" s="58"/>
    </row>
    <row r="21" spans="1:6" ht="14.5" x14ac:dyDescent="0.35">
      <c r="A21" s="57" t="s">
        <v>81</v>
      </c>
      <c r="B21" s="57" t="s">
        <v>82</v>
      </c>
      <c r="C21" s="57" t="s">
        <v>83</v>
      </c>
      <c r="D21" s="57" t="s">
        <v>97</v>
      </c>
      <c r="E21" s="59">
        <v>26</v>
      </c>
      <c r="F21" s="58"/>
    </row>
    <row r="22" spans="1:6" ht="14.5" x14ac:dyDescent="0.35">
      <c r="A22" s="57" t="s">
        <v>81</v>
      </c>
      <c r="B22" s="57" t="s">
        <v>82</v>
      </c>
      <c r="C22" s="57" t="s">
        <v>83</v>
      </c>
      <c r="D22" s="57" t="s">
        <v>97</v>
      </c>
      <c r="E22" s="59">
        <v>38</v>
      </c>
      <c r="F22" s="58"/>
    </row>
    <row r="23" spans="1:6" ht="14.5" x14ac:dyDescent="0.35">
      <c r="A23" s="57" t="s">
        <v>81</v>
      </c>
      <c r="B23" s="57" t="s">
        <v>82</v>
      </c>
      <c r="C23" s="57" t="s">
        <v>102</v>
      </c>
      <c r="D23" s="57" t="s">
        <v>97</v>
      </c>
      <c r="E23" s="59">
        <v>110</v>
      </c>
      <c r="F23" s="58"/>
    </row>
    <row r="24" spans="1:6" ht="14.5" x14ac:dyDescent="0.35">
      <c r="A24" s="57" t="s">
        <v>81</v>
      </c>
      <c r="B24" s="57" t="s">
        <v>82</v>
      </c>
      <c r="C24" s="57" t="s">
        <v>83</v>
      </c>
      <c r="D24" s="57" t="s">
        <v>97</v>
      </c>
      <c r="E24" s="59">
        <v>50</v>
      </c>
      <c r="F24" s="58"/>
    </row>
    <row r="25" spans="1:6" ht="14.5" x14ac:dyDescent="0.35">
      <c r="A25" s="57" t="s">
        <v>81</v>
      </c>
      <c r="B25" s="57" t="s">
        <v>82</v>
      </c>
      <c r="C25" s="57" t="s">
        <v>83</v>
      </c>
      <c r="D25" s="57" t="s">
        <v>97</v>
      </c>
      <c r="E25" s="59">
        <v>50</v>
      </c>
      <c r="F25" s="58"/>
    </row>
    <row r="26" spans="1:6" ht="14.5" x14ac:dyDescent="0.35">
      <c r="A26" s="57" t="s">
        <v>81</v>
      </c>
      <c r="B26" s="57" t="s">
        <v>82</v>
      </c>
      <c r="C26" s="57" t="s">
        <v>96</v>
      </c>
      <c r="D26" s="57" t="s">
        <v>97</v>
      </c>
      <c r="E26" s="59">
        <v>51</v>
      </c>
      <c r="F26" s="58"/>
    </row>
    <row r="27" spans="1:6" ht="14.5" x14ac:dyDescent="0.35">
      <c r="A27" s="57" t="s">
        <v>81</v>
      </c>
      <c r="B27" s="57" t="s">
        <v>82</v>
      </c>
      <c r="C27" s="57" t="s">
        <v>95</v>
      </c>
      <c r="D27" s="57" t="s">
        <v>97</v>
      </c>
      <c r="E27" s="59">
        <v>50</v>
      </c>
      <c r="F27" s="58"/>
    </row>
    <row r="28" spans="1:6" ht="14.5" x14ac:dyDescent="0.35">
      <c r="A28" s="57" t="s">
        <v>81</v>
      </c>
      <c r="B28" s="57" t="s">
        <v>82</v>
      </c>
      <c r="C28" s="57" t="s">
        <v>102</v>
      </c>
      <c r="D28" s="57" t="s">
        <v>97</v>
      </c>
      <c r="E28" s="59">
        <v>103</v>
      </c>
      <c r="F28" s="58"/>
    </row>
    <row r="29" spans="1:6" ht="14.5" x14ac:dyDescent="0.35">
      <c r="A29" s="57" t="s">
        <v>81</v>
      </c>
      <c r="B29" s="57" t="s">
        <v>82</v>
      </c>
      <c r="C29" s="57" t="s">
        <v>107</v>
      </c>
      <c r="D29" s="57" t="s">
        <v>97</v>
      </c>
      <c r="E29" s="59">
        <v>46</v>
      </c>
      <c r="F29" s="58"/>
    </row>
    <row r="30" spans="1:6" ht="14.5" x14ac:dyDescent="0.35">
      <c r="A30" s="57" t="s">
        <v>81</v>
      </c>
      <c r="B30" s="57" t="s">
        <v>82</v>
      </c>
      <c r="C30" s="57" t="s">
        <v>89</v>
      </c>
      <c r="D30" s="57" t="s">
        <v>109</v>
      </c>
      <c r="E30" s="59">
        <v>15</v>
      </c>
      <c r="F30" s="58"/>
    </row>
    <row r="31" spans="1:6" ht="14.5" x14ac:dyDescent="0.35">
      <c r="A31" s="57" t="s">
        <v>81</v>
      </c>
      <c r="B31" s="57" t="s">
        <v>82</v>
      </c>
      <c r="C31" s="57" t="s">
        <v>85</v>
      </c>
      <c r="D31" s="57" t="s">
        <v>87</v>
      </c>
      <c r="E31" s="59">
        <v>11</v>
      </c>
      <c r="F31" s="58"/>
    </row>
    <row r="32" spans="1:6" ht="14.5" x14ac:dyDescent="0.35">
      <c r="A32" s="57" t="s">
        <v>81</v>
      </c>
      <c r="B32" s="57" t="s">
        <v>82</v>
      </c>
      <c r="C32" s="57" t="s">
        <v>85</v>
      </c>
      <c r="D32" s="57" t="s">
        <v>87</v>
      </c>
      <c r="E32" s="59">
        <v>13</v>
      </c>
      <c r="F32" s="58"/>
    </row>
    <row r="33" spans="1:6" ht="14.5" x14ac:dyDescent="0.35">
      <c r="A33" s="57" t="s">
        <v>81</v>
      </c>
      <c r="B33" s="57" t="s">
        <v>82</v>
      </c>
      <c r="C33" s="57" t="s">
        <v>106</v>
      </c>
      <c r="D33" s="57" t="s">
        <v>97</v>
      </c>
      <c r="E33" s="59">
        <v>20</v>
      </c>
      <c r="F33" s="58"/>
    </row>
    <row r="34" spans="1:6" ht="14.5" x14ac:dyDescent="0.35">
      <c r="A34" s="57" t="s">
        <v>81</v>
      </c>
      <c r="B34" s="57" t="s">
        <v>82</v>
      </c>
      <c r="C34" s="57" t="s">
        <v>96</v>
      </c>
      <c r="D34" s="57" t="s">
        <v>97</v>
      </c>
      <c r="E34" s="59">
        <v>57</v>
      </c>
      <c r="F34" s="58"/>
    </row>
    <row r="35" spans="1:6" ht="14.5" x14ac:dyDescent="0.35">
      <c r="A35" s="57" t="s">
        <v>81</v>
      </c>
      <c r="B35" s="57" t="s">
        <v>82</v>
      </c>
      <c r="C35" s="57" t="s">
        <v>90</v>
      </c>
      <c r="D35" s="57" t="s">
        <v>97</v>
      </c>
      <c r="E35" s="59">
        <v>18</v>
      </c>
      <c r="F35" s="58"/>
    </row>
    <row r="36" spans="1:6" ht="14.5" x14ac:dyDescent="0.35">
      <c r="A36" s="57" t="s">
        <v>81</v>
      </c>
      <c r="B36" s="57" t="s">
        <v>82</v>
      </c>
      <c r="C36" s="57" t="s">
        <v>83</v>
      </c>
      <c r="D36" s="57" t="s">
        <v>97</v>
      </c>
      <c r="E36" s="59">
        <v>57</v>
      </c>
      <c r="F36" s="58"/>
    </row>
    <row r="37" spans="1:6" ht="14.5" x14ac:dyDescent="0.35">
      <c r="A37" s="57" t="s">
        <v>81</v>
      </c>
      <c r="B37" s="57" t="s">
        <v>82</v>
      </c>
      <c r="C37" s="57" t="s">
        <v>83</v>
      </c>
      <c r="D37" s="57" t="s">
        <v>97</v>
      </c>
      <c r="E37" s="59">
        <v>17</v>
      </c>
      <c r="F37" s="58"/>
    </row>
    <row r="38" spans="1:6" ht="14.5" x14ac:dyDescent="0.35">
      <c r="A38" s="57" t="s">
        <v>81</v>
      </c>
      <c r="B38" s="57" t="s">
        <v>82</v>
      </c>
      <c r="C38" s="57" t="s">
        <v>83</v>
      </c>
      <c r="D38" s="57" t="s">
        <v>97</v>
      </c>
      <c r="E38" s="59">
        <v>22</v>
      </c>
      <c r="F38" s="58"/>
    </row>
    <row r="39" spans="1:6" ht="14.5" x14ac:dyDescent="0.35">
      <c r="A39" s="57" t="s">
        <v>81</v>
      </c>
      <c r="B39" s="57" t="s">
        <v>82</v>
      </c>
      <c r="C39" s="57" t="s">
        <v>102</v>
      </c>
      <c r="D39" s="57" t="s">
        <v>97</v>
      </c>
      <c r="E39" s="59">
        <v>104</v>
      </c>
      <c r="F39" s="58"/>
    </row>
    <row r="40" spans="1:6" ht="14.5" x14ac:dyDescent="0.35">
      <c r="A40" s="57" t="s">
        <v>81</v>
      </c>
      <c r="B40" s="57" t="s">
        <v>82</v>
      </c>
      <c r="C40" s="57" t="s">
        <v>106</v>
      </c>
      <c r="D40" s="57" t="s">
        <v>97</v>
      </c>
      <c r="E40" s="59">
        <v>8</v>
      </c>
      <c r="F40" s="58"/>
    </row>
    <row r="41" spans="1:6" ht="14.5" x14ac:dyDescent="0.35">
      <c r="A41" s="57" t="s">
        <v>81</v>
      </c>
      <c r="B41" s="57" t="s">
        <v>82</v>
      </c>
      <c r="C41" s="57" t="s">
        <v>101</v>
      </c>
      <c r="D41" s="57" t="s">
        <v>97</v>
      </c>
      <c r="E41" s="59">
        <v>11</v>
      </c>
      <c r="F41" s="58"/>
    </row>
    <row r="42" spans="1:6" ht="14.5" x14ac:dyDescent="0.35">
      <c r="A42" s="57" t="s">
        <v>81</v>
      </c>
      <c r="B42" s="57" t="s">
        <v>82</v>
      </c>
      <c r="C42" s="57" t="s">
        <v>108</v>
      </c>
      <c r="D42" s="57" t="s">
        <v>97</v>
      </c>
      <c r="E42" s="59">
        <v>14</v>
      </c>
      <c r="F42" s="58"/>
    </row>
    <row r="43" spans="1:6" ht="14.5" x14ac:dyDescent="0.35">
      <c r="A43" s="57" t="s">
        <v>81</v>
      </c>
      <c r="B43" s="57" t="s">
        <v>82</v>
      </c>
      <c r="C43" s="57" t="s">
        <v>85</v>
      </c>
      <c r="D43" s="57" t="s">
        <v>87</v>
      </c>
      <c r="E43" s="59">
        <v>16</v>
      </c>
      <c r="F43" s="58"/>
    </row>
    <row r="44" spans="1:6" ht="14.5" x14ac:dyDescent="0.35">
      <c r="A44" s="57" t="s">
        <v>81</v>
      </c>
      <c r="B44" s="57" t="s">
        <v>82</v>
      </c>
      <c r="C44" s="57" t="s">
        <v>95</v>
      </c>
      <c r="D44" s="57" t="s">
        <v>97</v>
      </c>
      <c r="E44" s="59">
        <v>107</v>
      </c>
      <c r="F44" s="58"/>
    </row>
    <row r="45" spans="1:6" ht="14.5" x14ac:dyDescent="0.35">
      <c r="A45" s="57" t="s">
        <v>81</v>
      </c>
      <c r="B45" s="57" t="s">
        <v>82</v>
      </c>
      <c r="C45" s="57" t="s">
        <v>95</v>
      </c>
      <c r="D45" s="57" t="s">
        <v>97</v>
      </c>
      <c r="E45" s="59">
        <v>199</v>
      </c>
      <c r="F45" s="58"/>
    </row>
    <row r="46" spans="1:6" ht="14.5" x14ac:dyDescent="0.35">
      <c r="A46" s="57" t="s">
        <v>81</v>
      </c>
      <c r="B46" s="57" t="s">
        <v>82</v>
      </c>
      <c r="C46" s="57" t="s">
        <v>104</v>
      </c>
      <c r="D46" s="57" t="s">
        <v>97</v>
      </c>
      <c r="E46" s="59">
        <v>73</v>
      </c>
      <c r="F46" s="58"/>
    </row>
    <row r="47" spans="1:6" ht="14.5" x14ac:dyDescent="0.35">
      <c r="A47" s="57" t="s">
        <v>81</v>
      </c>
      <c r="B47" s="57" t="s">
        <v>82</v>
      </c>
      <c r="C47" s="57" t="s">
        <v>101</v>
      </c>
      <c r="D47" s="57" t="s">
        <v>97</v>
      </c>
      <c r="E47" s="59">
        <v>22</v>
      </c>
      <c r="F47" s="58"/>
    </row>
    <row r="48" spans="1:6" ht="14.5" x14ac:dyDescent="0.35">
      <c r="A48" s="57" t="s">
        <v>81</v>
      </c>
      <c r="B48" s="57" t="s">
        <v>82</v>
      </c>
      <c r="C48" s="57" t="s">
        <v>85</v>
      </c>
      <c r="D48" s="57" t="s">
        <v>87</v>
      </c>
      <c r="E48" s="59">
        <v>13</v>
      </c>
      <c r="F48" s="58"/>
    </row>
    <row r="49" spans="1:6" ht="14.5" x14ac:dyDescent="0.35">
      <c r="A49" s="57" t="s">
        <v>81</v>
      </c>
      <c r="B49" s="57" t="s">
        <v>82</v>
      </c>
      <c r="C49" s="57" t="s">
        <v>91</v>
      </c>
      <c r="D49" s="57" t="s">
        <v>97</v>
      </c>
      <c r="E49" s="59">
        <v>120</v>
      </c>
      <c r="F49" s="58"/>
    </row>
    <row r="50" spans="1:6" ht="14.5" x14ac:dyDescent="0.35">
      <c r="A50" s="57" t="s">
        <v>81</v>
      </c>
      <c r="B50" s="57" t="s">
        <v>82</v>
      </c>
      <c r="C50" s="57" t="s">
        <v>91</v>
      </c>
      <c r="D50" s="57" t="s">
        <v>97</v>
      </c>
      <c r="E50" s="59">
        <v>115</v>
      </c>
      <c r="F50" s="58"/>
    </row>
    <row r="51" spans="1:6" ht="14.5" x14ac:dyDescent="0.35">
      <c r="A51" s="57" t="s">
        <v>81</v>
      </c>
      <c r="B51" s="57" t="s">
        <v>82</v>
      </c>
      <c r="C51" s="57" t="s">
        <v>111</v>
      </c>
      <c r="D51" s="57" t="s">
        <v>112</v>
      </c>
      <c r="E51" s="59">
        <v>660</v>
      </c>
      <c r="F51" s="58"/>
    </row>
    <row r="52" spans="1:6" ht="14.5" x14ac:dyDescent="0.35">
      <c r="A52" s="57" t="s">
        <v>81</v>
      </c>
      <c r="B52" s="57" t="s">
        <v>82</v>
      </c>
      <c r="C52" s="57" t="s">
        <v>94</v>
      </c>
      <c r="D52" s="57" t="s">
        <v>97</v>
      </c>
      <c r="E52" s="59">
        <v>22</v>
      </c>
      <c r="F52" s="58"/>
    </row>
    <row r="53" spans="1:6" ht="14.5" x14ac:dyDescent="0.35">
      <c r="A53" s="57" t="s">
        <v>81</v>
      </c>
      <c r="B53" s="57" t="s">
        <v>82</v>
      </c>
      <c r="C53" s="57" t="s">
        <v>94</v>
      </c>
      <c r="D53" s="57" t="s">
        <v>109</v>
      </c>
      <c r="E53" s="59">
        <v>14</v>
      </c>
      <c r="F53" s="58"/>
    </row>
    <row r="54" spans="1:6" ht="14.5" x14ac:dyDescent="0.35">
      <c r="A54" s="57" t="s">
        <v>81</v>
      </c>
      <c r="B54" s="57" t="s">
        <v>92</v>
      </c>
      <c r="C54" s="57" t="s">
        <v>104</v>
      </c>
      <c r="D54" s="57" t="s">
        <v>97</v>
      </c>
      <c r="E54" s="59">
        <v>62</v>
      </c>
      <c r="F54" s="58"/>
    </row>
    <row r="55" spans="1:6" ht="14.5" x14ac:dyDescent="0.35">
      <c r="A55" s="57" t="s">
        <v>81</v>
      </c>
      <c r="B55" s="57" t="s">
        <v>92</v>
      </c>
      <c r="C55" s="57" t="s">
        <v>102</v>
      </c>
      <c r="D55" s="57" t="s">
        <v>97</v>
      </c>
      <c r="E55" s="59">
        <v>83</v>
      </c>
      <c r="F55" s="58"/>
    </row>
    <row r="56" spans="1:6" ht="14.5" x14ac:dyDescent="0.35">
      <c r="A56" s="57" t="s">
        <v>81</v>
      </c>
      <c r="B56" s="57" t="s">
        <v>92</v>
      </c>
      <c r="C56" s="57" t="s">
        <v>102</v>
      </c>
      <c r="D56" s="57" t="s">
        <v>97</v>
      </c>
      <c r="E56" s="59">
        <v>83</v>
      </c>
      <c r="F56" s="58"/>
    </row>
    <row r="57" spans="1:6" ht="14.5" x14ac:dyDescent="0.35">
      <c r="A57" s="57" t="s">
        <v>81</v>
      </c>
      <c r="B57" s="57" t="s">
        <v>92</v>
      </c>
      <c r="C57" s="57" t="s">
        <v>102</v>
      </c>
      <c r="D57" s="57" t="s">
        <v>97</v>
      </c>
      <c r="E57" s="59">
        <v>83</v>
      </c>
      <c r="F57" s="58"/>
    </row>
    <row r="58" spans="1:6" ht="14.5" x14ac:dyDescent="0.35">
      <c r="A58" s="57" t="s">
        <v>81</v>
      </c>
      <c r="B58" s="57" t="s">
        <v>92</v>
      </c>
      <c r="C58" s="57" t="s">
        <v>102</v>
      </c>
      <c r="D58" s="57" t="s">
        <v>97</v>
      </c>
      <c r="E58" s="59">
        <v>83</v>
      </c>
      <c r="F58" s="58"/>
    </row>
    <row r="59" spans="1:6" ht="14.5" x14ac:dyDescent="0.35">
      <c r="A59" s="57" t="s">
        <v>81</v>
      </c>
      <c r="B59" s="57" t="s">
        <v>92</v>
      </c>
      <c r="C59" s="57" t="s">
        <v>101</v>
      </c>
      <c r="D59" s="57" t="s">
        <v>97</v>
      </c>
      <c r="E59" s="59">
        <v>42</v>
      </c>
      <c r="F59" s="58"/>
    </row>
    <row r="60" spans="1:6" ht="14.5" x14ac:dyDescent="0.35">
      <c r="A60" s="57" t="s">
        <v>81</v>
      </c>
      <c r="B60" s="57" t="s">
        <v>92</v>
      </c>
      <c r="C60" s="57" t="s">
        <v>102</v>
      </c>
      <c r="D60" s="57" t="s">
        <v>97</v>
      </c>
      <c r="E60" s="59">
        <v>87</v>
      </c>
      <c r="F60" s="58"/>
    </row>
    <row r="61" spans="1:6" ht="14.5" x14ac:dyDescent="0.35">
      <c r="A61" s="57" t="s">
        <v>81</v>
      </c>
      <c r="B61" s="57" t="s">
        <v>92</v>
      </c>
      <c r="C61" s="57" t="s">
        <v>83</v>
      </c>
      <c r="D61" s="57" t="s">
        <v>97</v>
      </c>
      <c r="E61" s="59">
        <v>43</v>
      </c>
      <c r="F61" s="58"/>
    </row>
    <row r="62" spans="1:6" ht="14.5" x14ac:dyDescent="0.35">
      <c r="A62" s="57" t="s">
        <v>81</v>
      </c>
      <c r="B62" s="57" t="s">
        <v>92</v>
      </c>
      <c r="C62" s="57" t="s">
        <v>102</v>
      </c>
      <c r="D62" s="57" t="s">
        <v>97</v>
      </c>
      <c r="E62" s="59">
        <v>87</v>
      </c>
      <c r="F62" s="58"/>
    </row>
    <row r="63" spans="1:6" ht="14.5" x14ac:dyDescent="0.35">
      <c r="A63" s="57" t="s">
        <v>81</v>
      </c>
      <c r="B63" s="57" t="s">
        <v>92</v>
      </c>
      <c r="C63" s="57" t="s">
        <v>98</v>
      </c>
      <c r="D63" s="57" t="s">
        <v>97</v>
      </c>
      <c r="E63" s="59">
        <v>166</v>
      </c>
      <c r="F63" s="58"/>
    </row>
    <row r="64" spans="1:6" ht="14.5" x14ac:dyDescent="0.35">
      <c r="A64" s="57" t="s">
        <v>81</v>
      </c>
      <c r="B64" s="57" t="s">
        <v>92</v>
      </c>
      <c r="C64" s="57" t="s">
        <v>90</v>
      </c>
      <c r="D64" s="57" t="s">
        <v>97</v>
      </c>
      <c r="E64" s="59">
        <v>13</v>
      </c>
      <c r="F64" s="58"/>
    </row>
    <row r="65" spans="1:6" ht="14.5" x14ac:dyDescent="0.35">
      <c r="A65" s="57" t="s">
        <v>81</v>
      </c>
      <c r="B65" s="57" t="s">
        <v>92</v>
      </c>
      <c r="C65" s="57" t="s">
        <v>103</v>
      </c>
      <c r="D65" s="57" t="s">
        <v>97</v>
      </c>
      <c r="E65" s="59">
        <v>72</v>
      </c>
      <c r="F65" s="58"/>
    </row>
    <row r="66" spans="1:6" ht="14.5" x14ac:dyDescent="0.35">
      <c r="A66" s="57" t="s">
        <v>81</v>
      </c>
      <c r="B66" s="57" t="s">
        <v>92</v>
      </c>
      <c r="C66" s="57" t="s">
        <v>107</v>
      </c>
      <c r="D66" s="57" t="s">
        <v>97</v>
      </c>
      <c r="E66" s="59">
        <v>76</v>
      </c>
      <c r="F66" s="58"/>
    </row>
    <row r="67" spans="1:6" ht="14.5" x14ac:dyDescent="0.35">
      <c r="A67" s="57" t="s">
        <v>81</v>
      </c>
      <c r="B67" s="57" t="s">
        <v>92</v>
      </c>
      <c r="C67" s="57" t="s">
        <v>85</v>
      </c>
      <c r="D67" s="57" t="s">
        <v>87</v>
      </c>
      <c r="E67" s="59">
        <v>13</v>
      </c>
      <c r="F67" s="58"/>
    </row>
    <row r="68" spans="1:6" ht="14.5" x14ac:dyDescent="0.35">
      <c r="A68" s="57" t="s">
        <v>81</v>
      </c>
      <c r="B68" s="57" t="s">
        <v>92</v>
      </c>
      <c r="C68" s="57" t="s">
        <v>85</v>
      </c>
      <c r="D68" s="57" t="s">
        <v>87</v>
      </c>
      <c r="E68" s="59">
        <v>9</v>
      </c>
      <c r="F68" s="58"/>
    </row>
    <row r="69" spans="1:6" ht="14.5" x14ac:dyDescent="0.35">
      <c r="A69" s="57" t="s">
        <v>81</v>
      </c>
      <c r="B69" s="57" t="s">
        <v>92</v>
      </c>
      <c r="C69" s="57" t="s">
        <v>89</v>
      </c>
      <c r="D69" s="57" t="s">
        <v>109</v>
      </c>
      <c r="E69" s="59">
        <v>11</v>
      </c>
      <c r="F69" s="58"/>
    </row>
    <row r="70" spans="1:6" ht="14.5" x14ac:dyDescent="0.35">
      <c r="A70" s="57" t="s">
        <v>81</v>
      </c>
      <c r="B70" s="57" t="s">
        <v>92</v>
      </c>
      <c r="C70" s="57" t="s">
        <v>91</v>
      </c>
      <c r="D70" s="57" t="s">
        <v>97</v>
      </c>
      <c r="E70" s="59">
        <v>120</v>
      </c>
      <c r="F70" s="58"/>
    </row>
    <row r="71" spans="1:6" ht="14.5" x14ac:dyDescent="0.35">
      <c r="A71" s="57" t="s">
        <v>81</v>
      </c>
      <c r="B71" s="57" t="s">
        <v>92</v>
      </c>
      <c r="C71" s="57" t="s">
        <v>94</v>
      </c>
      <c r="D71" s="57" t="s">
        <v>97</v>
      </c>
      <c r="E71" s="59">
        <v>22</v>
      </c>
      <c r="F71" s="58"/>
    </row>
    <row r="72" spans="1:6" ht="14.5" x14ac:dyDescent="0.35">
      <c r="A72" s="57" t="s">
        <v>81</v>
      </c>
      <c r="B72" s="57" t="s">
        <v>92</v>
      </c>
      <c r="C72" s="57" t="s">
        <v>113</v>
      </c>
      <c r="D72" s="57" t="s">
        <v>114</v>
      </c>
      <c r="E72" s="59">
        <v>144</v>
      </c>
      <c r="F72" s="58"/>
    </row>
    <row r="73" spans="1:6" ht="14.5" x14ac:dyDescent="0.35">
      <c r="A73" s="57" t="s">
        <v>81</v>
      </c>
      <c r="B73" s="57" t="s">
        <v>110</v>
      </c>
      <c r="C73" s="57" t="s">
        <v>104</v>
      </c>
      <c r="D73" s="57" t="s">
        <v>97</v>
      </c>
      <c r="E73" s="59">
        <v>43</v>
      </c>
      <c r="F73" s="58"/>
    </row>
    <row r="74" spans="1:6" ht="14.5" x14ac:dyDescent="0.35">
      <c r="A74" s="57" t="s">
        <v>81</v>
      </c>
      <c r="B74" s="57" t="s">
        <v>110</v>
      </c>
      <c r="C74" s="57" t="s">
        <v>102</v>
      </c>
      <c r="D74" s="57" t="s">
        <v>97</v>
      </c>
      <c r="E74" s="59">
        <v>130</v>
      </c>
      <c r="F74" s="58"/>
    </row>
    <row r="75" spans="1:6" ht="14.5" x14ac:dyDescent="0.35">
      <c r="A75" s="57" t="s">
        <v>81</v>
      </c>
      <c r="B75" s="57" t="s">
        <v>110</v>
      </c>
      <c r="C75" s="57" t="s">
        <v>83</v>
      </c>
      <c r="D75" s="57" t="s">
        <v>97</v>
      </c>
      <c r="E75" s="59">
        <v>39</v>
      </c>
      <c r="F75" s="58"/>
    </row>
    <row r="76" spans="1:6" ht="14.5" x14ac:dyDescent="0.35">
      <c r="A76" s="57" t="s">
        <v>81</v>
      </c>
      <c r="B76" s="57" t="s">
        <v>110</v>
      </c>
      <c r="C76" s="57" t="s">
        <v>102</v>
      </c>
      <c r="D76" s="57" t="s">
        <v>97</v>
      </c>
      <c r="E76" s="59">
        <v>83</v>
      </c>
      <c r="F76" s="58"/>
    </row>
    <row r="77" spans="1:6" ht="14.5" x14ac:dyDescent="0.35">
      <c r="A77" s="57" t="s">
        <v>81</v>
      </c>
      <c r="B77" s="57" t="s">
        <v>110</v>
      </c>
      <c r="C77" s="57" t="s">
        <v>102</v>
      </c>
      <c r="D77" s="57" t="s">
        <v>97</v>
      </c>
      <c r="E77" s="59">
        <v>128</v>
      </c>
      <c r="F77" s="58"/>
    </row>
    <row r="78" spans="1:6" ht="14.5" x14ac:dyDescent="0.35">
      <c r="A78" s="57" t="s">
        <v>81</v>
      </c>
      <c r="B78" s="57" t="s">
        <v>110</v>
      </c>
      <c r="C78" s="57" t="s">
        <v>102</v>
      </c>
      <c r="D78" s="57" t="s">
        <v>97</v>
      </c>
      <c r="E78" s="59">
        <v>131</v>
      </c>
      <c r="F78" s="58"/>
    </row>
    <row r="79" spans="1:6" ht="14.5" x14ac:dyDescent="0.35">
      <c r="A79" s="57" t="s">
        <v>81</v>
      </c>
      <c r="B79" s="57" t="s">
        <v>110</v>
      </c>
      <c r="C79" s="57" t="s">
        <v>102</v>
      </c>
      <c r="D79" s="57" t="s">
        <v>97</v>
      </c>
      <c r="E79" s="59">
        <v>131</v>
      </c>
      <c r="F79" s="58"/>
    </row>
    <row r="80" spans="1:6" ht="14.5" x14ac:dyDescent="0.35">
      <c r="A80" s="57" t="s">
        <v>81</v>
      </c>
      <c r="B80" s="57" t="s">
        <v>110</v>
      </c>
      <c r="C80" s="57" t="s">
        <v>102</v>
      </c>
      <c r="D80" s="57" t="s">
        <v>97</v>
      </c>
      <c r="E80" s="59">
        <v>82</v>
      </c>
      <c r="F80" s="58"/>
    </row>
    <row r="81" spans="1:6" ht="14.5" x14ac:dyDescent="0.35">
      <c r="A81" s="57" t="s">
        <v>81</v>
      </c>
      <c r="B81" s="57" t="s">
        <v>110</v>
      </c>
      <c r="C81" s="57" t="s">
        <v>102</v>
      </c>
      <c r="D81" s="57" t="s">
        <v>97</v>
      </c>
      <c r="E81" s="59">
        <v>83</v>
      </c>
      <c r="F81" s="58"/>
    </row>
    <row r="82" spans="1:6" ht="14.5" x14ac:dyDescent="0.35">
      <c r="A82" s="57" t="s">
        <v>81</v>
      </c>
      <c r="B82" s="57" t="s">
        <v>110</v>
      </c>
      <c r="C82" s="57" t="s">
        <v>83</v>
      </c>
      <c r="D82" s="57" t="s">
        <v>97</v>
      </c>
      <c r="E82" s="59">
        <v>15</v>
      </c>
      <c r="F82" s="58"/>
    </row>
    <row r="83" spans="1:6" ht="14.5" x14ac:dyDescent="0.35">
      <c r="A83" s="57" t="s">
        <v>81</v>
      </c>
      <c r="B83" s="57" t="s">
        <v>110</v>
      </c>
      <c r="C83" s="57" t="s">
        <v>83</v>
      </c>
      <c r="D83" s="57" t="s">
        <v>84</v>
      </c>
      <c r="E83" s="59">
        <v>19</v>
      </c>
      <c r="F83" s="58"/>
    </row>
    <row r="84" spans="1:6" ht="14.5" x14ac:dyDescent="0.35">
      <c r="A84" s="57" t="s">
        <v>81</v>
      </c>
      <c r="B84" s="57" t="s">
        <v>110</v>
      </c>
      <c r="C84" s="57" t="s">
        <v>85</v>
      </c>
      <c r="D84" s="57" t="s">
        <v>87</v>
      </c>
      <c r="E84" s="59">
        <v>22</v>
      </c>
      <c r="F84" s="58"/>
    </row>
    <row r="85" spans="1:6" ht="14.5" x14ac:dyDescent="0.35">
      <c r="A85" s="57" t="s">
        <v>81</v>
      </c>
      <c r="B85" s="57" t="s">
        <v>110</v>
      </c>
      <c r="C85" s="57" t="s">
        <v>91</v>
      </c>
      <c r="D85" s="57" t="s">
        <v>97</v>
      </c>
      <c r="E85" s="59">
        <v>120</v>
      </c>
      <c r="F85" s="58"/>
    </row>
    <row r="86" spans="1:6" ht="14.5" x14ac:dyDescent="0.35">
      <c r="A86" s="57" t="s">
        <v>81</v>
      </c>
      <c r="B86" s="57" t="s">
        <v>110</v>
      </c>
      <c r="C86" s="57" t="s">
        <v>94</v>
      </c>
      <c r="D86" s="57" t="s">
        <v>97</v>
      </c>
      <c r="E86" s="59">
        <v>22</v>
      </c>
      <c r="F86" s="58"/>
    </row>
    <row r="87" spans="1:6" ht="14.5" x14ac:dyDescent="0.35">
      <c r="A87" s="57" t="s">
        <v>81</v>
      </c>
      <c r="B87" s="57" t="s">
        <v>115</v>
      </c>
      <c r="C87" s="57" t="s">
        <v>95</v>
      </c>
      <c r="D87" s="57" t="s">
        <v>97</v>
      </c>
      <c r="E87" s="59">
        <v>88</v>
      </c>
      <c r="F87" s="58"/>
    </row>
    <row r="88" spans="1:6" ht="14.5" x14ac:dyDescent="0.35">
      <c r="A88" s="57" t="s">
        <v>81</v>
      </c>
      <c r="B88" s="57" t="s">
        <v>115</v>
      </c>
      <c r="C88" s="57" t="s">
        <v>102</v>
      </c>
      <c r="D88" s="57" t="s">
        <v>97</v>
      </c>
      <c r="E88" s="59">
        <v>86</v>
      </c>
      <c r="F88" s="58"/>
    </row>
    <row r="89" spans="1:6" ht="14.5" x14ac:dyDescent="0.35">
      <c r="A89" s="57" t="s">
        <v>81</v>
      </c>
      <c r="B89" s="57" t="s">
        <v>115</v>
      </c>
      <c r="C89" s="57" t="s">
        <v>83</v>
      </c>
      <c r="D89" s="57" t="s">
        <v>97</v>
      </c>
      <c r="E89" s="59">
        <v>41</v>
      </c>
      <c r="F89" s="58"/>
    </row>
    <row r="90" spans="1:6" ht="14.5" x14ac:dyDescent="0.35">
      <c r="A90" s="57" t="s">
        <v>81</v>
      </c>
      <c r="B90" s="57" t="s">
        <v>115</v>
      </c>
      <c r="C90" s="57" t="s">
        <v>95</v>
      </c>
      <c r="D90" s="57" t="s">
        <v>97</v>
      </c>
      <c r="E90" s="59">
        <v>90</v>
      </c>
      <c r="F90" s="58"/>
    </row>
    <row r="91" spans="1:6" ht="14.5" x14ac:dyDescent="0.35">
      <c r="A91" s="57" t="s">
        <v>81</v>
      </c>
      <c r="B91" s="57" t="s">
        <v>115</v>
      </c>
      <c r="C91" s="57" t="s">
        <v>102</v>
      </c>
      <c r="D91" s="57" t="s">
        <v>97</v>
      </c>
      <c r="E91" s="59">
        <v>45</v>
      </c>
      <c r="F91" s="58"/>
    </row>
    <row r="92" spans="1:6" ht="14.5" x14ac:dyDescent="0.35">
      <c r="A92" s="57" t="s">
        <v>81</v>
      </c>
      <c r="B92" s="57" t="s">
        <v>115</v>
      </c>
      <c r="C92" s="57" t="s">
        <v>102</v>
      </c>
      <c r="D92" s="57" t="s">
        <v>97</v>
      </c>
      <c r="E92" s="59">
        <v>42</v>
      </c>
      <c r="F92" s="58"/>
    </row>
    <row r="93" spans="1:6" ht="14.5" x14ac:dyDescent="0.35">
      <c r="A93" s="57" t="s">
        <v>81</v>
      </c>
      <c r="B93" s="57" t="s">
        <v>115</v>
      </c>
      <c r="C93" s="57" t="s">
        <v>102</v>
      </c>
      <c r="D93" s="57" t="s">
        <v>97</v>
      </c>
      <c r="E93" s="59">
        <v>53</v>
      </c>
      <c r="F93" s="58"/>
    </row>
    <row r="94" spans="1:6" ht="14.5" x14ac:dyDescent="0.35">
      <c r="A94" s="57" t="s">
        <v>81</v>
      </c>
      <c r="B94" s="57" t="s">
        <v>115</v>
      </c>
      <c r="C94" s="57" t="s">
        <v>102</v>
      </c>
      <c r="D94" s="57" t="s">
        <v>97</v>
      </c>
      <c r="E94" s="59">
        <v>44</v>
      </c>
      <c r="F94" s="58"/>
    </row>
    <row r="95" spans="1:6" ht="14.5" x14ac:dyDescent="0.35">
      <c r="A95" s="57" t="s">
        <v>81</v>
      </c>
      <c r="B95" s="57" t="s">
        <v>115</v>
      </c>
      <c r="C95" s="57" t="s">
        <v>102</v>
      </c>
      <c r="D95" s="57" t="s">
        <v>97</v>
      </c>
      <c r="E95" s="59">
        <v>43</v>
      </c>
      <c r="F95" s="58"/>
    </row>
    <row r="96" spans="1:6" ht="14.5" x14ac:dyDescent="0.35">
      <c r="A96" s="57" t="s">
        <v>81</v>
      </c>
      <c r="B96" s="57" t="s">
        <v>115</v>
      </c>
      <c r="C96" s="57" t="s">
        <v>95</v>
      </c>
      <c r="D96" s="57" t="s">
        <v>97</v>
      </c>
      <c r="E96" s="59">
        <v>88</v>
      </c>
      <c r="F96" s="58"/>
    </row>
    <row r="97" spans="1:6" ht="14.5" x14ac:dyDescent="0.35">
      <c r="A97" s="57" t="s">
        <v>81</v>
      </c>
      <c r="B97" s="57" t="s">
        <v>115</v>
      </c>
      <c r="C97" s="57" t="s">
        <v>83</v>
      </c>
      <c r="D97" s="57" t="s">
        <v>97</v>
      </c>
      <c r="E97" s="59">
        <v>40</v>
      </c>
      <c r="F97" s="58"/>
    </row>
    <row r="98" spans="1:6" ht="14.5" x14ac:dyDescent="0.35">
      <c r="A98" s="57" t="s">
        <v>81</v>
      </c>
      <c r="B98" s="57" t="s">
        <v>115</v>
      </c>
      <c r="C98" s="57" t="s">
        <v>83</v>
      </c>
      <c r="D98" s="57" t="s">
        <v>97</v>
      </c>
      <c r="E98" s="59">
        <v>44</v>
      </c>
      <c r="F98" s="58"/>
    </row>
    <row r="99" spans="1:6" ht="14.5" x14ac:dyDescent="0.35">
      <c r="A99" s="57" t="s">
        <v>81</v>
      </c>
      <c r="B99" s="57" t="s">
        <v>115</v>
      </c>
      <c r="C99" s="57" t="s">
        <v>83</v>
      </c>
      <c r="D99" s="57" t="s">
        <v>97</v>
      </c>
      <c r="E99" s="59">
        <v>41</v>
      </c>
      <c r="F99" s="58"/>
    </row>
    <row r="100" spans="1:6" ht="14.5" x14ac:dyDescent="0.35">
      <c r="A100" s="57" t="s">
        <v>81</v>
      </c>
      <c r="B100" s="57" t="s">
        <v>115</v>
      </c>
      <c r="C100" s="57" t="s">
        <v>102</v>
      </c>
      <c r="D100" s="57" t="s">
        <v>97</v>
      </c>
      <c r="E100" s="59">
        <v>87</v>
      </c>
      <c r="F100" s="58"/>
    </row>
    <row r="101" spans="1:6" ht="14.5" x14ac:dyDescent="0.35">
      <c r="A101" s="57" t="s">
        <v>81</v>
      </c>
      <c r="B101" s="57" t="s">
        <v>115</v>
      </c>
      <c r="C101" s="57" t="s">
        <v>101</v>
      </c>
      <c r="D101" s="57" t="s">
        <v>97</v>
      </c>
      <c r="E101" s="59">
        <v>13</v>
      </c>
      <c r="F101" s="58"/>
    </row>
    <row r="102" spans="1:6" ht="14.5" x14ac:dyDescent="0.35">
      <c r="A102" s="57" t="s">
        <v>81</v>
      </c>
      <c r="B102" s="57" t="s">
        <v>115</v>
      </c>
      <c r="C102" s="57" t="s">
        <v>85</v>
      </c>
      <c r="D102" s="57" t="s">
        <v>87</v>
      </c>
      <c r="E102" s="59">
        <v>19</v>
      </c>
      <c r="F102" s="58"/>
    </row>
    <row r="103" spans="1:6" ht="14.5" x14ac:dyDescent="0.35">
      <c r="A103" s="57" t="s">
        <v>81</v>
      </c>
      <c r="B103" s="57" t="s">
        <v>115</v>
      </c>
      <c r="C103" s="57" t="s">
        <v>85</v>
      </c>
      <c r="D103" s="57" t="s">
        <v>87</v>
      </c>
      <c r="E103" s="59">
        <v>21</v>
      </c>
      <c r="F103" s="58"/>
    </row>
    <row r="104" spans="1:6" ht="14.5" x14ac:dyDescent="0.35">
      <c r="A104" s="57" t="s">
        <v>81</v>
      </c>
      <c r="B104" s="57" t="s">
        <v>115</v>
      </c>
      <c r="C104" s="57" t="s">
        <v>91</v>
      </c>
      <c r="D104" s="57" t="s">
        <v>97</v>
      </c>
      <c r="E104" s="59">
        <v>21</v>
      </c>
      <c r="F104" s="58"/>
    </row>
    <row r="105" spans="1:6" ht="14.5" x14ac:dyDescent="0.35">
      <c r="A105" s="57" t="s">
        <v>81</v>
      </c>
      <c r="B105" s="57" t="s">
        <v>115</v>
      </c>
      <c r="C105" s="57" t="s">
        <v>94</v>
      </c>
      <c r="D105" s="57" t="s">
        <v>97</v>
      </c>
      <c r="E105" s="59">
        <v>22</v>
      </c>
      <c r="F105" s="58"/>
    </row>
    <row r="106" spans="1:6" ht="14.5" x14ac:dyDescent="0.35">
      <c r="A106" s="57" t="s">
        <v>81</v>
      </c>
      <c r="B106" s="57" t="s">
        <v>116</v>
      </c>
      <c r="C106" s="57" t="s">
        <v>89</v>
      </c>
      <c r="D106" s="57" t="s">
        <v>117</v>
      </c>
      <c r="E106" s="59">
        <v>24.5</v>
      </c>
      <c r="F106" s="58"/>
    </row>
    <row r="107" spans="1:6" ht="14.5" x14ac:dyDescent="0.35">
      <c r="A107" s="57" t="s">
        <v>81</v>
      </c>
      <c r="B107" s="57" t="s">
        <v>116</v>
      </c>
      <c r="C107" s="57" t="s">
        <v>89</v>
      </c>
      <c r="D107" s="57" t="s">
        <v>109</v>
      </c>
      <c r="E107" s="59">
        <v>11</v>
      </c>
      <c r="F107" s="58"/>
    </row>
    <row r="108" spans="1:6" ht="14.5" x14ac:dyDescent="0.35">
      <c r="A108" s="57" t="s">
        <v>81</v>
      </c>
      <c r="B108" s="57" t="s">
        <v>116</v>
      </c>
      <c r="C108" s="57" t="s">
        <v>94</v>
      </c>
      <c r="D108" s="57" t="s">
        <v>97</v>
      </c>
      <c r="E108" s="59">
        <v>22</v>
      </c>
      <c r="F108" s="58"/>
    </row>
    <row r="109" spans="1:6" ht="14.5" x14ac:dyDescent="0.35">
      <c r="A109" s="57" t="s">
        <v>81</v>
      </c>
      <c r="B109" s="57" t="s">
        <v>116</v>
      </c>
      <c r="C109" s="57" t="s">
        <v>113</v>
      </c>
      <c r="D109" s="57" t="s">
        <v>114</v>
      </c>
      <c r="E109" s="59">
        <v>463</v>
      </c>
      <c r="F109" s="58"/>
    </row>
    <row r="110" spans="1:6" ht="14.5" x14ac:dyDescent="0.35">
      <c r="A110" s="57" t="s">
        <v>81</v>
      </c>
      <c r="B110" s="57" t="s">
        <v>93</v>
      </c>
      <c r="C110" s="57" t="s">
        <v>118</v>
      </c>
      <c r="D110" s="57" t="s">
        <v>87</v>
      </c>
      <c r="E110" s="59">
        <v>6.4000000953674316</v>
      </c>
      <c r="F110" s="58"/>
    </row>
    <row r="111" spans="1:6" ht="14.5" x14ac:dyDescent="0.35">
      <c r="A111" s="57" t="s">
        <v>81</v>
      </c>
      <c r="B111" s="57" t="s">
        <v>93</v>
      </c>
      <c r="C111" s="57" t="s">
        <v>85</v>
      </c>
      <c r="D111" s="57" t="s">
        <v>87</v>
      </c>
      <c r="E111" s="59">
        <v>5.8000001907348633</v>
      </c>
      <c r="F111" s="58"/>
    </row>
    <row r="112" spans="1:6" ht="14.5" x14ac:dyDescent="0.35">
      <c r="A112" s="57" t="s">
        <v>81</v>
      </c>
      <c r="B112" s="57" t="s">
        <v>93</v>
      </c>
      <c r="C112" s="57" t="s">
        <v>86</v>
      </c>
      <c r="D112" s="57" t="s">
        <v>97</v>
      </c>
      <c r="E112" s="59">
        <v>400</v>
      </c>
      <c r="F112" s="58"/>
    </row>
    <row r="113" spans="1:6" ht="14.5" x14ac:dyDescent="0.35">
      <c r="A113" s="57" t="s">
        <v>81</v>
      </c>
      <c r="B113" s="57" t="s">
        <v>93</v>
      </c>
      <c r="C113" s="57" t="s">
        <v>86</v>
      </c>
      <c r="D113" s="57" t="s">
        <v>97</v>
      </c>
      <c r="E113" s="59">
        <v>37.340000152587891</v>
      </c>
      <c r="F113" s="58"/>
    </row>
    <row r="114" spans="1:6" ht="14.5" x14ac:dyDescent="0.35">
      <c r="A114" s="57" t="s">
        <v>81</v>
      </c>
      <c r="B114" s="57" t="s">
        <v>93</v>
      </c>
      <c r="C114" s="57" t="s">
        <v>88</v>
      </c>
      <c r="D114" s="57" t="s">
        <v>97</v>
      </c>
      <c r="E114" s="59">
        <v>64</v>
      </c>
      <c r="F114" s="58"/>
    </row>
    <row r="115" spans="1:6" ht="14.5" x14ac:dyDescent="0.35">
      <c r="A115" s="57" t="s">
        <v>81</v>
      </c>
      <c r="B115" s="57" t="s">
        <v>93</v>
      </c>
      <c r="C115" s="57" t="s">
        <v>90</v>
      </c>
      <c r="D115" s="57" t="s">
        <v>109</v>
      </c>
      <c r="E115" s="59">
        <v>8</v>
      </c>
      <c r="F115" s="58"/>
    </row>
    <row r="116" spans="1:6" ht="14.5" x14ac:dyDescent="0.35">
      <c r="A116" s="57" t="s">
        <v>81</v>
      </c>
      <c r="B116" s="57" t="s">
        <v>93</v>
      </c>
      <c r="C116" s="57" t="s">
        <v>99</v>
      </c>
      <c r="D116" s="57" t="s">
        <v>97</v>
      </c>
      <c r="E116" s="59">
        <v>10</v>
      </c>
      <c r="F116" s="58"/>
    </row>
    <row r="117" spans="1:6" ht="14.5" x14ac:dyDescent="0.35">
      <c r="A117" s="57" t="s">
        <v>81</v>
      </c>
      <c r="B117" s="57" t="s">
        <v>93</v>
      </c>
      <c r="C117" s="57" t="s">
        <v>99</v>
      </c>
      <c r="D117" s="57" t="s">
        <v>97</v>
      </c>
      <c r="E117" s="59">
        <v>9</v>
      </c>
      <c r="F117" s="58"/>
    </row>
    <row r="118" spans="1:6" ht="14.5" x14ac:dyDescent="0.35">
      <c r="A118" s="57" t="s">
        <v>81</v>
      </c>
      <c r="B118" s="57" t="s">
        <v>93</v>
      </c>
      <c r="C118" s="57" t="s">
        <v>107</v>
      </c>
      <c r="D118" s="57" t="s">
        <v>109</v>
      </c>
      <c r="E118" s="59">
        <v>74</v>
      </c>
      <c r="F118" s="58"/>
    </row>
    <row r="119" spans="1:6" ht="14.5" x14ac:dyDescent="0.35">
      <c r="A119" s="57" t="s">
        <v>81</v>
      </c>
      <c r="B119" s="57" t="s">
        <v>93</v>
      </c>
      <c r="C119" s="57" t="s">
        <v>89</v>
      </c>
      <c r="D119" s="57" t="s">
        <v>109</v>
      </c>
      <c r="E119" s="59">
        <v>2.5</v>
      </c>
      <c r="F119" s="58"/>
    </row>
    <row r="120" spans="1:6" ht="14.5" x14ac:dyDescent="0.35">
      <c r="A120" s="57" t="s">
        <v>81</v>
      </c>
      <c r="B120" s="57" t="s">
        <v>93</v>
      </c>
      <c r="C120" s="57" t="s">
        <v>90</v>
      </c>
      <c r="D120" s="57" t="s">
        <v>97</v>
      </c>
      <c r="E120" s="59">
        <v>14</v>
      </c>
      <c r="F120" s="58"/>
    </row>
    <row r="121" spans="1:6" ht="14.5" x14ac:dyDescent="0.35">
      <c r="A121" s="57" t="s">
        <v>81</v>
      </c>
      <c r="B121" s="57" t="s">
        <v>93</v>
      </c>
      <c r="C121" s="57" t="s">
        <v>90</v>
      </c>
      <c r="D121" s="57" t="s">
        <v>109</v>
      </c>
      <c r="E121" s="59">
        <v>9.1999998092651367</v>
      </c>
      <c r="F121" s="58"/>
    </row>
    <row r="122" spans="1:6" ht="14.5" x14ac:dyDescent="0.35">
      <c r="A122" s="57" t="s">
        <v>81</v>
      </c>
      <c r="B122" s="57" t="s">
        <v>93</v>
      </c>
      <c r="C122" s="57" t="s">
        <v>88</v>
      </c>
      <c r="D122" s="57" t="s">
        <v>87</v>
      </c>
      <c r="E122" s="59">
        <v>129.19999694824219</v>
      </c>
      <c r="F122" s="58"/>
    </row>
    <row r="123" spans="1:6" ht="14.5" x14ac:dyDescent="0.35">
      <c r="A123" s="57" t="s">
        <v>81</v>
      </c>
      <c r="B123" s="57" t="s">
        <v>93</v>
      </c>
      <c r="C123" s="57" t="s">
        <v>83</v>
      </c>
      <c r="D123" s="57" t="s">
        <v>87</v>
      </c>
      <c r="E123" s="59">
        <v>12</v>
      </c>
      <c r="F123" s="58"/>
    </row>
    <row r="124" spans="1:6" ht="14.5" x14ac:dyDescent="0.35">
      <c r="A124" s="57" t="s">
        <v>81</v>
      </c>
      <c r="B124" s="57" t="s">
        <v>93</v>
      </c>
      <c r="C124" s="57" t="s">
        <v>88</v>
      </c>
      <c r="D124" s="57" t="s">
        <v>87</v>
      </c>
      <c r="E124" s="59">
        <v>27</v>
      </c>
      <c r="F124" s="58"/>
    </row>
    <row r="125" spans="1:6" ht="14.5" x14ac:dyDescent="0.35">
      <c r="A125" s="57" t="s">
        <v>81</v>
      </c>
      <c r="B125" s="57" t="s">
        <v>93</v>
      </c>
      <c r="C125" s="57" t="s">
        <v>90</v>
      </c>
      <c r="D125" s="57" t="s">
        <v>87</v>
      </c>
      <c r="E125" s="59">
        <v>11</v>
      </c>
      <c r="F125" s="58"/>
    </row>
    <row r="126" spans="1:6" ht="14.5" x14ac:dyDescent="0.35">
      <c r="A126" s="57" t="s">
        <v>81</v>
      </c>
      <c r="B126" s="57" t="s">
        <v>93</v>
      </c>
      <c r="C126" s="57" t="s">
        <v>90</v>
      </c>
      <c r="D126" s="57" t="s">
        <v>87</v>
      </c>
      <c r="E126" s="59">
        <v>5</v>
      </c>
      <c r="F126" s="58"/>
    </row>
    <row r="127" spans="1:6" ht="14.5" x14ac:dyDescent="0.35">
      <c r="A127" s="57" t="s">
        <v>81</v>
      </c>
      <c r="B127" s="57" t="s">
        <v>93</v>
      </c>
      <c r="C127" s="57" t="s">
        <v>90</v>
      </c>
      <c r="D127" s="57" t="s">
        <v>87</v>
      </c>
      <c r="E127" s="59">
        <v>3</v>
      </c>
      <c r="F127" s="58"/>
    </row>
    <row r="128" spans="1:6" ht="14.5" x14ac:dyDescent="0.35">
      <c r="A128" s="57" t="s">
        <v>81</v>
      </c>
      <c r="B128" s="57" t="s">
        <v>93</v>
      </c>
      <c r="C128" s="57" t="s">
        <v>90</v>
      </c>
      <c r="D128" s="57" t="s">
        <v>87</v>
      </c>
      <c r="E128" s="59">
        <v>4.5999999046325684</v>
      </c>
      <c r="F128" s="58"/>
    </row>
    <row r="129" spans="1:6" ht="14.5" x14ac:dyDescent="0.35">
      <c r="A129" s="57" t="s">
        <v>81</v>
      </c>
      <c r="B129" s="57" t="s">
        <v>93</v>
      </c>
      <c r="C129" s="57" t="s">
        <v>90</v>
      </c>
      <c r="D129" s="57" t="s">
        <v>87</v>
      </c>
      <c r="E129" s="59">
        <v>4.1999998092651367</v>
      </c>
      <c r="F129" s="58"/>
    </row>
    <row r="130" spans="1:6" ht="14.5" x14ac:dyDescent="0.35">
      <c r="A130" s="57" t="s">
        <v>81</v>
      </c>
      <c r="B130" s="57" t="s">
        <v>93</v>
      </c>
      <c r="C130" s="57" t="s">
        <v>90</v>
      </c>
      <c r="D130" s="57" t="s">
        <v>87</v>
      </c>
      <c r="E130" s="59">
        <v>4</v>
      </c>
      <c r="F130" s="58"/>
    </row>
    <row r="131" spans="1:6" ht="14.5" x14ac:dyDescent="0.35">
      <c r="A131" s="57" t="s">
        <v>81</v>
      </c>
      <c r="B131" s="57" t="s">
        <v>93</v>
      </c>
      <c r="C131" s="57" t="s">
        <v>99</v>
      </c>
      <c r="D131" s="57" t="s">
        <v>87</v>
      </c>
      <c r="E131" s="59">
        <v>5</v>
      </c>
      <c r="F131" s="58"/>
    </row>
    <row r="132" spans="1:6" ht="14.5" x14ac:dyDescent="0.35">
      <c r="A132" s="57" t="s">
        <v>81</v>
      </c>
      <c r="B132" s="57" t="s">
        <v>93</v>
      </c>
      <c r="C132" s="57" t="s">
        <v>99</v>
      </c>
      <c r="D132" s="57" t="s">
        <v>87</v>
      </c>
      <c r="E132" s="59">
        <v>5</v>
      </c>
      <c r="F132" s="58"/>
    </row>
    <row r="133" spans="1:6" ht="14.5" x14ac:dyDescent="0.35">
      <c r="A133" s="57" t="s">
        <v>81</v>
      </c>
      <c r="B133" s="57" t="s">
        <v>93</v>
      </c>
      <c r="C133" s="57" t="s">
        <v>85</v>
      </c>
      <c r="D133" s="57" t="s">
        <v>87</v>
      </c>
      <c r="E133" s="59">
        <v>2</v>
      </c>
      <c r="F133" s="58"/>
    </row>
    <row r="134" spans="1:6" ht="14.5" x14ac:dyDescent="0.35">
      <c r="A134" s="57" t="s">
        <v>81</v>
      </c>
      <c r="B134" s="57" t="s">
        <v>93</v>
      </c>
      <c r="C134" s="57" t="s">
        <v>85</v>
      </c>
      <c r="D134" s="57" t="s">
        <v>87</v>
      </c>
      <c r="E134" s="59">
        <v>2</v>
      </c>
      <c r="F134" s="58"/>
    </row>
    <row r="135" spans="1:6" ht="14.5" x14ac:dyDescent="0.35">
      <c r="A135" s="57" t="s">
        <v>81</v>
      </c>
      <c r="B135" s="57" t="s">
        <v>93</v>
      </c>
      <c r="C135" s="57" t="s">
        <v>118</v>
      </c>
      <c r="D135" s="57" t="s">
        <v>87</v>
      </c>
      <c r="E135" s="59">
        <v>3</v>
      </c>
      <c r="F135" s="58"/>
    </row>
    <row r="136" spans="1:6" ht="14.5" x14ac:dyDescent="0.35">
      <c r="A136" s="57" t="s">
        <v>81</v>
      </c>
      <c r="B136" s="57" t="s">
        <v>93</v>
      </c>
      <c r="C136" s="57" t="s">
        <v>85</v>
      </c>
      <c r="D136" s="57" t="s">
        <v>87</v>
      </c>
      <c r="E136" s="59">
        <v>3</v>
      </c>
      <c r="F136" s="58"/>
    </row>
    <row r="137" spans="1:6" ht="14.5" x14ac:dyDescent="0.35">
      <c r="A137" s="57" t="s">
        <v>81</v>
      </c>
      <c r="B137" s="57" t="s">
        <v>93</v>
      </c>
      <c r="C137" s="57" t="s">
        <v>85</v>
      </c>
      <c r="D137" s="57" t="s">
        <v>87</v>
      </c>
      <c r="E137" s="59">
        <v>3</v>
      </c>
      <c r="F137" s="58"/>
    </row>
    <row r="138" spans="1:6" ht="14.5" x14ac:dyDescent="0.35">
      <c r="A138" s="57" t="s">
        <v>81</v>
      </c>
      <c r="B138" s="57" t="s">
        <v>93</v>
      </c>
      <c r="C138" s="57" t="s">
        <v>90</v>
      </c>
      <c r="D138" s="57" t="s">
        <v>109</v>
      </c>
      <c r="E138" s="59">
        <v>11</v>
      </c>
      <c r="F138" s="58"/>
    </row>
    <row r="139" spans="1:6" ht="14.5" x14ac:dyDescent="0.35">
      <c r="A139" s="57" t="s">
        <v>81</v>
      </c>
      <c r="B139" s="57" t="s">
        <v>93</v>
      </c>
      <c r="C139" s="57" t="s">
        <v>90</v>
      </c>
      <c r="D139" s="57" t="s">
        <v>109</v>
      </c>
      <c r="E139" s="59">
        <v>11</v>
      </c>
      <c r="F139" s="58"/>
    </row>
    <row r="140" spans="1:6" ht="14.5" x14ac:dyDescent="0.35">
      <c r="A140" s="57" t="s">
        <v>81</v>
      </c>
      <c r="B140" s="57" t="s">
        <v>93</v>
      </c>
      <c r="C140" s="57" t="s">
        <v>83</v>
      </c>
      <c r="D140" s="57" t="s">
        <v>97</v>
      </c>
      <c r="E140" s="59">
        <v>19</v>
      </c>
      <c r="F140" s="58"/>
    </row>
    <row r="141" spans="1:6" ht="14.5" x14ac:dyDescent="0.35">
      <c r="A141" s="57" t="s">
        <v>81</v>
      </c>
      <c r="B141" s="57" t="s">
        <v>93</v>
      </c>
      <c r="C141" s="57" t="s">
        <v>85</v>
      </c>
      <c r="D141" s="57" t="s">
        <v>97</v>
      </c>
      <c r="E141" s="59">
        <v>2</v>
      </c>
      <c r="F141" s="58"/>
    </row>
    <row r="142" spans="1:6" ht="14.5" x14ac:dyDescent="0.35">
      <c r="A142" s="57" t="s">
        <v>81</v>
      </c>
      <c r="B142" s="57" t="s">
        <v>93</v>
      </c>
      <c r="C142" s="57" t="s">
        <v>83</v>
      </c>
      <c r="D142" s="57" t="s">
        <v>97</v>
      </c>
      <c r="E142" s="59">
        <v>22</v>
      </c>
      <c r="F142" s="58"/>
    </row>
    <row r="143" spans="1:6" ht="14.5" x14ac:dyDescent="0.35">
      <c r="A143" s="57" t="s">
        <v>81</v>
      </c>
      <c r="B143" s="57" t="s">
        <v>93</v>
      </c>
      <c r="C143" s="57" t="s">
        <v>100</v>
      </c>
      <c r="D143" s="57" t="s">
        <v>97</v>
      </c>
      <c r="E143" s="59">
        <v>2</v>
      </c>
      <c r="F143" s="58"/>
    </row>
    <row r="144" spans="1:6" ht="14.5" x14ac:dyDescent="0.35">
      <c r="A144" s="57" t="s">
        <v>81</v>
      </c>
      <c r="B144" s="57" t="s">
        <v>93</v>
      </c>
      <c r="C144" s="57" t="s">
        <v>90</v>
      </c>
      <c r="D144" s="57" t="s">
        <v>109</v>
      </c>
      <c r="E144" s="59">
        <v>16</v>
      </c>
      <c r="F144" s="58"/>
    </row>
    <row r="145" spans="1:6" ht="14.5" x14ac:dyDescent="0.35">
      <c r="A145" s="57" t="s">
        <v>81</v>
      </c>
      <c r="B145" s="57" t="s">
        <v>93</v>
      </c>
      <c r="C145" s="57" t="s">
        <v>105</v>
      </c>
      <c r="D145" s="57" t="s">
        <v>97</v>
      </c>
      <c r="E145" s="59">
        <v>98</v>
      </c>
      <c r="F145" s="58"/>
    </row>
    <row r="146" spans="1:6" ht="14.5" x14ac:dyDescent="0.35">
      <c r="A146" s="57" t="s">
        <v>81</v>
      </c>
      <c r="B146" s="57" t="s">
        <v>93</v>
      </c>
      <c r="C146" s="57" t="s">
        <v>101</v>
      </c>
      <c r="D146" s="57" t="s">
        <v>97</v>
      </c>
      <c r="E146" s="59">
        <v>98</v>
      </c>
      <c r="F146" s="58"/>
    </row>
    <row r="147" spans="1:6" ht="14.5" x14ac:dyDescent="0.35">
      <c r="A147" s="57" t="s">
        <v>81</v>
      </c>
      <c r="B147" s="57" t="s">
        <v>93</v>
      </c>
      <c r="C147" s="57" t="s">
        <v>83</v>
      </c>
      <c r="D147" s="57" t="s">
        <v>97</v>
      </c>
      <c r="E147" s="59">
        <v>25</v>
      </c>
      <c r="F147" s="58"/>
    </row>
    <row r="148" spans="1:6" ht="14.5" x14ac:dyDescent="0.35">
      <c r="A148" s="57" t="s">
        <v>81</v>
      </c>
      <c r="B148" s="57" t="s">
        <v>93</v>
      </c>
      <c r="C148" s="57" t="s">
        <v>106</v>
      </c>
      <c r="D148" s="57" t="s">
        <v>109</v>
      </c>
      <c r="E148" s="59">
        <v>5</v>
      </c>
      <c r="F148" s="58"/>
    </row>
    <row r="149" spans="1:6" ht="14.5" x14ac:dyDescent="0.35">
      <c r="A149" s="57" t="s">
        <v>81</v>
      </c>
      <c r="B149" s="57" t="s">
        <v>93</v>
      </c>
      <c r="C149" s="57" t="s">
        <v>106</v>
      </c>
      <c r="D149" s="57" t="s">
        <v>109</v>
      </c>
      <c r="E149" s="59">
        <v>5</v>
      </c>
      <c r="F149" s="58"/>
    </row>
    <row r="150" spans="1:6" ht="14.5" x14ac:dyDescent="0.35">
      <c r="A150" s="57" t="s">
        <v>81</v>
      </c>
      <c r="B150" s="57" t="s">
        <v>93</v>
      </c>
      <c r="C150" s="57" t="s">
        <v>106</v>
      </c>
      <c r="D150" s="57" t="s">
        <v>109</v>
      </c>
      <c r="E150" s="59">
        <v>27</v>
      </c>
      <c r="F150" s="58"/>
    </row>
    <row r="151" spans="1:6" ht="14.5" x14ac:dyDescent="0.35">
      <c r="A151" s="57" t="s">
        <v>81</v>
      </c>
      <c r="B151" s="57" t="s">
        <v>93</v>
      </c>
      <c r="C151" s="57" t="s">
        <v>106</v>
      </c>
      <c r="D151" s="57" t="s">
        <v>109</v>
      </c>
      <c r="E151" s="59">
        <v>8.0500001907348633</v>
      </c>
      <c r="F151" s="58"/>
    </row>
    <row r="152" spans="1:6" ht="14.5" x14ac:dyDescent="0.35">
      <c r="A152" s="57" t="s">
        <v>81</v>
      </c>
      <c r="B152" s="57" t="s">
        <v>93</v>
      </c>
      <c r="C152" s="57" t="s">
        <v>106</v>
      </c>
      <c r="D152" s="57" t="s">
        <v>109</v>
      </c>
      <c r="E152" s="59">
        <v>5.75</v>
      </c>
      <c r="F152" s="58"/>
    </row>
    <row r="153" spans="1:6" ht="14.5" x14ac:dyDescent="0.35">
      <c r="A153" s="57" t="s">
        <v>81</v>
      </c>
      <c r="B153" s="57" t="s">
        <v>93</v>
      </c>
      <c r="C153" s="57" t="s">
        <v>106</v>
      </c>
      <c r="D153" s="57" t="s">
        <v>109</v>
      </c>
      <c r="E153" s="59">
        <v>1.7999999523162842</v>
      </c>
      <c r="F153" s="58"/>
    </row>
    <row r="154" spans="1:6" ht="14.5" x14ac:dyDescent="0.35">
      <c r="A154" s="57" t="s">
        <v>81</v>
      </c>
      <c r="B154" s="57" t="s">
        <v>93</v>
      </c>
      <c r="C154" s="57" t="s">
        <v>90</v>
      </c>
      <c r="D154" s="57" t="s">
        <v>109</v>
      </c>
      <c r="E154" s="59">
        <v>29</v>
      </c>
      <c r="F154" s="58"/>
    </row>
    <row r="155" spans="1:6" ht="14.5" x14ac:dyDescent="0.35">
      <c r="A155" s="57" t="s">
        <v>81</v>
      </c>
      <c r="B155" s="57" t="s">
        <v>93</v>
      </c>
      <c r="C155" s="57" t="s">
        <v>91</v>
      </c>
      <c r="D155" s="57" t="s">
        <v>109</v>
      </c>
      <c r="E155" s="59">
        <v>5.570000171661377</v>
      </c>
      <c r="F155" s="58"/>
    </row>
    <row r="156" spans="1:6" ht="14.5" x14ac:dyDescent="0.35">
      <c r="A156" s="57" t="s">
        <v>81</v>
      </c>
      <c r="B156" s="57" t="s">
        <v>93</v>
      </c>
      <c r="C156" s="57" t="s">
        <v>91</v>
      </c>
      <c r="D156" s="57" t="s">
        <v>97</v>
      </c>
      <c r="E156" s="59">
        <v>37</v>
      </c>
      <c r="F156" s="58"/>
    </row>
    <row r="157" spans="1:6" ht="14.5" x14ac:dyDescent="0.35">
      <c r="A157" s="57" t="s">
        <v>81</v>
      </c>
      <c r="B157" s="57" t="s">
        <v>93</v>
      </c>
      <c r="C157" s="57" t="s">
        <v>91</v>
      </c>
      <c r="D157" s="57" t="s">
        <v>97</v>
      </c>
      <c r="E157" s="59">
        <v>47</v>
      </c>
      <c r="F157" s="58"/>
    </row>
    <row r="158" spans="1:6" ht="14.5" x14ac:dyDescent="0.35">
      <c r="A158" s="57" t="s">
        <v>81</v>
      </c>
      <c r="B158" s="57" t="s">
        <v>93</v>
      </c>
      <c r="C158" s="57" t="s">
        <v>91</v>
      </c>
      <c r="D158" s="57" t="s">
        <v>97</v>
      </c>
      <c r="E158" s="59">
        <v>47</v>
      </c>
      <c r="F158" s="58"/>
    </row>
    <row r="159" spans="1:6" ht="14.5" x14ac:dyDescent="0.35">
      <c r="A159" s="57" t="s">
        <v>81</v>
      </c>
      <c r="B159" s="57" t="s">
        <v>93</v>
      </c>
      <c r="C159" s="57" t="s">
        <v>94</v>
      </c>
      <c r="D159" s="57" t="s">
        <v>97</v>
      </c>
      <c r="E159" s="59">
        <v>22</v>
      </c>
      <c r="F159" s="58"/>
    </row>
    <row r="160" spans="1:6" ht="14.5" x14ac:dyDescent="0.35">
      <c r="A160" s="57" t="s">
        <v>81</v>
      </c>
      <c r="B160" s="57" t="s">
        <v>93</v>
      </c>
      <c r="C160" s="57" t="s">
        <v>94</v>
      </c>
      <c r="D160" s="57" t="s">
        <v>109</v>
      </c>
      <c r="E160" s="59">
        <v>14</v>
      </c>
      <c r="F160" s="58"/>
    </row>
    <row r="161" spans="1:6" ht="14.5" x14ac:dyDescent="0.35">
      <c r="A161" s="57" t="s">
        <v>119</v>
      </c>
      <c r="B161" s="67">
        <v>0</v>
      </c>
      <c r="C161" s="57" t="s">
        <v>101</v>
      </c>
      <c r="D161" s="57" t="s">
        <v>97</v>
      </c>
      <c r="E161" s="59">
        <v>360</v>
      </c>
      <c r="F161" s="58"/>
    </row>
    <row r="162" spans="1:6" ht="14.5" x14ac:dyDescent="0.35">
      <c r="A162" s="57" t="s">
        <v>119</v>
      </c>
      <c r="B162" s="67">
        <v>0</v>
      </c>
      <c r="C162" s="57" t="s">
        <v>126</v>
      </c>
      <c r="D162" s="57" t="s">
        <v>127</v>
      </c>
      <c r="E162" s="59">
        <f>424+29.68</f>
        <v>453.68</v>
      </c>
      <c r="F162" s="58"/>
    </row>
  </sheetData>
  <mergeCells count="1">
    <mergeCell ref="A3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7C643-EDB6-4F12-A2C6-F2DDFF140B31}">
  <dimension ref="A1:I38"/>
  <sheetViews>
    <sheetView workbookViewId="0">
      <selection activeCell="E9" sqref="E9"/>
    </sheetView>
  </sheetViews>
  <sheetFormatPr baseColWidth="10" defaultColWidth="10.81640625" defaultRowHeight="13" x14ac:dyDescent="0.3"/>
  <cols>
    <col min="1" max="1" width="36.54296875" style="30" customWidth="1"/>
    <col min="2" max="2" width="20.453125" style="30" customWidth="1"/>
    <col min="3" max="3" width="15" style="30" customWidth="1"/>
    <col min="4" max="4" width="11.81640625" style="30" customWidth="1"/>
    <col min="5" max="16384" width="10.81640625" style="30"/>
  </cols>
  <sheetData>
    <row r="1" spans="1:9" ht="18.5" x14ac:dyDescent="0.3">
      <c r="A1" s="8" t="s">
        <v>133</v>
      </c>
    </row>
    <row r="2" spans="1:9" x14ac:dyDescent="0.3">
      <c r="A2" s="40"/>
      <c r="B2" s="40"/>
      <c r="C2" s="40"/>
      <c r="D2" s="40"/>
    </row>
    <row r="3" spans="1:9" x14ac:dyDescent="0.3">
      <c r="A3" s="101" t="s">
        <v>58</v>
      </c>
      <c r="B3" s="102"/>
      <c r="C3" s="102"/>
    </row>
    <row r="4" spans="1:9" x14ac:dyDescent="0.3">
      <c r="A4" s="103" t="s">
        <v>59</v>
      </c>
      <c r="B4" s="103"/>
      <c r="C4" s="103"/>
    </row>
    <row r="5" spans="1:9" x14ac:dyDescent="0.3">
      <c r="A5" s="103" t="s">
        <v>60</v>
      </c>
      <c r="B5" s="103"/>
      <c r="C5" s="103"/>
    </row>
    <row r="8" spans="1:9" x14ac:dyDescent="0.3">
      <c r="A8" s="104" t="s">
        <v>61</v>
      </c>
      <c r="B8" s="105"/>
    </row>
    <row r="9" spans="1:9" x14ac:dyDescent="0.3">
      <c r="A9" s="42" t="s">
        <v>121</v>
      </c>
      <c r="B9" s="42" t="s">
        <v>128</v>
      </c>
    </row>
    <row r="10" spans="1:9" x14ac:dyDescent="0.3">
      <c r="A10" s="42"/>
      <c r="B10" s="42"/>
    </row>
    <row r="12" spans="1:9" x14ac:dyDescent="0.3">
      <c r="A12" s="41" t="s">
        <v>62</v>
      </c>
    </row>
    <row r="13" spans="1:9" x14ac:dyDescent="0.3">
      <c r="A13" s="42" t="s">
        <v>63</v>
      </c>
    </row>
    <row r="14" spans="1:9" x14ac:dyDescent="0.3">
      <c r="A14" s="60" t="s">
        <v>120</v>
      </c>
    </row>
    <row r="15" spans="1:9" x14ac:dyDescent="0.3">
      <c r="A15" s="48" t="s">
        <v>122</v>
      </c>
    </row>
    <row r="16" spans="1:9" ht="15.5" x14ac:dyDescent="0.3">
      <c r="A16" s="43" t="s">
        <v>64</v>
      </c>
      <c r="B16" s="44" t="s">
        <v>15</v>
      </c>
      <c r="C16" s="44" t="s">
        <v>16</v>
      </c>
      <c r="D16" s="44" t="s">
        <v>17</v>
      </c>
      <c r="E16" s="44" t="s">
        <v>18</v>
      </c>
      <c r="F16" s="44" t="s">
        <v>19</v>
      </c>
      <c r="G16" s="44" t="s">
        <v>20</v>
      </c>
      <c r="H16" s="44" t="s">
        <v>21</v>
      </c>
      <c r="I16" s="44" t="s">
        <v>22</v>
      </c>
    </row>
    <row r="17" spans="1:9" ht="36" x14ac:dyDescent="0.3">
      <c r="A17" s="61" t="s">
        <v>123</v>
      </c>
      <c r="B17" s="45"/>
      <c r="C17" s="46"/>
      <c r="D17" s="46"/>
      <c r="E17" s="46"/>
      <c r="F17" s="46"/>
      <c r="G17" s="46"/>
      <c r="H17" s="46"/>
      <c r="I17" s="46"/>
    </row>
    <row r="19" spans="1:9" x14ac:dyDescent="0.3">
      <c r="A19" s="104" t="s">
        <v>65</v>
      </c>
      <c r="B19" s="105"/>
    </row>
    <row r="20" spans="1:9" x14ac:dyDescent="0.3">
      <c r="A20" s="42" t="s">
        <v>66</v>
      </c>
      <c r="B20" s="42">
        <v>1</v>
      </c>
    </row>
    <row r="21" spans="1:9" x14ac:dyDescent="0.3">
      <c r="A21" s="42" t="s">
        <v>67</v>
      </c>
      <c r="B21" s="63" t="s">
        <v>129</v>
      </c>
    </row>
    <row r="22" spans="1:9" x14ac:dyDescent="0.3">
      <c r="A22" s="42" t="s">
        <v>68</v>
      </c>
      <c r="B22" s="63" t="s">
        <v>130</v>
      </c>
    </row>
    <row r="24" spans="1:9" x14ac:dyDescent="0.3">
      <c r="A24" s="104" t="s">
        <v>69</v>
      </c>
      <c r="B24" s="105"/>
    </row>
    <row r="25" spans="1:9" x14ac:dyDescent="0.3">
      <c r="A25" s="42" t="s">
        <v>66</v>
      </c>
      <c r="B25" s="42">
        <v>1</v>
      </c>
    </row>
    <row r="26" spans="1:9" ht="26" x14ac:dyDescent="0.3">
      <c r="A26" s="47" t="s">
        <v>68</v>
      </c>
      <c r="B26" s="47" t="s">
        <v>67</v>
      </c>
    </row>
    <row r="27" spans="1:9" x14ac:dyDescent="0.3">
      <c r="A27" s="62"/>
      <c r="B27" s="48"/>
    </row>
    <row r="28" spans="1:9" x14ac:dyDescent="0.3">
      <c r="A28" s="48"/>
      <c r="B28" s="48"/>
    </row>
    <row r="30" spans="1:9" x14ac:dyDescent="0.3">
      <c r="A30" s="100" t="s">
        <v>70</v>
      </c>
      <c r="B30" s="100"/>
    </row>
    <row r="31" spans="1:9" x14ac:dyDescent="0.3">
      <c r="A31" s="49" t="s">
        <v>71</v>
      </c>
      <c r="B31" s="49" t="s">
        <v>72</v>
      </c>
    </row>
    <row r="32" spans="1:9" x14ac:dyDescent="0.3">
      <c r="A32" s="50"/>
      <c r="B32" s="50"/>
    </row>
    <row r="33" spans="1:2" x14ac:dyDescent="0.3">
      <c r="A33" s="48"/>
      <c r="B33" s="48"/>
    </row>
    <row r="34" spans="1:2" x14ac:dyDescent="0.3">
      <c r="A34" s="48"/>
      <c r="B34" s="48"/>
    </row>
    <row r="38" spans="1:2" x14ac:dyDescent="0.3">
      <c r="A38" s="30" t="s">
        <v>124</v>
      </c>
    </row>
  </sheetData>
  <mergeCells count="7">
    <mergeCell ref="A30:B30"/>
    <mergeCell ref="A3:C3"/>
    <mergeCell ref="A4:C4"/>
    <mergeCell ref="A5:C5"/>
    <mergeCell ref="A8:B8"/>
    <mergeCell ref="A19:B19"/>
    <mergeCell ref="A24:B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Infos Site</vt:lpstr>
      <vt:lpstr>Surfaces</vt:lpstr>
      <vt:lpstr>Spécificités</vt:lpstr>
    </vt:vector>
  </TitlesOfParts>
  <Company>GIE - CCI PARIS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Elisabeth</dc:creator>
  <cp:lastModifiedBy>SANCHEZ Elisabeth</cp:lastModifiedBy>
  <dcterms:created xsi:type="dcterms:W3CDTF">2024-10-28T08:05:47Z</dcterms:created>
  <dcterms:modified xsi:type="dcterms:W3CDTF">2025-03-06T12:44:15Z</dcterms:modified>
</cp:coreProperties>
</file>