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0689E04D-72DA-41EC-966A-AF0E8E2EBB28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definedNames>
    <definedName name="_xlnm._FilterDatabase" localSheetId="2" hidden="1">Surfaces!$A$15:$E$138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2" l="1"/>
  <c r="F44" i="2"/>
  <c r="E44" i="2"/>
  <c r="C44" i="2"/>
  <c r="D44" i="2"/>
  <c r="H43" i="2"/>
  <c r="H42" i="2"/>
  <c r="H41" i="2"/>
  <c r="H40" i="2"/>
  <c r="H39" i="2"/>
  <c r="H44" i="2" s="1"/>
  <c r="H38" i="2"/>
  <c r="H37" i="2"/>
  <c r="H36" i="2"/>
  <c r="H35" i="2"/>
  <c r="H34" i="2"/>
  <c r="H33" i="2"/>
  <c r="H32" i="2"/>
  <c r="F29" i="2"/>
  <c r="G29" i="2"/>
  <c r="D29" i="2"/>
  <c r="E29" i="2"/>
  <c r="J15" i="2"/>
  <c r="I15" i="2"/>
  <c r="H15" i="2"/>
  <c r="G15" i="2"/>
  <c r="E15" i="2"/>
  <c r="C15" i="2"/>
  <c r="C29" i="2"/>
  <c r="B13" i="3"/>
  <c r="L15" i="2"/>
  <c r="K15" i="2"/>
</calcChain>
</file>

<file path=xl/sharedStrings.xml><?xml version="1.0" encoding="utf-8"?>
<sst xmlns="http://schemas.openxmlformats.org/spreadsheetml/2006/main" count="523" uniqueCount="113">
  <si>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</si>
  <si>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</si>
  <si>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</si>
  <si>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</si>
  <si>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</si>
  <si>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</si>
  <si>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</si>
  <si>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</si>
  <si>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</si>
  <si>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</si>
  <si>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</si>
  <si>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</si>
  <si>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</si>
  <si>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</si>
  <si>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</si>
  <si>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</si>
  <si>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</si>
  <si>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</si>
  <si>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</si>
  <si>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Total</t>
  </si>
  <si>
    <t>Appareils</t>
  </si>
  <si>
    <t>Blocs sanitaires</t>
  </si>
  <si>
    <t>Cuvettes WC</t>
  </si>
  <si>
    <t>Urinoirs</t>
  </si>
  <si>
    <t>Douches</t>
  </si>
  <si>
    <t>Femmes</t>
  </si>
  <si>
    <t>Hommes</t>
  </si>
  <si>
    <t>Visiteurs</t>
  </si>
  <si>
    <t>VITRERIE</t>
  </si>
  <si>
    <t>Surface 
de vitrage en M²</t>
  </si>
  <si>
    <t>Spécificités</t>
  </si>
  <si>
    <t>Observation(s)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</si>
  <si>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</si>
  <si>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</si>
  <si>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</si>
  <si>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</si>
  <si>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</si>
  <si>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</si>
  <si>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Périodes de fermeture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</si>
  <si>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</si>
  <si>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</si>
  <si>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</si>
  <si>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</si>
  <si>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</si>
  <si>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</si>
  <si>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</si>
  <si>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</si>
  <si>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</si>
  <si>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ISIPCA Versailles</t>
  </si>
  <si>
    <t>34/36 rue du parc de CLAGNY 78000 VERSAILLES</t>
  </si>
  <si>
    <t>BATIMENT</t>
  </si>
  <si>
    <t>RDJ</t>
  </si>
  <si>
    <t>double rouleau papier</t>
  </si>
  <si>
    <t>papier</t>
  </si>
  <si>
    <t>Etudiants (ratio 9f-1g)</t>
  </si>
  <si>
    <t>Taux d'occupation Collaborateurs/semaine</t>
  </si>
  <si>
    <t>Taux d'occupation étudiants/semaine</t>
  </si>
  <si>
    <t>Effectifs max/jours</t>
  </si>
  <si>
    <t>Bat 1</t>
  </si>
  <si>
    <t>local technique</t>
  </si>
  <si>
    <t>évenementiel</t>
  </si>
  <si>
    <t>stockage</t>
  </si>
  <si>
    <t>circulation</t>
  </si>
  <si>
    <t>bureau</t>
  </si>
  <si>
    <t>infirmerie</t>
  </si>
  <si>
    <t>sanitaires</t>
  </si>
  <si>
    <t>Bat 2</t>
  </si>
  <si>
    <t>restauration</t>
  </si>
  <si>
    <t>plateforme  pédagogique</t>
  </si>
  <si>
    <t>salle banalisée</t>
  </si>
  <si>
    <t>salle informatique</t>
  </si>
  <si>
    <t>vestiaires</t>
  </si>
  <si>
    <t>Laboratoire pedagogique</t>
  </si>
  <si>
    <t>Bat 3</t>
  </si>
  <si>
    <t>béton</t>
  </si>
  <si>
    <t>sol dur</t>
  </si>
  <si>
    <t xml:space="preserve">bois </t>
  </si>
  <si>
    <t>moquette-bois</t>
  </si>
  <si>
    <t>ardoise</t>
  </si>
  <si>
    <t xml:space="preserve">moquette </t>
  </si>
  <si>
    <t>Besoin nacelle sur bat2</t>
  </si>
  <si>
    <t>Nettoyage possible extérieur et extérieur depuis l'interieur.
Petits carreaux et baies vitrées</t>
  </si>
  <si>
    <t>tous vitrages intérieur/extérieur</t>
  </si>
  <si>
    <t>public essentiellement féminin</t>
  </si>
  <si>
    <t>Horaires d'ouverture/fermeture</t>
  </si>
  <si>
    <t>prestation journalière</t>
  </si>
  <si>
    <t>18h-20h</t>
  </si>
  <si>
    <t>demande de savons et produits inodores</t>
  </si>
  <si>
    <t>soirée étudiant</t>
  </si>
  <si>
    <t>Lavabos/vasques</t>
  </si>
  <si>
    <t>1, 2 vasques</t>
  </si>
  <si>
    <t>1, 1 vasque</t>
  </si>
  <si>
    <t>2, 6 vasques</t>
  </si>
  <si>
    <t>2, 4 vasques</t>
  </si>
  <si>
    <t>2, 3 vasques</t>
  </si>
  <si>
    <t>laboratoires avec aspiration à la source (nettoyage régulier des aspirations 1/semaine)</t>
  </si>
  <si>
    <t>laboratoires necessitant un soin poussé</t>
  </si>
  <si>
    <t>Poubelles et cendriers extérieurs à vider régulièrement</t>
  </si>
  <si>
    <t>circulations extérieures à tenir propres</t>
  </si>
  <si>
    <t>caniveau à tenir dégagé (bat 3  RDJ)</t>
  </si>
  <si>
    <t>réfrigérateurs et micro-ondes, 1 fois/semaine, cafétéria bat 2, espace détente bat 3</t>
  </si>
  <si>
    <t>demande de pointage réel et éfficace</t>
  </si>
  <si>
    <r>
      <t xml:space="preserve">8h-21h
</t>
    </r>
    <r>
      <rPr>
        <i/>
        <sz val="10"/>
        <color theme="1"/>
        <rFont val="Calibri"/>
        <family val="2"/>
      </rPr>
      <t>fermeture 22h en discussion</t>
    </r>
  </si>
  <si>
    <t>13h-14h30</t>
  </si>
  <si>
    <t>régie journalière en discussion (cafétéria/sanitaires)</t>
  </si>
  <si>
    <t>OSMOTHEQUE le lundi, en présence osmothèque</t>
  </si>
  <si>
    <t>2 semaines hiver (décembre/janvier)</t>
  </si>
  <si>
    <t>3 semaines période estivale (aout)</t>
  </si>
  <si>
    <t>tout site</t>
  </si>
  <si>
    <r>
      <t xml:space="preserve">REGULIER / </t>
    </r>
    <r>
      <rPr>
        <i/>
        <sz val="10"/>
        <color theme="1"/>
        <rFont val="Calibri"/>
        <family val="2"/>
      </rPr>
      <t>ponctuel</t>
    </r>
  </si>
  <si>
    <t>1 mois par an (fin juillet/ fin aout)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</si>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</sst>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8"/>
      <name val="Aptos Narrow"/>
      <family val="2"/>
      <scheme val="minor"/>
    </font>
    <font>
      <i/>
      <sz val="10"/>
      <color theme="1"/>
      <name val="Calibri"/>
      <family val="2"/>
    </font>
    <font>
      <b/>
      <u/>
      <sz val="10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2">
    <xf numFmtId="0" fontId="0" fillId="0" borderId="0"/>
    <xf numFmtId="0" fontId="9" fillId="0" borderId="0"/>
  </cellStyleXfs>
  <cellXfs count="122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3" fillId="0" borderId="24" xfId="0" applyFont="1" applyBorder="1" applyAlignment="1">
      <alignment horizontal="left" vertical="center" inden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4" fillId="9" borderId="27" xfId="0" applyFont="1" applyFill="1" applyBorder="1" applyAlignment="1" applyProtection="1">
      <alignment horizontal="center" vertical="center"/>
      <protection hidden="1"/>
    </xf>
    <xf numFmtId="0" fontId="14" fillId="9" borderId="28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29" xfId="0" applyFont="1" applyFill="1" applyBorder="1" applyAlignment="1">
      <alignment horizontal="center" vertical="center" wrapText="1"/>
    </xf>
    <xf numFmtId="0" fontId="12" fillId="8" borderId="30" xfId="0" applyFont="1" applyFill="1" applyBorder="1" applyAlignment="1">
      <alignment horizontal="center" vertical="center" wrapText="1"/>
    </xf>
    <xf numFmtId="0" fontId="12" fillId="8" borderId="31" xfId="0" applyFont="1" applyFill="1" applyBorder="1" applyAlignment="1">
      <alignment horizontal="center" vertical="center" wrapText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2" fillId="8" borderId="34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34" xfId="0" applyFont="1" applyFill="1" applyBorder="1" applyAlignment="1">
      <alignment horizontal="center" vertical="center" wrapText="1"/>
    </xf>
    <xf numFmtId="0" fontId="16" fillId="0" borderId="35" xfId="0" applyFont="1" applyBorder="1"/>
    <xf numFmtId="0" fontId="11" fillId="8" borderId="38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7" fillId="10" borderId="34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39" xfId="0" applyFont="1" applyFill="1" applyBorder="1" applyAlignment="1">
      <alignment horizontal="center" vertical="center" wrapText="1"/>
    </xf>
    <xf numFmtId="0" fontId="16" fillId="0" borderId="40" xfId="0" applyFont="1" applyBorder="1"/>
    <xf numFmtId="0" fontId="12" fillId="8" borderId="19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2" fillId="8" borderId="44" xfId="0" applyFont="1" applyFill="1" applyBorder="1" applyAlignment="1">
      <alignment horizontal="center" vertical="center" wrapText="1"/>
    </xf>
    <xf numFmtId="0" fontId="14" fillId="9" borderId="45" xfId="0" applyFont="1" applyFill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4" fillId="9" borderId="50" xfId="0" applyFont="1" applyFill="1" applyBorder="1" applyAlignment="1" applyProtection="1">
      <alignment horizontal="center" vertical="center"/>
      <protection hidden="1"/>
    </xf>
    <xf numFmtId="0" fontId="13" fillId="0" borderId="29" xfId="0" applyFont="1" applyBorder="1" applyAlignment="1">
      <alignment horizontal="left" vertical="center" indent="1"/>
    </xf>
    <xf numFmtId="0" fontId="13" fillId="0" borderId="52" xfId="0" applyFont="1" applyBorder="1" applyAlignment="1">
      <alignment horizontal="left" vertical="center" indent="1"/>
    </xf>
    <xf numFmtId="0" fontId="13" fillId="0" borderId="52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9" fontId="1" fillId="0" borderId="0" xfId="0" applyNumberFormat="1" applyFont="1"/>
    <xf numFmtId="0" fontId="20" fillId="0" borderId="1" xfId="0" applyFont="1" applyBorder="1"/>
    <xf numFmtId="0" fontId="20" fillId="0" borderId="1" xfId="0" applyFont="1" applyBorder="1" applyAlignment="1">
      <alignment vertical="center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 wrapText="1"/>
    </xf>
    <xf numFmtId="0" fontId="11" fillId="8" borderId="41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12" fillId="8" borderId="19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4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39" xfId="0" applyFont="1" applyFill="1" applyBorder="1" applyAlignment="1">
      <alignment horizontal="center" vertical="center" wrapText="1"/>
    </xf>
    <xf numFmtId="0" fontId="17" fillId="8" borderId="34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35" xfId="0" applyFont="1" applyBorder="1" applyAlignment="1">
      <alignment horizontal="left"/>
    </xf>
    <xf numFmtId="0" fontId="16" fillId="0" borderId="63" xfId="0" applyFont="1" applyBorder="1" applyAlignment="1">
      <alignment horizontal="left"/>
    </xf>
    <xf numFmtId="0" fontId="17" fillId="8" borderId="36" xfId="0" applyFont="1" applyFill="1" applyBorder="1" applyAlignment="1">
      <alignment horizontal="center" vertical="center" wrapText="1"/>
    </xf>
    <xf numFmtId="0" fontId="17" fillId="8" borderId="37" xfId="0" applyFont="1" applyFill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59" xfId="0" applyFont="1" applyBorder="1" applyAlignment="1">
      <alignment horizontal="center" vertical="center"/>
    </xf>
    <xf numFmtId="0" fontId="16" fillId="0" borderId="60" xfId="0" applyFont="1" applyBorder="1" applyAlignment="1">
      <alignment horizontal="left"/>
    </xf>
    <xf numFmtId="0" fontId="16" fillId="0" borderId="61" xfId="0" applyFont="1" applyBorder="1" applyAlignment="1">
      <alignment horizontal="left"/>
    </xf>
    <xf numFmtId="0" fontId="16" fillId="0" borderId="62" xfId="0" applyFont="1" applyBorder="1" applyAlignment="1">
      <alignment horizontal="left"/>
    </xf>
    <xf numFmtId="0" fontId="21" fillId="0" borderId="1" xfId="0" applyFont="1" applyBorder="1"/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C8" sqref="C8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7" t="s">
        <v>0</v>
      </c>
      <c r="B2" s="77"/>
      <c r="C2" s="78" t="s">
        <v>1</v>
      </c>
      <c r="D2" s="78"/>
      <c r="E2" s="78"/>
      <c r="F2" s="78"/>
      <c r="G2" s="78"/>
      <c r="H2" s="78"/>
      <c r="I2" s="78"/>
      <c r="J2" s="78"/>
      <c r="K2" s="78"/>
    </row>
    <row r="3" spans="1:11" s="1" customFormat="1" ht="20.5" customHeight="1" x14ac:dyDescent="0.35">
      <c r="A3" s="77"/>
      <c r="B3" s="77"/>
      <c r="C3" s="78"/>
      <c r="D3" s="78"/>
      <c r="E3" s="78"/>
      <c r="F3" s="78"/>
      <c r="G3" s="78"/>
      <c r="H3" s="78"/>
      <c r="I3" s="78"/>
      <c r="J3" s="78"/>
      <c r="K3" s="78"/>
    </row>
    <row r="4" spans="1:11" s="1" customFormat="1" ht="20" customHeight="1" x14ac:dyDescent="0.35">
      <c r="A4" s="77"/>
      <c r="B4" s="77"/>
      <c r="C4" s="78"/>
      <c r="D4" s="78"/>
      <c r="E4" s="78"/>
      <c r="F4" s="78"/>
      <c r="G4" s="78"/>
      <c r="H4" s="78"/>
      <c r="I4" s="78"/>
      <c r="J4" s="78"/>
      <c r="K4" s="78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111</v>
      </c>
      <c r="D6" s="79" t="s">
        <v>48</v>
      </c>
      <c r="E6" s="80"/>
      <c r="F6" s="80"/>
      <c r="G6" s="80"/>
      <c r="H6" s="80"/>
      <c r="I6" s="80"/>
      <c r="J6" s="80"/>
      <c r="K6" s="81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79" t="s">
        <v>49</v>
      </c>
      <c r="E8" s="80"/>
      <c r="F8" s="80"/>
      <c r="G8" s="80"/>
      <c r="H8" s="80"/>
      <c r="I8" s="80"/>
      <c r="J8" s="80"/>
      <c r="K8" s="81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2" t="s">
        <v>3</v>
      </c>
      <c r="C10" s="83"/>
      <c r="D10" s="83"/>
      <c r="E10" s="83"/>
      <c r="F10" s="83"/>
      <c r="G10" s="83"/>
      <c r="H10" s="83"/>
      <c r="I10" s="83"/>
      <c r="J10" s="83"/>
      <c r="K10" s="84"/>
    </row>
    <row r="11" spans="1:11" s="1" customFormat="1" x14ac:dyDescent="0.35">
      <c r="B11" s="85"/>
      <c r="C11" s="86"/>
      <c r="D11" s="86"/>
      <c r="E11" s="86"/>
      <c r="F11" s="86"/>
      <c r="G11" s="86"/>
      <c r="H11" s="86"/>
      <c r="I11" s="86"/>
      <c r="J11" s="86"/>
      <c r="K11" s="87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1" t="s">
        <v>2</v>
      </c>
      <c r="C13" s="72"/>
      <c r="D13" s="72"/>
      <c r="E13" s="72"/>
      <c r="F13" s="72"/>
      <c r="G13" s="72"/>
      <c r="H13" s="72"/>
      <c r="I13" s="72"/>
      <c r="J13" s="72"/>
      <c r="K13" s="73"/>
    </row>
    <row r="14" spans="1:11" s="1" customFormat="1" x14ac:dyDescent="0.35">
      <c r="B14" s="74"/>
      <c r="C14" s="75"/>
      <c r="D14" s="75"/>
      <c r="E14" s="75"/>
      <c r="F14" s="75"/>
      <c r="G14" s="75"/>
      <c r="H14" s="75"/>
      <c r="I14" s="75"/>
      <c r="J14" s="75"/>
      <c r="K14" s="76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sheetPr>
    <pageSetUpPr fitToPage="1"/>
  </sheetPr>
  <dimension ref="A1:L48"/>
  <sheetViews>
    <sheetView topLeftCell="A43" workbookViewId="0">
      <selection activeCell="G51" sqref="G51"/>
    </sheetView>
  </sheetViews>
  <sheetFormatPr baseColWidth="10" defaultColWidth="10.90625" defaultRowHeight="14.5" x14ac:dyDescent="0.35"/>
  <cols>
    <col min="1" max="1" width="10.90625" style="1"/>
    <col min="2" max="2" width="40.81640625" style="1" customWidth="1"/>
    <col min="3" max="3" width="10.90625" style="1"/>
    <col min="4" max="4" width="15.36328125" style="7" customWidth="1"/>
    <col min="5" max="5" width="10.90625" style="51"/>
    <col min="6" max="6" width="16" style="1" customWidth="1"/>
    <col min="7" max="7" width="10.90625" style="47"/>
    <col min="8" max="16384" width="10.90625" style="1"/>
  </cols>
  <sheetData>
    <row r="1" spans="1:12" ht="18.5" x14ac:dyDescent="0.35">
      <c r="B1" s="8" t="s">
        <v>112</v>
      </c>
      <c r="C1" s="9"/>
      <c r="D1" s="9"/>
      <c r="E1" s="50"/>
      <c r="F1" s="9"/>
      <c r="G1" s="50"/>
    </row>
    <row r="3" spans="1:12" ht="36" customHeight="1" x14ac:dyDescent="0.35">
      <c r="A3" s="94" t="s">
        <v>50</v>
      </c>
      <c r="B3" s="94" t="s">
        <v>4</v>
      </c>
      <c r="C3" s="97" t="s">
        <v>5</v>
      </c>
      <c r="D3" s="102" t="s">
        <v>6</v>
      </c>
      <c r="E3" s="103"/>
      <c r="F3" s="102" t="s">
        <v>7</v>
      </c>
      <c r="G3" s="103"/>
      <c r="H3" s="97" t="s">
        <v>8</v>
      </c>
      <c r="I3" s="97" t="s">
        <v>9</v>
      </c>
      <c r="J3" s="97" t="s">
        <v>10</v>
      </c>
      <c r="K3" s="99" t="s">
        <v>11</v>
      </c>
      <c r="L3" s="101" t="s">
        <v>12</v>
      </c>
    </row>
    <row r="4" spans="1:12" x14ac:dyDescent="0.35">
      <c r="A4" s="95"/>
      <c r="B4" s="95"/>
      <c r="C4" s="98"/>
      <c r="D4" s="48" t="s">
        <v>13</v>
      </c>
      <c r="E4" s="48" t="s">
        <v>14</v>
      </c>
      <c r="F4" s="48" t="s">
        <v>13</v>
      </c>
      <c r="G4" s="48" t="s">
        <v>14</v>
      </c>
      <c r="H4" s="98"/>
      <c r="I4" s="98"/>
      <c r="J4" s="98"/>
      <c r="K4" s="100"/>
      <c r="L4" s="101"/>
    </row>
    <row r="5" spans="1:12" x14ac:dyDescent="0.35">
      <c r="A5" s="88">
        <v>1</v>
      </c>
      <c r="B5" s="52" t="s">
        <v>15</v>
      </c>
      <c r="C5" s="53">
        <v>2</v>
      </c>
      <c r="D5" s="54" t="s">
        <v>53</v>
      </c>
      <c r="E5" s="54">
        <v>2</v>
      </c>
      <c r="F5" s="55" t="s">
        <v>52</v>
      </c>
      <c r="G5" s="54">
        <v>3</v>
      </c>
      <c r="H5" s="54">
        <v>0</v>
      </c>
      <c r="I5" s="54">
        <v>0</v>
      </c>
      <c r="J5" s="54">
        <v>3</v>
      </c>
      <c r="K5" s="56">
        <v>3</v>
      </c>
      <c r="L5" s="56">
        <v>0</v>
      </c>
    </row>
    <row r="6" spans="1:12" x14ac:dyDescent="0.35">
      <c r="A6" s="89"/>
      <c r="B6" s="11" t="s">
        <v>16</v>
      </c>
      <c r="C6" s="11">
        <v>1</v>
      </c>
      <c r="D6" s="11" t="s">
        <v>53</v>
      </c>
      <c r="E6" s="11">
        <v>1</v>
      </c>
      <c r="F6" s="11" t="s">
        <v>52</v>
      </c>
      <c r="G6" s="11">
        <v>1</v>
      </c>
      <c r="H6" s="11">
        <v>0</v>
      </c>
      <c r="I6" s="11">
        <v>0</v>
      </c>
      <c r="J6" s="11">
        <v>1</v>
      </c>
      <c r="K6" s="11">
        <v>1</v>
      </c>
      <c r="L6" s="12">
        <v>0</v>
      </c>
    </row>
    <row r="7" spans="1:12" x14ac:dyDescent="0.35">
      <c r="A7" s="93"/>
      <c r="B7" s="57" t="s">
        <v>17</v>
      </c>
      <c r="C7" s="57">
        <v>1</v>
      </c>
      <c r="D7" s="57" t="s">
        <v>53</v>
      </c>
      <c r="E7" s="57">
        <v>1</v>
      </c>
      <c r="F7" s="57" t="s">
        <v>52</v>
      </c>
      <c r="G7" s="57">
        <v>1</v>
      </c>
      <c r="H7" s="57">
        <v>0</v>
      </c>
      <c r="I7" s="57">
        <v>0</v>
      </c>
      <c r="J7" s="57">
        <v>1</v>
      </c>
      <c r="K7" s="57">
        <v>1</v>
      </c>
      <c r="L7" s="58">
        <v>0</v>
      </c>
    </row>
    <row r="8" spans="1:12" x14ac:dyDescent="0.35">
      <c r="A8" s="88">
        <v>2</v>
      </c>
      <c r="B8" s="54" t="s">
        <v>15</v>
      </c>
      <c r="C8" s="54">
        <v>4</v>
      </c>
      <c r="D8" s="54" t="s">
        <v>53</v>
      </c>
      <c r="E8" s="54">
        <v>4</v>
      </c>
      <c r="F8" s="54" t="s">
        <v>52</v>
      </c>
      <c r="G8" s="54">
        <v>7</v>
      </c>
      <c r="H8" s="54">
        <v>0</v>
      </c>
      <c r="I8" s="54">
        <v>0</v>
      </c>
      <c r="J8" s="54">
        <v>7</v>
      </c>
      <c r="K8" s="54">
        <v>4</v>
      </c>
      <c r="L8" s="56">
        <v>0</v>
      </c>
    </row>
    <row r="9" spans="1:12" x14ac:dyDescent="0.35">
      <c r="A9" s="96"/>
      <c r="B9" s="57" t="s">
        <v>17</v>
      </c>
      <c r="C9" s="57">
        <v>4</v>
      </c>
      <c r="D9" s="57" t="s">
        <v>53</v>
      </c>
      <c r="E9" s="57">
        <v>4</v>
      </c>
      <c r="F9" s="57" t="s">
        <v>52</v>
      </c>
      <c r="G9" s="57">
        <v>7</v>
      </c>
      <c r="H9" s="57">
        <v>0</v>
      </c>
      <c r="I9" s="57">
        <v>0</v>
      </c>
      <c r="J9" s="57">
        <v>7</v>
      </c>
      <c r="K9" s="57">
        <v>7</v>
      </c>
      <c r="L9" s="58">
        <v>0</v>
      </c>
    </row>
    <row r="10" spans="1:12" x14ac:dyDescent="0.35">
      <c r="A10" s="88">
        <v>3</v>
      </c>
      <c r="B10" s="54" t="s">
        <v>51</v>
      </c>
      <c r="C10" s="54">
        <v>2</v>
      </c>
      <c r="D10" s="54" t="s">
        <v>53</v>
      </c>
      <c r="E10" s="54">
        <v>2</v>
      </c>
      <c r="F10" s="54" t="s">
        <v>52</v>
      </c>
      <c r="G10" s="54">
        <v>6</v>
      </c>
      <c r="H10" s="54">
        <v>0</v>
      </c>
      <c r="I10" s="54">
        <v>0</v>
      </c>
      <c r="J10" s="54">
        <v>6</v>
      </c>
      <c r="K10" s="54">
        <v>6</v>
      </c>
      <c r="L10" s="56">
        <v>0</v>
      </c>
    </row>
    <row r="11" spans="1:12" x14ac:dyDescent="0.35">
      <c r="A11" s="92"/>
      <c r="B11" s="11" t="s">
        <v>15</v>
      </c>
      <c r="C11" s="11">
        <v>0</v>
      </c>
      <c r="D11" s="11" t="s">
        <v>53</v>
      </c>
      <c r="E11" s="11">
        <v>0</v>
      </c>
      <c r="F11" s="11" t="s">
        <v>52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2">
        <v>0</v>
      </c>
    </row>
    <row r="12" spans="1:12" x14ac:dyDescent="0.35">
      <c r="A12" s="92"/>
      <c r="B12" s="11" t="s">
        <v>16</v>
      </c>
      <c r="C12" s="11">
        <v>1</v>
      </c>
      <c r="D12" s="11" t="s">
        <v>53</v>
      </c>
      <c r="E12" s="11">
        <v>1</v>
      </c>
      <c r="F12" s="11" t="s">
        <v>52</v>
      </c>
      <c r="G12" s="11">
        <v>1</v>
      </c>
      <c r="H12" s="11">
        <v>0</v>
      </c>
      <c r="I12" s="11">
        <v>0</v>
      </c>
      <c r="J12" s="11">
        <v>1</v>
      </c>
      <c r="K12" s="11">
        <v>1</v>
      </c>
      <c r="L12" s="12">
        <v>0</v>
      </c>
    </row>
    <row r="13" spans="1:12" x14ac:dyDescent="0.35">
      <c r="A13" s="92"/>
      <c r="B13" s="11" t="s">
        <v>17</v>
      </c>
      <c r="C13" s="11">
        <v>2</v>
      </c>
      <c r="D13" s="11" t="s">
        <v>53</v>
      </c>
      <c r="E13" s="11">
        <v>2</v>
      </c>
      <c r="F13" s="11" t="s">
        <v>52</v>
      </c>
      <c r="G13" s="11">
        <v>6</v>
      </c>
      <c r="H13" s="11">
        <v>0</v>
      </c>
      <c r="I13" s="11">
        <v>0</v>
      </c>
      <c r="J13" s="11">
        <v>1</v>
      </c>
      <c r="K13" s="11">
        <v>6</v>
      </c>
      <c r="L13" s="12">
        <v>0</v>
      </c>
    </row>
    <row r="14" spans="1:12" x14ac:dyDescent="0.35">
      <c r="A14" s="96"/>
      <c r="B14" s="57" t="s">
        <v>18</v>
      </c>
      <c r="C14" s="57">
        <v>0</v>
      </c>
      <c r="D14" s="57" t="s">
        <v>53</v>
      </c>
      <c r="E14" s="57">
        <v>0</v>
      </c>
      <c r="F14" s="57" t="s">
        <v>52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8">
        <v>0</v>
      </c>
    </row>
    <row r="15" spans="1:12" x14ac:dyDescent="0.35">
      <c r="B15" s="59" t="s">
        <v>19</v>
      </c>
      <c r="C15" s="49">
        <f>SUM(C5:C14)</f>
        <v>17</v>
      </c>
      <c r="D15" s="49"/>
      <c r="E15" s="49">
        <f>SUM(G5:G14)</f>
        <v>32</v>
      </c>
      <c r="F15" s="49"/>
      <c r="G15" s="49">
        <f>SUM(G5:G14)</f>
        <v>32</v>
      </c>
      <c r="H15" s="49">
        <f>SUM(H5:H14)</f>
        <v>0</v>
      </c>
      <c r="I15" s="49">
        <f>SUM(I5:I14)</f>
        <v>0</v>
      </c>
      <c r="J15" s="49">
        <f>SUM(J5:J14)</f>
        <v>27</v>
      </c>
      <c r="K15" s="49">
        <f>SUM(K6:K14)</f>
        <v>26</v>
      </c>
      <c r="L15" s="49">
        <f>SUM(L6:L14)</f>
        <v>0</v>
      </c>
    </row>
    <row r="16" spans="1:12" x14ac:dyDescent="0.35">
      <c r="B16" s="15"/>
      <c r="C16" s="15"/>
      <c r="D16" s="15"/>
      <c r="E16" s="16"/>
      <c r="F16" s="16"/>
      <c r="G16" s="16"/>
      <c r="H16" s="16"/>
      <c r="I16" s="16"/>
      <c r="J16" s="15"/>
    </row>
    <row r="17" spans="1:10" x14ac:dyDescent="0.35">
      <c r="B17" s="15"/>
      <c r="C17" s="15"/>
      <c r="D17" s="15"/>
      <c r="E17" s="16"/>
      <c r="F17" s="16"/>
      <c r="G17" s="16"/>
      <c r="H17" s="16"/>
      <c r="I17" s="16"/>
      <c r="J17" s="15"/>
    </row>
    <row r="18" spans="1:10" ht="24" x14ac:dyDescent="0.35">
      <c r="A18" s="17" t="s">
        <v>50</v>
      </c>
      <c r="B18" s="17" t="s">
        <v>20</v>
      </c>
      <c r="C18" s="18" t="s">
        <v>21</v>
      </c>
      <c r="D18" s="18" t="s">
        <v>89</v>
      </c>
      <c r="E18" s="18" t="s">
        <v>22</v>
      </c>
      <c r="F18" s="18" t="s">
        <v>23</v>
      </c>
      <c r="G18" s="19" t="s">
        <v>24</v>
      </c>
      <c r="H18" s="16"/>
      <c r="I18" s="16"/>
      <c r="J18" s="16"/>
    </row>
    <row r="19" spans="1:10" x14ac:dyDescent="0.35">
      <c r="A19" s="88">
        <v>1</v>
      </c>
      <c r="B19" s="10" t="s">
        <v>15</v>
      </c>
      <c r="C19" s="11">
        <v>1</v>
      </c>
      <c r="D19" s="11" t="s">
        <v>90</v>
      </c>
      <c r="E19" s="11">
        <v>3</v>
      </c>
      <c r="F19" s="11">
        <v>0</v>
      </c>
      <c r="G19" s="11">
        <v>0</v>
      </c>
      <c r="H19" s="15"/>
      <c r="I19" s="15"/>
      <c r="J19" s="15"/>
    </row>
    <row r="20" spans="1:10" x14ac:dyDescent="0.35">
      <c r="A20" s="89"/>
      <c r="B20" s="10" t="s">
        <v>16</v>
      </c>
      <c r="C20" s="11">
        <v>1</v>
      </c>
      <c r="D20" s="11" t="s">
        <v>91</v>
      </c>
      <c r="E20" s="11">
        <v>1</v>
      </c>
      <c r="F20" s="11">
        <v>0</v>
      </c>
      <c r="G20" s="11">
        <v>0</v>
      </c>
      <c r="H20" s="15"/>
      <c r="I20" s="15"/>
      <c r="J20" s="15"/>
    </row>
    <row r="21" spans="1:10" x14ac:dyDescent="0.35">
      <c r="A21" s="89"/>
      <c r="B21" s="10" t="s">
        <v>17</v>
      </c>
      <c r="C21" s="11">
        <v>1</v>
      </c>
      <c r="D21" s="11" t="s">
        <v>91</v>
      </c>
      <c r="E21" s="11">
        <v>1</v>
      </c>
      <c r="F21" s="11">
        <v>0</v>
      </c>
      <c r="G21" s="11">
        <v>0</v>
      </c>
      <c r="H21" s="15"/>
      <c r="I21" s="15"/>
      <c r="J21" s="15"/>
    </row>
    <row r="22" spans="1:10" x14ac:dyDescent="0.35">
      <c r="A22" s="88">
        <v>2</v>
      </c>
      <c r="B22" s="10" t="s">
        <v>15</v>
      </c>
      <c r="C22" s="11">
        <v>2</v>
      </c>
      <c r="D22" s="11" t="s">
        <v>92</v>
      </c>
      <c r="E22" s="11">
        <v>7</v>
      </c>
      <c r="F22" s="11">
        <v>0</v>
      </c>
      <c r="G22" s="11">
        <v>0</v>
      </c>
      <c r="H22" s="15"/>
      <c r="I22" s="15"/>
      <c r="J22" s="15"/>
    </row>
    <row r="23" spans="1:10" x14ac:dyDescent="0.35">
      <c r="A23" s="91"/>
      <c r="B23" s="10" t="s">
        <v>17</v>
      </c>
      <c r="C23" s="11">
        <v>2</v>
      </c>
      <c r="D23" s="11" t="s">
        <v>92</v>
      </c>
      <c r="E23" s="11">
        <v>7</v>
      </c>
      <c r="F23" s="11">
        <v>0</v>
      </c>
      <c r="G23" s="11">
        <v>0</v>
      </c>
      <c r="H23" s="15"/>
      <c r="I23" s="15"/>
      <c r="J23" s="15"/>
    </row>
    <row r="24" spans="1:10" x14ac:dyDescent="0.35">
      <c r="A24" s="88">
        <v>3</v>
      </c>
      <c r="B24" s="10" t="s">
        <v>51</v>
      </c>
      <c r="C24" s="11">
        <v>2</v>
      </c>
      <c r="D24" s="11" t="s">
        <v>93</v>
      </c>
      <c r="E24" s="11">
        <v>6</v>
      </c>
      <c r="F24" s="11">
        <v>0</v>
      </c>
      <c r="G24" s="11">
        <v>0</v>
      </c>
      <c r="H24" s="15"/>
      <c r="I24" s="15"/>
      <c r="J24" s="15"/>
    </row>
    <row r="25" spans="1:10" x14ac:dyDescent="0.35">
      <c r="A25" s="92"/>
      <c r="B25" s="10" t="s">
        <v>15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5"/>
      <c r="I25" s="15"/>
      <c r="J25" s="15"/>
    </row>
    <row r="26" spans="1:10" x14ac:dyDescent="0.35">
      <c r="A26" s="92"/>
      <c r="B26" s="10" t="s">
        <v>16</v>
      </c>
      <c r="C26" s="11">
        <v>1</v>
      </c>
      <c r="D26" s="11" t="s">
        <v>91</v>
      </c>
      <c r="E26" s="11">
        <v>1</v>
      </c>
      <c r="F26" s="11">
        <v>0</v>
      </c>
      <c r="G26" s="11">
        <v>0</v>
      </c>
      <c r="H26" s="15"/>
      <c r="I26" s="15"/>
      <c r="J26" s="15"/>
    </row>
    <row r="27" spans="1:10" x14ac:dyDescent="0.35">
      <c r="A27" s="92"/>
      <c r="B27" s="10" t="s">
        <v>17</v>
      </c>
      <c r="C27" s="11">
        <v>2</v>
      </c>
      <c r="D27" s="11" t="s">
        <v>94</v>
      </c>
      <c r="E27" s="11">
        <v>6</v>
      </c>
      <c r="F27" s="11">
        <v>0</v>
      </c>
      <c r="G27" s="11">
        <v>0</v>
      </c>
      <c r="H27" s="15"/>
      <c r="I27" s="15"/>
      <c r="J27" s="15"/>
    </row>
    <row r="28" spans="1:10" x14ac:dyDescent="0.35">
      <c r="A28" s="91"/>
      <c r="B28" s="10" t="s">
        <v>18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5"/>
      <c r="I28" s="15"/>
      <c r="J28" s="15"/>
    </row>
    <row r="29" spans="1:10" x14ac:dyDescent="0.35">
      <c r="B29" s="13" t="s">
        <v>19</v>
      </c>
      <c r="C29" s="14">
        <f>SUM(C19:C28)</f>
        <v>12</v>
      </c>
      <c r="D29" s="14">
        <f>SUM(D19:D28)</f>
        <v>0</v>
      </c>
      <c r="E29" s="14">
        <f>SUM(E19:E28)</f>
        <v>32</v>
      </c>
      <c r="F29" s="14">
        <f>SUM(F19:F28)</f>
        <v>0</v>
      </c>
      <c r="G29" s="20">
        <f>SUM(G19:G28)</f>
        <v>0</v>
      </c>
      <c r="H29" s="15"/>
      <c r="I29" s="15"/>
      <c r="J29" s="15"/>
    </row>
    <row r="30" spans="1:10" x14ac:dyDescent="0.35">
      <c r="B30" s="15"/>
      <c r="C30" s="21"/>
      <c r="D30" s="15"/>
      <c r="E30" s="16"/>
      <c r="F30" s="16"/>
      <c r="G30" s="16"/>
      <c r="H30" s="16"/>
      <c r="I30" s="16"/>
      <c r="J30" s="15"/>
    </row>
    <row r="31" spans="1:10" ht="15.5" x14ac:dyDescent="0.35">
      <c r="A31" s="46" t="s">
        <v>50</v>
      </c>
      <c r="B31" s="46" t="s">
        <v>57</v>
      </c>
      <c r="C31" s="44" t="s">
        <v>51</v>
      </c>
      <c r="D31" s="44" t="s">
        <v>15</v>
      </c>
      <c r="E31" s="44" t="s">
        <v>16</v>
      </c>
      <c r="F31" s="44" t="s">
        <v>17</v>
      </c>
      <c r="G31" s="44" t="s">
        <v>18</v>
      </c>
      <c r="H31" s="45" t="s">
        <v>19</v>
      </c>
    </row>
    <row r="32" spans="1:10" x14ac:dyDescent="0.35">
      <c r="A32" s="88">
        <v>1</v>
      </c>
      <c r="B32" s="60" t="s">
        <v>25</v>
      </c>
      <c r="C32" s="63">
        <v>0</v>
      </c>
      <c r="D32" s="63">
        <v>6</v>
      </c>
      <c r="E32" s="54">
        <v>3</v>
      </c>
      <c r="F32" s="54">
        <v>3</v>
      </c>
      <c r="G32" s="54">
        <v>0</v>
      </c>
      <c r="H32" s="56">
        <f>SUM(C32:G32)</f>
        <v>12</v>
      </c>
    </row>
    <row r="33" spans="1:8" x14ac:dyDescent="0.35">
      <c r="A33" s="89"/>
      <c r="B33" s="10" t="s">
        <v>26</v>
      </c>
      <c r="C33" s="64">
        <v>0</v>
      </c>
      <c r="D33" s="64">
        <v>3</v>
      </c>
      <c r="E33" s="11">
        <v>3</v>
      </c>
      <c r="F33" s="11">
        <v>3</v>
      </c>
      <c r="G33" s="11">
        <v>0</v>
      </c>
      <c r="H33" s="12">
        <f t="shared" ref="H33:H43" si="0">SUM(C33:G33)</f>
        <v>9</v>
      </c>
    </row>
    <row r="34" spans="1:8" x14ac:dyDescent="0.35">
      <c r="A34" s="89"/>
      <c r="B34" s="10" t="s">
        <v>27</v>
      </c>
      <c r="C34" s="64">
        <v>0</v>
      </c>
      <c r="D34" s="64">
        <v>10</v>
      </c>
      <c r="E34" s="11">
        <v>10</v>
      </c>
      <c r="F34" s="11">
        <v>5</v>
      </c>
      <c r="G34" s="11">
        <v>0</v>
      </c>
      <c r="H34" s="12">
        <f t="shared" si="0"/>
        <v>25</v>
      </c>
    </row>
    <row r="35" spans="1:8" x14ac:dyDescent="0.35">
      <c r="A35" s="93"/>
      <c r="B35" s="61" t="s">
        <v>54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5">
        <f t="shared" si="0"/>
        <v>0</v>
      </c>
    </row>
    <row r="36" spans="1:8" x14ac:dyDescent="0.35">
      <c r="A36" s="88">
        <v>2</v>
      </c>
      <c r="B36" s="60" t="s">
        <v>25</v>
      </c>
      <c r="C36" s="63">
        <v>0</v>
      </c>
      <c r="D36" s="63">
        <v>5</v>
      </c>
      <c r="E36" s="63">
        <v>10</v>
      </c>
      <c r="F36" s="63">
        <v>0</v>
      </c>
      <c r="G36" s="63">
        <v>0</v>
      </c>
      <c r="H36" s="66">
        <f t="shared" si="0"/>
        <v>15</v>
      </c>
    </row>
    <row r="37" spans="1:8" x14ac:dyDescent="0.35">
      <c r="A37" s="89"/>
      <c r="B37" s="10" t="s">
        <v>26</v>
      </c>
      <c r="C37" s="64">
        <v>0</v>
      </c>
      <c r="D37" s="64">
        <v>4</v>
      </c>
      <c r="E37" s="64">
        <v>2</v>
      </c>
      <c r="F37" s="64">
        <v>0</v>
      </c>
      <c r="G37" s="64">
        <v>0</v>
      </c>
      <c r="H37" s="67">
        <f t="shared" si="0"/>
        <v>6</v>
      </c>
    </row>
    <row r="38" spans="1:8" x14ac:dyDescent="0.35">
      <c r="A38" s="89"/>
      <c r="B38" s="10" t="s">
        <v>27</v>
      </c>
      <c r="C38" s="64">
        <v>0</v>
      </c>
      <c r="D38" s="64">
        <v>20</v>
      </c>
      <c r="E38" s="64">
        <v>20</v>
      </c>
      <c r="F38" s="64">
        <v>0</v>
      </c>
      <c r="G38" s="64">
        <v>0</v>
      </c>
      <c r="H38" s="67">
        <f t="shared" si="0"/>
        <v>40</v>
      </c>
    </row>
    <row r="39" spans="1:8" x14ac:dyDescent="0.35">
      <c r="A39" s="93"/>
      <c r="B39" s="61" t="s">
        <v>54</v>
      </c>
      <c r="C39" s="62">
        <v>0</v>
      </c>
      <c r="D39" s="62">
        <v>100</v>
      </c>
      <c r="E39" s="62">
        <v>140</v>
      </c>
      <c r="F39" s="62">
        <v>0</v>
      </c>
      <c r="G39" s="62">
        <v>0</v>
      </c>
      <c r="H39" s="65">
        <f t="shared" si="0"/>
        <v>240</v>
      </c>
    </row>
    <row r="40" spans="1:8" x14ac:dyDescent="0.35">
      <c r="A40" s="88">
        <v>3</v>
      </c>
      <c r="B40" s="60" t="s">
        <v>25</v>
      </c>
      <c r="C40" s="63">
        <v>4</v>
      </c>
      <c r="D40" s="63">
        <v>4</v>
      </c>
      <c r="E40" s="63">
        <v>4</v>
      </c>
      <c r="F40" s="63">
        <v>3</v>
      </c>
      <c r="G40" s="63">
        <v>5</v>
      </c>
      <c r="H40" s="66">
        <f t="shared" si="0"/>
        <v>20</v>
      </c>
    </row>
    <row r="41" spans="1:8" x14ac:dyDescent="0.35">
      <c r="A41" s="89"/>
      <c r="B41" s="10" t="s">
        <v>26</v>
      </c>
      <c r="C41" s="64">
        <v>1</v>
      </c>
      <c r="D41" s="64">
        <v>4</v>
      </c>
      <c r="E41" s="64">
        <v>4</v>
      </c>
      <c r="F41" s="64">
        <v>3</v>
      </c>
      <c r="G41" s="64">
        <v>3</v>
      </c>
      <c r="H41" s="67">
        <f t="shared" si="0"/>
        <v>15</v>
      </c>
    </row>
    <row r="42" spans="1:8" x14ac:dyDescent="0.35">
      <c r="A42" s="89"/>
      <c r="B42" s="10" t="s">
        <v>27</v>
      </c>
      <c r="C42" s="64">
        <v>5</v>
      </c>
      <c r="D42" s="64">
        <v>20</v>
      </c>
      <c r="E42" s="64">
        <v>20</v>
      </c>
      <c r="F42" s="64">
        <v>20</v>
      </c>
      <c r="G42" s="64">
        <v>2</v>
      </c>
      <c r="H42" s="67">
        <f t="shared" si="0"/>
        <v>67</v>
      </c>
    </row>
    <row r="43" spans="1:8" x14ac:dyDescent="0.35">
      <c r="A43" s="90"/>
      <c r="B43" s="61" t="s">
        <v>54</v>
      </c>
      <c r="C43" s="62">
        <v>20</v>
      </c>
      <c r="D43" s="62">
        <v>20</v>
      </c>
      <c r="E43" s="62">
        <v>60</v>
      </c>
      <c r="F43" s="62">
        <v>60</v>
      </c>
      <c r="G43" s="62">
        <v>0</v>
      </c>
      <c r="H43" s="65">
        <f t="shared" si="0"/>
        <v>160</v>
      </c>
    </row>
    <row r="44" spans="1:8" x14ac:dyDescent="0.35">
      <c r="B44" s="59" t="s">
        <v>19</v>
      </c>
      <c r="C44" s="49">
        <f t="shared" ref="C44:H44" si="1">SUM(C32:C43)</f>
        <v>30</v>
      </c>
      <c r="D44" s="49">
        <f t="shared" si="1"/>
        <v>196</v>
      </c>
      <c r="E44" s="49">
        <f t="shared" si="1"/>
        <v>276</v>
      </c>
      <c r="F44" s="49">
        <f t="shared" si="1"/>
        <v>97</v>
      </c>
      <c r="G44" s="49">
        <f t="shared" si="1"/>
        <v>10</v>
      </c>
      <c r="H44" s="1">
        <f t="shared" si="1"/>
        <v>609</v>
      </c>
    </row>
    <row r="46" spans="1:8" x14ac:dyDescent="0.35">
      <c r="B46" s="22" t="s">
        <v>55</v>
      </c>
      <c r="C46" s="68">
        <v>0.6</v>
      </c>
    </row>
    <row r="48" spans="1:8" x14ac:dyDescent="0.35">
      <c r="B48" s="22" t="s">
        <v>56</v>
      </c>
      <c r="C48" s="68">
        <v>0.6</v>
      </c>
    </row>
  </sheetData>
  <mergeCells count="19">
    <mergeCell ref="K3:K4"/>
    <mergeCell ref="L3:L4"/>
    <mergeCell ref="B3:B4"/>
    <mergeCell ref="C3:C4"/>
    <mergeCell ref="D3:E3"/>
    <mergeCell ref="F3:G3"/>
    <mergeCell ref="H3:H4"/>
    <mergeCell ref="I3:I4"/>
    <mergeCell ref="A3:A4"/>
    <mergeCell ref="A5:A7"/>
    <mergeCell ref="A8:A9"/>
    <mergeCell ref="A10:A14"/>
    <mergeCell ref="J3:J4"/>
    <mergeCell ref="A40:A43"/>
    <mergeCell ref="A22:A23"/>
    <mergeCell ref="A24:A28"/>
    <mergeCell ref="A19:A21"/>
    <mergeCell ref="A32:A35"/>
    <mergeCell ref="A36:A39"/>
  </mergeCells>
  <phoneticPr fontId="19" type="noConversion"/>
  <pageMargins left="0.7" right="0.7" top="0.75" bottom="0.75" header="0.3" footer="0.3"/>
  <pageSetup paperSize="8" scale="82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138"/>
  <sheetViews>
    <sheetView topLeftCell="A137" workbookViewId="0"/>
  </sheetViews>
  <sheetFormatPr baseColWidth="10" defaultColWidth="10.90625" defaultRowHeight="13" x14ac:dyDescent="0.3"/>
  <cols>
    <col min="1" max="1" width="26.36328125" style="23" customWidth="1"/>
    <col min="2" max="2" width="10.90625" style="23"/>
    <col min="3" max="3" width="25.1796875" style="23" customWidth="1"/>
    <col min="4" max="4" width="37.36328125" style="23" customWidth="1"/>
    <col min="5" max="5" width="14.453125" style="23" customWidth="1"/>
    <col min="6" max="16384" width="10.90625" style="23"/>
  </cols>
  <sheetData>
    <row r="1" spans="1:5" ht="18.5" x14ac:dyDescent="0.3">
      <c r="A1" s="8" t="s">
        <v>112</v>
      </c>
    </row>
    <row r="3" spans="1:5" x14ac:dyDescent="0.3">
      <c r="A3" s="104" t="s">
        <v>28</v>
      </c>
      <c r="B3" s="105"/>
      <c r="C3" s="105"/>
      <c r="D3" s="106"/>
    </row>
    <row r="4" spans="1:5" ht="39" x14ac:dyDescent="0.3">
      <c r="A4" s="24"/>
      <c r="B4" s="25" t="s">
        <v>29</v>
      </c>
      <c r="C4" s="25" t="s">
        <v>30</v>
      </c>
      <c r="D4" s="26" t="s">
        <v>31</v>
      </c>
    </row>
    <row r="5" spans="1:5" ht="39" x14ac:dyDescent="0.3">
      <c r="A5" s="27" t="s">
        <v>82</v>
      </c>
      <c r="B5" s="28">
        <v>1700</v>
      </c>
      <c r="C5" s="28" t="s">
        <v>80</v>
      </c>
      <c r="D5" s="29" t="s">
        <v>81</v>
      </c>
    </row>
    <row r="6" spans="1:5" x14ac:dyDescent="0.3">
      <c r="A6" s="27"/>
      <c r="B6" s="28"/>
      <c r="C6" s="28"/>
      <c r="D6" s="29"/>
    </row>
    <row r="7" spans="1:5" x14ac:dyDescent="0.3">
      <c r="A7" s="27"/>
      <c r="B7" s="28"/>
      <c r="C7" s="28"/>
      <c r="D7" s="27"/>
    </row>
    <row r="8" spans="1:5" x14ac:dyDescent="0.3">
      <c r="A8" s="27"/>
      <c r="B8" s="28"/>
      <c r="C8" s="28"/>
      <c r="D8" s="29"/>
    </row>
    <row r="9" spans="1:5" x14ac:dyDescent="0.3">
      <c r="A9" s="27"/>
      <c r="B9" s="28"/>
      <c r="C9" s="28"/>
      <c r="D9" s="27"/>
    </row>
    <row r="10" spans="1:5" x14ac:dyDescent="0.3">
      <c r="A10" s="27"/>
      <c r="B10" s="28"/>
      <c r="C10" s="28"/>
      <c r="D10" s="29"/>
    </row>
    <row r="11" spans="1:5" x14ac:dyDescent="0.3">
      <c r="A11" s="27"/>
      <c r="B11" s="28"/>
      <c r="C11" s="28"/>
      <c r="D11" s="27"/>
    </row>
    <row r="12" spans="1:5" x14ac:dyDescent="0.3">
      <c r="A12" s="24"/>
      <c r="B12" s="24"/>
      <c r="C12" s="24"/>
      <c r="D12" s="24"/>
    </row>
    <row r="13" spans="1:5" x14ac:dyDescent="0.3">
      <c r="A13" s="24"/>
      <c r="B13" s="30">
        <f>SUM(B5:B12)</f>
        <v>1700</v>
      </c>
      <c r="C13" s="31"/>
      <c r="D13" s="24"/>
    </row>
    <row r="14" spans="1:5" x14ac:dyDescent="0.3">
      <c r="C14" s="23" t="s">
        <v>109</v>
      </c>
    </row>
    <row r="15" spans="1:5" x14ac:dyDescent="0.3">
      <c r="A15" s="32" t="s">
        <v>32</v>
      </c>
      <c r="B15" s="32" t="s">
        <v>33</v>
      </c>
      <c r="C15" s="32" t="s">
        <v>34</v>
      </c>
      <c r="D15" s="32" t="s">
        <v>35</v>
      </c>
      <c r="E15" s="32" t="s">
        <v>36</v>
      </c>
    </row>
    <row r="16" spans="1:5" x14ac:dyDescent="0.3">
      <c r="A16" s="33" t="s">
        <v>58</v>
      </c>
      <c r="B16" s="33">
        <v>-1</v>
      </c>
      <c r="C16" s="33" t="s">
        <v>63</v>
      </c>
      <c r="D16" s="33" t="s">
        <v>74</v>
      </c>
      <c r="E16" s="41">
        <v>32.130000000000003</v>
      </c>
    </row>
    <row r="17" spans="1:5" x14ac:dyDescent="0.3">
      <c r="A17" s="33" t="s">
        <v>58</v>
      </c>
      <c r="B17" s="33">
        <v>-1</v>
      </c>
      <c r="C17" s="70" t="s">
        <v>60</v>
      </c>
      <c r="D17" s="33" t="s">
        <v>75</v>
      </c>
      <c r="E17" s="41">
        <v>17</v>
      </c>
    </row>
    <row r="18" spans="1:5" x14ac:dyDescent="0.3">
      <c r="A18" s="33" t="s">
        <v>58</v>
      </c>
      <c r="B18" s="33">
        <v>0</v>
      </c>
      <c r="C18" s="33" t="s">
        <v>63</v>
      </c>
      <c r="D18" s="33" t="s">
        <v>77</v>
      </c>
      <c r="E18" s="41">
        <v>15.71</v>
      </c>
    </row>
    <row r="19" spans="1:5" x14ac:dyDescent="0.3">
      <c r="A19" s="33" t="s">
        <v>58</v>
      </c>
      <c r="B19" s="33">
        <v>0</v>
      </c>
      <c r="C19" s="33" t="s">
        <v>63</v>
      </c>
      <c r="D19" s="33" t="s">
        <v>76</v>
      </c>
      <c r="E19" s="41">
        <v>31.54</v>
      </c>
    </row>
    <row r="20" spans="1:5" x14ac:dyDescent="0.3">
      <c r="A20" s="33" t="s">
        <v>58</v>
      </c>
      <c r="B20" s="33">
        <v>0</v>
      </c>
      <c r="C20" s="33" t="s">
        <v>63</v>
      </c>
      <c r="D20" s="33" t="s">
        <v>76</v>
      </c>
      <c r="E20" s="41">
        <v>77.19</v>
      </c>
    </row>
    <row r="21" spans="1:5" x14ac:dyDescent="0.3">
      <c r="A21" s="33" t="s">
        <v>58</v>
      </c>
      <c r="B21" s="33">
        <v>0</v>
      </c>
      <c r="C21" s="33" t="s">
        <v>63</v>
      </c>
      <c r="D21" s="33" t="s">
        <v>75</v>
      </c>
      <c r="E21" s="41">
        <v>24.69</v>
      </c>
    </row>
    <row r="22" spans="1:5" x14ac:dyDescent="0.3">
      <c r="A22" s="33" t="s">
        <v>58</v>
      </c>
      <c r="B22" s="33">
        <v>0</v>
      </c>
      <c r="C22" s="33" t="s">
        <v>62</v>
      </c>
      <c r="D22" s="33" t="s">
        <v>77</v>
      </c>
      <c r="E22" s="41">
        <v>1.57</v>
      </c>
    </row>
    <row r="23" spans="1:5" x14ac:dyDescent="0.3">
      <c r="A23" s="33" t="s">
        <v>58</v>
      </c>
      <c r="B23" s="33">
        <v>0</v>
      </c>
      <c r="C23" s="33" t="s">
        <v>62</v>
      </c>
      <c r="D23" s="33" t="s">
        <v>77</v>
      </c>
      <c r="E23" s="41">
        <v>2.4</v>
      </c>
    </row>
    <row r="24" spans="1:5" x14ac:dyDescent="0.3">
      <c r="A24" s="33" t="s">
        <v>58</v>
      </c>
      <c r="B24" s="33">
        <v>0</v>
      </c>
      <c r="C24" s="33" t="s">
        <v>62</v>
      </c>
      <c r="D24" s="33" t="s">
        <v>76</v>
      </c>
      <c r="E24" s="41">
        <v>11.96</v>
      </c>
    </row>
    <row r="25" spans="1:5" x14ac:dyDescent="0.3">
      <c r="A25" s="33" t="s">
        <v>58</v>
      </c>
      <c r="B25" s="33">
        <v>0</v>
      </c>
      <c r="C25" s="33" t="s">
        <v>62</v>
      </c>
      <c r="D25" s="33" t="s">
        <v>76</v>
      </c>
      <c r="E25" s="41">
        <v>25.58</v>
      </c>
    </row>
    <row r="26" spans="1:5" x14ac:dyDescent="0.3">
      <c r="A26" s="33" t="s">
        <v>58</v>
      </c>
      <c r="B26" s="33">
        <v>0</v>
      </c>
      <c r="C26" s="70" t="s">
        <v>64</v>
      </c>
      <c r="D26" s="33" t="s">
        <v>75</v>
      </c>
      <c r="E26" s="41">
        <v>15.4</v>
      </c>
    </row>
    <row r="27" spans="1:5" x14ac:dyDescent="0.3">
      <c r="A27" s="33" t="s">
        <v>58</v>
      </c>
      <c r="B27" s="33">
        <v>0</v>
      </c>
      <c r="C27" s="33" t="s">
        <v>65</v>
      </c>
      <c r="D27" s="33" t="s">
        <v>75</v>
      </c>
      <c r="E27" s="41">
        <v>23.08</v>
      </c>
    </row>
    <row r="28" spans="1:5" x14ac:dyDescent="0.3">
      <c r="A28" s="33" t="s">
        <v>58</v>
      </c>
      <c r="B28" s="33">
        <v>1</v>
      </c>
      <c r="C28" s="33" t="s">
        <v>63</v>
      </c>
      <c r="D28" s="33" t="s">
        <v>75</v>
      </c>
      <c r="E28" s="41">
        <v>26.95</v>
      </c>
    </row>
    <row r="29" spans="1:5" x14ac:dyDescent="0.3">
      <c r="A29" s="41" t="s">
        <v>58</v>
      </c>
      <c r="B29" s="41">
        <v>1</v>
      </c>
      <c r="C29" s="41" t="s">
        <v>63</v>
      </c>
      <c r="D29" s="33" t="s">
        <v>75</v>
      </c>
      <c r="E29" s="41">
        <v>8.5299999999999994</v>
      </c>
    </row>
    <row r="30" spans="1:5" x14ac:dyDescent="0.3">
      <c r="A30" s="41" t="s">
        <v>58</v>
      </c>
      <c r="B30" s="41">
        <v>1</v>
      </c>
      <c r="C30" s="41" t="s">
        <v>63</v>
      </c>
      <c r="D30" s="33" t="s">
        <v>75</v>
      </c>
      <c r="E30" s="41">
        <v>23.89</v>
      </c>
    </row>
    <row r="31" spans="1:5" x14ac:dyDescent="0.3">
      <c r="A31" s="41" t="s">
        <v>58</v>
      </c>
      <c r="B31" s="41">
        <v>1</v>
      </c>
      <c r="C31" s="41" t="s">
        <v>63</v>
      </c>
      <c r="D31" s="33" t="s">
        <v>75</v>
      </c>
      <c r="E31" s="41">
        <v>15.34</v>
      </c>
    </row>
    <row r="32" spans="1:5" x14ac:dyDescent="0.3">
      <c r="A32" s="41" t="s">
        <v>58</v>
      </c>
      <c r="B32" s="41">
        <v>1</v>
      </c>
      <c r="C32" s="41" t="s">
        <v>63</v>
      </c>
      <c r="D32" s="33" t="s">
        <v>75</v>
      </c>
      <c r="E32" s="41">
        <v>10.85</v>
      </c>
    </row>
    <row r="33" spans="1:5" x14ac:dyDescent="0.3">
      <c r="A33" s="41" t="s">
        <v>58</v>
      </c>
      <c r="B33" s="41">
        <v>1</v>
      </c>
      <c r="C33" s="41" t="s">
        <v>63</v>
      </c>
      <c r="D33" s="33" t="s">
        <v>75</v>
      </c>
      <c r="E33" s="41">
        <v>25.39</v>
      </c>
    </row>
    <row r="34" spans="1:5" x14ac:dyDescent="0.3">
      <c r="A34" s="41" t="s">
        <v>58</v>
      </c>
      <c r="B34" s="41">
        <v>1</v>
      </c>
      <c r="C34" s="41" t="s">
        <v>63</v>
      </c>
      <c r="D34" s="33" t="s">
        <v>75</v>
      </c>
      <c r="E34" s="41">
        <v>24.41</v>
      </c>
    </row>
    <row r="35" spans="1:5" x14ac:dyDescent="0.3">
      <c r="A35" s="41" t="s">
        <v>58</v>
      </c>
      <c r="B35" s="41">
        <v>1</v>
      </c>
      <c r="C35" s="41" t="s">
        <v>62</v>
      </c>
      <c r="D35" s="33" t="s">
        <v>75</v>
      </c>
      <c r="E35" s="41">
        <v>29.01</v>
      </c>
    </row>
    <row r="36" spans="1:5" x14ac:dyDescent="0.3">
      <c r="A36" s="41" t="s">
        <v>58</v>
      </c>
      <c r="B36" s="41">
        <v>1</v>
      </c>
      <c r="C36" s="41" t="s">
        <v>65</v>
      </c>
      <c r="D36" s="33" t="s">
        <v>75</v>
      </c>
      <c r="E36" s="41">
        <v>2.99</v>
      </c>
    </row>
    <row r="37" spans="1:5" x14ac:dyDescent="0.3">
      <c r="A37" s="41" t="s">
        <v>58</v>
      </c>
      <c r="B37" s="41">
        <v>2</v>
      </c>
      <c r="C37" s="41" t="s">
        <v>63</v>
      </c>
      <c r="D37" s="33" t="s">
        <v>75</v>
      </c>
      <c r="E37" s="41">
        <v>9.9700000000000006</v>
      </c>
    </row>
    <row r="38" spans="1:5" x14ac:dyDescent="0.3">
      <c r="A38" s="41" t="s">
        <v>58</v>
      </c>
      <c r="B38" s="41">
        <v>2</v>
      </c>
      <c r="C38" s="41" t="s">
        <v>63</v>
      </c>
      <c r="D38" s="33" t="s">
        <v>75</v>
      </c>
      <c r="E38" s="41">
        <v>11.62</v>
      </c>
    </row>
    <row r="39" spans="1:5" x14ac:dyDescent="0.3">
      <c r="A39" s="41" t="s">
        <v>58</v>
      </c>
      <c r="B39" s="41">
        <v>2</v>
      </c>
      <c r="C39" s="41" t="s">
        <v>63</v>
      </c>
      <c r="D39" s="33" t="s">
        <v>75</v>
      </c>
      <c r="E39" s="41">
        <v>23.83</v>
      </c>
    </row>
    <row r="40" spans="1:5" x14ac:dyDescent="0.3">
      <c r="A40" s="41" t="s">
        <v>58</v>
      </c>
      <c r="B40" s="41">
        <v>2</v>
      </c>
      <c r="C40" s="41" t="s">
        <v>63</v>
      </c>
      <c r="D40" s="33" t="s">
        <v>75</v>
      </c>
      <c r="E40" s="41">
        <v>23.18</v>
      </c>
    </row>
    <row r="41" spans="1:5" x14ac:dyDescent="0.3">
      <c r="A41" s="41" t="s">
        <v>58</v>
      </c>
      <c r="B41" s="41">
        <v>2</v>
      </c>
      <c r="C41" s="41" t="s">
        <v>62</v>
      </c>
      <c r="D41" s="33" t="s">
        <v>75</v>
      </c>
      <c r="E41" s="41">
        <v>17.12</v>
      </c>
    </row>
    <row r="42" spans="1:5" x14ac:dyDescent="0.3">
      <c r="A42" s="41" t="s">
        <v>58</v>
      </c>
      <c r="B42" s="41">
        <v>2</v>
      </c>
      <c r="C42" s="41" t="s">
        <v>65</v>
      </c>
      <c r="D42" s="33" t="s">
        <v>75</v>
      </c>
      <c r="E42" s="41">
        <v>2.44</v>
      </c>
    </row>
    <row r="43" spans="1:5" x14ac:dyDescent="0.3">
      <c r="A43" s="41" t="s">
        <v>66</v>
      </c>
      <c r="B43" s="41">
        <v>-1</v>
      </c>
      <c r="C43" s="41" t="s">
        <v>62</v>
      </c>
      <c r="D43" s="41" t="s">
        <v>74</v>
      </c>
      <c r="E43" s="41">
        <v>27.85</v>
      </c>
    </row>
    <row r="44" spans="1:5" x14ac:dyDescent="0.3">
      <c r="A44" s="41" t="s">
        <v>66</v>
      </c>
      <c r="B44" s="41">
        <v>-1</v>
      </c>
      <c r="C44" s="41" t="s">
        <v>62</v>
      </c>
      <c r="D44" s="41" t="s">
        <v>74</v>
      </c>
      <c r="E44" s="41">
        <v>6.9</v>
      </c>
    </row>
    <row r="45" spans="1:5" x14ac:dyDescent="0.3">
      <c r="A45" s="41" t="s">
        <v>66</v>
      </c>
      <c r="B45" s="41">
        <v>0</v>
      </c>
      <c r="C45" s="41" t="s">
        <v>63</v>
      </c>
      <c r="D45" s="41" t="s">
        <v>75</v>
      </c>
      <c r="E45" s="41">
        <v>8.1300000000000008</v>
      </c>
    </row>
    <row r="46" spans="1:5" x14ac:dyDescent="0.3">
      <c r="A46" s="41" t="s">
        <v>66</v>
      </c>
      <c r="B46" s="41">
        <v>0</v>
      </c>
      <c r="C46" s="41" t="s">
        <v>63</v>
      </c>
      <c r="D46" s="41" t="s">
        <v>75</v>
      </c>
      <c r="E46" s="41">
        <v>13.13</v>
      </c>
    </row>
    <row r="47" spans="1:5" x14ac:dyDescent="0.3">
      <c r="A47" s="41" t="s">
        <v>66</v>
      </c>
      <c r="B47" s="41">
        <v>0</v>
      </c>
      <c r="C47" s="41" t="s">
        <v>63</v>
      </c>
      <c r="D47" s="41" t="s">
        <v>75</v>
      </c>
      <c r="E47" s="41">
        <v>13.49</v>
      </c>
    </row>
    <row r="48" spans="1:5" x14ac:dyDescent="0.3">
      <c r="A48" s="41" t="s">
        <v>66</v>
      </c>
      <c r="B48" s="41">
        <v>0</v>
      </c>
      <c r="C48" s="41" t="s">
        <v>63</v>
      </c>
      <c r="D48" s="41" t="s">
        <v>75</v>
      </c>
      <c r="E48" s="41">
        <v>35.270000000000003</v>
      </c>
    </row>
    <row r="49" spans="1:5" x14ac:dyDescent="0.3">
      <c r="A49" s="41" t="s">
        <v>66</v>
      </c>
      <c r="B49" s="41">
        <v>0</v>
      </c>
      <c r="C49" s="41" t="s">
        <v>62</v>
      </c>
      <c r="D49" s="41" t="s">
        <v>78</v>
      </c>
      <c r="E49" s="41">
        <v>89.81</v>
      </c>
    </row>
    <row r="50" spans="1:5" x14ac:dyDescent="0.3">
      <c r="A50" s="41" t="s">
        <v>66</v>
      </c>
      <c r="B50" s="41">
        <v>0</v>
      </c>
      <c r="C50" s="41" t="s">
        <v>62</v>
      </c>
      <c r="D50" s="41" t="s">
        <v>75</v>
      </c>
      <c r="E50" s="41">
        <v>13.34</v>
      </c>
    </row>
    <row r="51" spans="1:5" x14ac:dyDescent="0.3">
      <c r="A51" s="41" t="s">
        <v>66</v>
      </c>
      <c r="B51" s="41">
        <v>0</v>
      </c>
      <c r="C51" s="41" t="s">
        <v>62</v>
      </c>
      <c r="D51" s="41" t="s">
        <v>75</v>
      </c>
      <c r="E51" s="41">
        <v>35.39</v>
      </c>
    </row>
    <row r="52" spans="1:5" x14ac:dyDescent="0.3">
      <c r="A52" s="41" t="s">
        <v>66</v>
      </c>
      <c r="B52" s="41">
        <v>0</v>
      </c>
      <c r="C52" s="41" t="s">
        <v>62</v>
      </c>
      <c r="D52" s="41" t="s">
        <v>75</v>
      </c>
      <c r="E52" s="41">
        <v>8.2200000000000006</v>
      </c>
    </row>
    <row r="53" spans="1:5" x14ac:dyDescent="0.3">
      <c r="A53" s="41" t="s">
        <v>66</v>
      </c>
      <c r="B53" s="41">
        <v>0</v>
      </c>
      <c r="C53" s="41" t="s">
        <v>62</v>
      </c>
      <c r="D53" s="41" t="s">
        <v>75</v>
      </c>
      <c r="E53" s="41">
        <v>17.88</v>
      </c>
    </row>
    <row r="54" spans="1:5" x14ac:dyDescent="0.3">
      <c r="A54" s="41" t="s">
        <v>66</v>
      </c>
      <c r="B54" s="41">
        <v>0</v>
      </c>
      <c r="C54" s="41" t="s">
        <v>59</v>
      </c>
      <c r="D54" s="41" t="s">
        <v>75</v>
      </c>
      <c r="E54" s="41">
        <v>4.42</v>
      </c>
    </row>
    <row r="55" spans="1:5" x14ac:dyDescent="0.3">
      <c r="A55" s="41" t="s">
        <v>66</v>
      </c>
      <c r="B55" s="41">
        <v>0</v>
      </c>
      <c r="C55" s="41" t="s">
        <v>68</v>
      </c>
      <c r="D55" s="41" t="s">
        <v>75</v>
      </c>
      <c r="E55" s="41">
        <v>58.71</v>
      </c>
    </row>
    <row r="56" spans="1:5" x14ac:dyDescent="0.3">
      <c r="A56" s="41" t="s">
        <v>66</v>
      </c>
      <c r="B56" s="41">
        <v>0</v>
      </c>
      <c r="C56" s="69" t="s">
        <v>68</v>
      </c>
      <c r="D56" s="41" t="s">
        <v>75</v>
      </c>
      <c r="E56" s="41">
        <v>7.07</v>
      </c>
    </row>
    <row r="57" spans="1:5" x14ac:dyDescent="0.3">
      <c r="A57" s="41" t="s">
        <v>66</v>
      </c>
      <c r="B57" s="41">
        <v>0</v>
      </c>
      <c r="C57" s="41" t="s">
        <v>68</v>
      </c>
      <c r="D57" s="41" t="s">
        <v>75</v>
      </c>
      <c r="E57" s="41">
        <v>53</v>
      </c>
    </row>
    <row r="58" spans="1:5" x14ac:dyDescent="0.3">
      <c r="A58" s="41" t="s">
        <v>66</v>
      </c>
      <c r="B58" s="41">
        <v>0</v>
      </c>
      <c r="C58" s="41" t="s">
        <v>68</v>
      </c>
      <c r="D58" s="41" t="s">
        <v>75</v>
      </c>
      <c r="E58" s="41">
        <v>54.36</v>
      </c>
    </row>
    <row r="59" spans="1:5" x14ac:dyDescent="0.3">
      <c r="A59" s="41" t="s">
        <v>66</v>
      </c>
      <c r="B59" s="41">
        <v>0</v>
      </c>
      <c r="C59" s="41" t="s">
        <v>68</v>
      </c>
      <c r="D59" s="41" t="s">
        <v>75</v>
      </c>
      <c r="E59" s="41">
        <v>81.45</v>
      </c>
    </row>
    <row r="60" spans="1:5" x14ac:dyDescent="0.3">
      <c r="A60" s="41" t="s">
        <v>66</v>
      </c>
      <c r="B60" s="41">
        <v>0</v>
      </c>
      <c r="C60" s="41" t="s">
        <v>68</v>
      </c>
      <c r="D60" s="41" t="s">
        <v>75</v>
      </c>
      <c r="E60" s="41">
        <v>20.97</v>
      </c>
    </row>
    <row r="61" spans="1:5" x14ac:dyDescent="0.3">
      <c r="A61" s="41" t="s">
        <v>66</v>
      </c>
      <c r="B61" s="41">
        <v>0</v>
      </c>
      <c r="C61" s="41" t="s">
        <v>68</v>
      </c>
      <c r="D61" s="41" t="s">
        <v>75</v>
      </c>
      <c r="E61" s="41">
        <v>25.06</v>
      </c>
    </row>
    <row r="62" spans="1:5" x14ac:dyDescent="0.3">
      <c r="A62" s="41" t="s">
        <v>66</v>
      </c>
      <c r="B62" s="41">
        <v>0</v>
      </c>
      <c r="C62" s="41" t="s">
        <v>68</v>
      </c>
      <c r="D62" s="41" t="s">
        <v>75</v>
      </c>
      <c r="E62" s="41">
        <v>42.15</v>
      </c>
    </row>
    <row r="63" spans="1:5" x14ac:dyDescent="0.3">
      <c r="A63" s="41" t="s">
        <v>66</v>
      </c>
      <c r="B63" s="41">
        <v>0</v>
      </c>
      <c r="C63" s="41" t="s">
        <v>68</v>
      </c>
      <c r="D63" s="41" t="s">
        <v>75</v>
      </c>
      <c r="E63" s="41">
        <v>42.09</v>
      </c>
    </row>
    <row r="64" spans="1:5" x14ac:dyDescent="0.3">
      <c r="A64" s="41" t="s">
        <v>66</v>
      </c>
      <c r="B64" s="41">
        <v>0</v>
      </c>
      <c r="C64" s="41" t="s">
        <v>68</v>
      </c>
      <c r="D64" s="41" t="s">
        <v>75</v>
      </c>
      <c r="E64" s="41">
        <v>46.43</v>
      </c>
    </row>
    <row r="65" spans="1:5" x14ac:dyDescent="0.3">
      <c r="A65" s="41" t="s">
        <v>66</v>
      </c>
      <c r="B65" s="41">
        <v>0</v>
      </c>
      <c r="C65" s="41" t="s">
        <v>68</v>
      </c>
      <c r="D65" s="41" t="s">
        <v>75</v>
      </c>
      <c r="E65" s="41">
        <v>93.04</v>
      </c>
    </row>
    <row r="66" spans="1:5" x14ac:dyDescent="0.3">
      <c r="A66" s="41" t="s">
        <v>66</v>
      </c>
      <c r="B66" s="41">
        <v>0</v>
      </c>
      <c r="C66" s="41" t="s">
        <v>67</v>
      </c>
      <c r="D66" s="41" t="s">
        <v>78</v>
      </c>
      <c r="E66" s="41">
        <v>13</v>
      </c>
    </row>
    <row r="67" spans="1:5" x14ac:dyDescent="0.3">
      <c r="A67" s="41" t="s">
        <v>66</v>
      </c>
      <c r="B67" s="41">
        <v>0</v>
      </c>
      <c r="C67" s="41" t="s">
        <v>67</v>
      </c>
      <c r="D67" s="41" t="s">
        <v>78</v>
      </c>
      <c r="E67" s="41">
        <v>156.47</v>
      </c>
    </row>
    <row r="68" spans="1:5" x14ac:dyDescent="0.3">
      <c r="A68" s="41" t="s">
        <v>66</v>
      </c>
      <c r="B68" s="41">
        <v>0</v>
      </c>
      <c r="C68" s="41" t="s">
        <v>67</v>
      </c>
      <c r="D68" s="41" t="s">
        <v>75</v>
      </c>
      <c r="E68" s="41">
        <v>11.18</v>
      </c>
    </row>
    <row r="69" spans="1:5" x14ac:dyDescent="0.3">
      <c r="A69" s="41" t="s">
        <v>66</v>
      </c>
      <c r="B69" s="41">
        <v>0</v>
      </c>
      <c r="C69" s="41" t="s">
        <v>65</v>
      </c>
      <c r="D69" s="41" t="s">
        <v>75</v>
      </c>
      <c r="E69" s="41">
        <v>12.27</v>
      </c>
    </row>
    <row r="70" spans="1:5" x14ac:dyDescent="0.3">
      <c r="A70" s="41" t="s">
        <v>66</v>
      </c>
      <c r="B70" s="41">
        <v>0</v>
      </c>
      <c r="C70" s="41" t="s">
        <v>65</v>
      </c>
      <c r="D70" s="41" t="s">
        <v>75</v>
      </c>
      <c r="E70" s="41">
        <v>11.63</v>
      </c>
    </row>
    <row r="71" spans="1:5" x14ac:dyDescent="0.3">
      <c r="A71" s="41" t="s">
        <v>66</v>
      </c>
      <c r="B71" s="41">
        <v>0</v>
      </c>
      <c r="C71" s="69" t="s">
        <v>61</v>
      </c>
      <c r="D71" s="41" t="s">
        <v>75</v>
      </c>
      <c r="E71" s="41">
        <v>10.93</v>
      </c>
    </row>
    <row r="72" spans="1:5" x14ac:dyDescent="0.3">
      <c r="A72" s="41" t="s">
        <v>66</v>
      </c>
      <c r="B72" s="41">
        <v>0</v>
      </c>
      <c r="C72" s="69" t="s">
        <v>61</v>
      </c>
      <c r="D72" s="41" t="s">
        <v>75</v>
      </c>
      <c r="E72" s="41">
        <v>8</v>
      </c>
    </row>
    <row r="73" spans="1:5" x14ac:dyDescent="0.3">
      <c r="A73" s="41" t="s">
        <v>66</v>
      </c>
      <c r="B73" s="41">
        <v>0</v>
      </c>
      <c r="C73" s="69" t="s">
        <v>61</v>
      </c>
      <c r="D73" s="41" t="s">
        <v>75</v>
      </c>
      <c r="E73" s="41">
        <v>16.690000000000001</v>
      </c>
    </row>
    <row r="74" spans="1:5" x14ac:dyDescent="0.3">
      <c r="A74" s="41" t="s">
        <v>66</v>
      </c>
      <c r="B74" s="41">
        <v>0</v>
      </c>
      <c r="C74" s="69" t="s">
        <v>61</v>
      </c>
      <c r="D74" s="41" t="s">
        <v>75</v>
      </c>
      <c r="E74" s="41">
        <v>14.98</v>
      </c>
    </row>
    <row r="75" spans="1:5" x14ac:dyDescent="0.3">
      <c r="A75" s="41" t="s">
        <v>66</v>
      </c>
      <c r="B75" s="41">
        <v>0</v>
      </c>
      <c r="C75" s="69" t="s">
        <v>61</v>
      </c>
      <c r="D75" s="41" t="s">
        <v>75</v>
      </c>
      <c r="E75" s="41">
        <v>3.62</v>
      </c>
    </row>
    <row r="76" spans="1:5" x14ac:dyDescent="0.3">
      <c r="A76" s="41" t="s">
        <v>66</v>
      </c>
      <c r="B76" s="41">
        <v>0</v>
      </c>
      <c r="C76" s="69" t="s">
        <v>61</v>
      </c>
      <c r="D76" s="41" t="s">
        <v>75</v>
      </c>
      <c r="E76" s="41">
        <v>31.18</v>
      </c>
    </row>
    <row r="77" spans="1:5" x14ac:dyDescent="0.3">
      <c r="A77" s="41" t="s">
        <v>66</v>
      </c>
      <c r="B77" s="41">
        <v>0</v>
      </c>
      <c r="C77" s="69" t="s">
        <v>61</v>
      </c>
      <c r="D77" s="41" t="s">
        <v>75</v>
      </c>
      <c r="E77" s="41">
        <v>7.27</v>
      </c>
    </row>
    <row r="78" spans="1:5" x14ac:dyDescent="0.3">
      <c r="A78" s="41" t="s">
        <v>66</v>
      </c>
      <c r="B78" s="41">
        <v>0</v>
      </c>
      <c r="C78" s="41" t="s">
        <v>71</v>
      </c>
      <c r="D78" s="41" t="s">
        <v>75</v>
      </c>
      <c r="E78" s="41">
        <v>11.71</v>
      </c>
    </row>
    <row r="79" spans="1:5" x14ac:dyDescent="0.3">
      <c r="A79" s="41" t="s">
        <v>66</v>
      </c>
      <c r="B79" s="41">
        <v>1</v>
      </c>
      <c r="C79" s="41" t="s">
        <v>63</v>
      </c>
      <c r="D79" s="41" t="s">
        <v>75</v>
      </c>
      <c r="E79" s="41">
        <v>50.56</v>
      </c>
    </row>
    <row r="80" spans="1:5" x14ac:dyDescent="0.3">
      <c r="A80" s="41" t="s">
        <v>66</v>
      </c>
      <c r="B80" s="41">
        <v>1</v>
      </c>
      <c r="C80" s="41" t="s">
        <v>63</v>
      </c>
      <c r="D80" s="41" t="s">
        <v>75</v>
      </c>
      <c r="E80" s="41">
        <v>15.71</v>
      </c>
    </row>
    <row r="81" spans="1:5" x14ac:dyDescent="0.3">
      <c r="A81" s="41" t="s">
        <v>66</v>
      </c>
      <c r="B81" s="41">
        <v>1</v>
      </c>
      <c r="C81" s="41" t="s">
        <v>63</v>
      </c>
      <c r="D81" s="41" t="s">
        <v>75</v>
      </c>
      <c r="E81" s="41">
        <v>11.32</v>
      </c>
    </row>
    <row r="82" spans="1:5" x14ac:dyDescent="0.3">
      <c r="A82" s="41" t="s">
        <v>66</v>
      </c>
      <c r="B82" s="41">
        <v>1</v>
      </c>
      <c r="C82" s="41" t="s">
        <v>63</v>
      </c>
      <c r="D82" s="41" t="s">
        <v>75</v>
      </c>
      <c r="E82" s="41">
        <v>17.670000000000002</v>
      </c>
    </row>
    <row r="83" spans="1:5" x14ac:dyDescent="0.3">
      <c r="A83" s="41" t="s">
        <v>66</v>
      </c>
      <c r="B83" s="41">
        <v>1</v>
      </c>
      <c r="C83" s="41" t="s">
        <v>63</v>
      </c>
      <c r="D83" s="41" t="s">
        <v>75</v>
      </c>
      <c r="E83" s="41">
        <v>39.909999999999997</v>
      </c>
    </row>
    <row r="84" spans="1:5" x14ac:dyDescent="0.3">
      <c r="A84" s="41" t="s">
        <v>66</v>
      </c>
      <c r="B84" s="41">
        <v>1</v>
      </c>
      <c r="C84" s="41" t="s">
        <v>63</v>
      </c>
      <c r="D84" s="41" t="s">
        <v>75</v>
      </c>
      <c r="E84" s="41">
        <v>13.55</v>
      </c>
    </row>
    <row r="85" spans="1:5" x14ac:dyDescent="0.3">
      <c r="A85" s="41" t="s">
        <v>66</v>
      </c>
      <c r="B85" s="41">
        <v>1</v>
      </c>
      <c r="C85" s="41" t="s">
        <v>63</v>
      </c>
      <c r="D85" s="41" t="s">
        <v>75</v>
      </c>
      <c r="E85" s="41">
        <v>47.56</v>
      </c>
    </row>
    <row r="86" spans="1:5" x14ac:dyDescent="0.3">
      <c r="A86" s="41" t="s">
        <v>66</v>
      </c>
      <c r="B86" s="41">
        <v>1</v>
      </c>
      <c r="C86" s="41" t="s">
        <v>63</v>
      </c>
      <c r="D86" s="41" t="s">
        <v>75</v>
      </c>
      <c r="E86" s="41">
        <v>27.32</v>
      </c>
    </row>
    <row r="87" spans="1:5" x14ac:dyDescent="0.3">
      <c r="A87" s="41" t="s">
        <v>66</v>
      </c>
      <c r="B87" s="41">
        <v>1</v>
      </c>
      <c r="C87" s="41" t="s">
        <v>62</v>
      </c>
      <c r="D87" s="41" t="s">
        <v>75</v>
      </c>
      <c r="E87" s="41">
        <v>33.799999999999997</v>
      </c>
    </row>
    <row r="88" spans="1:5" x14ac:dyDescent="0.3">
      <c r="A88" s="41" t="s">
        <v>66</v>
      </c>
      <c r="B88" s="41">
        <v>1</v>
      </c>
      <c r="C88" s="41" t="s">
        <v>62</v>
      </c>
      <c r="D88" s="41" t="s">
        <v>75</v>
      </c>
      <c r="E88" s="41">
        <v>24.82</v>
      </c>
    </row>
    <row r="89" spans="1:5" x14ac:dyDescent="0.3">
      <c r="A89" s="41" t="s">
        <v>66</v>
      </c>
      <c r="B89" s="41">
        <v>1</v>
      </c>
      <c r="C89" s="41" t="s">
        <v>62</v>
      </c>
      <c r="D89" s="41" t="s">
        <v>75</v>
      </c>
      <c r="E89" s="41">
        <v>41.87</v>
      </c>
    </row>
    <row r="90" spans="1:5" x14ac:dyDescent="0.3">
      <c r="A90" s="41" t="s">
        <v>66</v>
      </c>
      <c r="B90" s="41">
        <v>1</v>
      </c>
      <c r="C90" s="41" t="s">
        <v>62</v>
      </c>
      <c r="D90" s="41" t="s">
        <v>76</v>
      </c>
      <c r="E90" s="41">
        <v>10.11</v>
      </c>
    </row>
    <row r="91" spans="1:5" x14ac:dyDescent="0.3">
      <c r="A91" s="41" t="s">
        <v>66</v>
      </c>
      <c r="B91" s="41">
        <v>1</v>
      </c>
      <c r="C91" s="41" t="s">
        <v>62</v>
      </c>
      <c r="D91" s="41" t="s">
        <v>75</v>
      </c>
      <c r="E91" s="41">
        <v>28.52</v>
      </c>
    </row>
    <row r="92" spans="1:5" x14ac:dyDescent="0.3">
      <c r="A92" s="41" t="s">
        <v>66</v>
      </c>
      <c r="B92" s="41">
        <v>1</v>
      </c>
      <c r="C92" s="41" t="s">
        <v>62</v>
      </c>
      <c r="D92" s="41" t="s">
        <v>75</v>
      </c>
      <c r="E92" s="41">
        <v>4.7300000000000004</v>
      </c>
    </row>
    <row r="93" spans="1:5" x14ac:dyDescent="0.3">
      <c r="A93" s="41" t="s">
        <v>66</v>
      </c>
      <c r="B93" s="41">
        <v>1</v>
      </c>
      <c r="C93" s="41" t="s">
        <v>62</v>
      </c>
      <c r="D93" s="41" t="s">
        <v>75</v>
      </c>
      <c r="E93" s="41">
        <v>5.31</v>
      </c>
    </row>
    <row r="94" spans="1:5" x14ac:dyDescent="0.3">
      <c r="A94" s="41" t="s">
        <v>66</v>
      </c>
      <c r="B94" s="41">
        <v>1</v>
      </c>
      <c r="C94" s="41" t="s">
        <v>62</v>
      </c>
      <c r="D94" s="41" t="s">
        <v>75</v>
      </c>
      <c r="E94" s="41">
        <v>6.24</v>
      </c>
    </row>
    <row r="95" spans="1:5" x14ac:dyDescent="0.3">
      <c r="A95" s="41" t="s">
        <v>66</v>
      </c>
      <c r="B95" s="41">
        <v>1</v>
      </c>
      <c r="C95" s="41" t="s">
        <v>62</v>
      </c>
      <c r="D95" s="41" t="s">
        <v>75</v>
      </c>
      <c r="E95" s="41">
        <v>31.6</v>
      </c>
    </row>
    <row r="96" spans="1:5" x14ac:dyDescent="0.3">
      <c r="A96" s="41" t="s">
        <v>66</v>
      </c>
      <c r="B96" s="41">
        <v>1</v>
      </c>
      <c r="C96" s="41" t="s">
        <v>72</v>
      </c>
      <c r="D96" s="41" t="s">
        <v>75</v>
      </c>
      <c r="E96" s="41">
        <v>11.71</v>
      </c>
    </row>
    <row r="97" spans="1:5" x14ac:dyDescent="0.3">
      <c r="A97" s="41" t="s">
        <v>66</v>
      </c>
      <c r="B97" s="41">
        <v>1</v>
      </c>
      <c r="C97" s="41" t="s">
        <v>72</v>
      </c>
      <c r="D97" s="41" t="s">
        <v>75</v>
      </c>
      <c r="E97" s="41">
        <v>62.86</v>
      </c>
    </row>
    <row r="98" spans="1:5" x14ac:dyDescent="0.3">
      <c r="A98" s="41" t="s">
        <v>66</v>
      </c>
      <c r="B98" s="41">
        <v>1</v>
      </c>
      <c r="C98" s="41" t="s">
        <v>68</v>
      </c>
      <c r="D98" s="41" t="s">
        <v>75</v>
      </c>
      <c r="E98" s="41">
        <v>66.84</v>
      </c>
    </row>
    <row r="99" spans="1:5" x14ac:dyDescent="0.3">
      <c r="A99" s="41" t="s">
        <v>66</v>
      </c>
      <c r="B99" s="41">
        <v>1</v>
      </c>
      <c r="C99" s="41" t="s">
        <v>68</v>
      </c>
      <c r="D99" s="41" t="s">
        <v>75</v>
      </c>
      <c r="E99" s="41">
        <v>52.25</v>
      </c>
    </row>
    <row r="100" spans="1:5" x14ac:dyDescent="0.3">
      <c r="A100" s="41" t="s">
        <v>66</v>
      </c>
      <c r="B100" s="41">
        <v>1</v>
      </c>
      <c r="C100" s="41" t="s">
        <v>68</v>
      </c>
      <c r="D100" s="41" t="s">
        <v>76</v>
      </c>
      <c r="E100" s="41">
        <v>44.21</v>
      </c>
    </row>
    <row r="101" spans="1:5" x14ac:dyDescent="0.3">
      <c r="A101" s="41" t="s">
        <v>66</v>
      </c>
      <c r="B101" s="41">
        <v>1</v>
      </c>
      <c r="C101" s="41" t="s">
        <v>69</v>
      </c>
      <c r="D101" s="41" t="s">
        <v>75</v>
      </c>
      <c r="E101" s="41">
        <v>67.5</v>
      </c>
    </row>
    <row r="102" spans="1:5" x14ac:dyDescent="0.3">
      <c r="A102" s="41" t="s">
        <v>66</v>
      </c>
      <c r="B102" s="41">
        <v>1</v>
      </c>
      <c r="C102" s="41" t="s">
        <v>69</v>
      </c>
      <c r="D102" s="41" t="s">
        <v>75</v>
      </c>
      <c r="E102" s="41">
        <v>34.35</v>
      </c>
    </row>
    <row r="103" spans="1:5" x14ac:dyDescent="0.3">
      <c r="A103" s="41" t="s">
        <v>66</v>
      </c>
      <c r="B103" s="41">
        <v>1</v>
      </c>
      <c r="C103" s="41" t="s">
        <v>69</v>
      </c>
      <c r="D103" s="41" t="s">
        <v>75</v>
      </c>
      <c r="E103" s="41">
        <v>34.159999999999997</v>
      </c>
    </row>
    <row r="104" spans="1:5" x14ac:dyDescent="0.3">
      <c r="A104" s="41" t="s">
        <v>66</v>
      </c>
      <c r="B104" s="41">
        <v>1</v>
      </c>
      <c r="C104" s="41" t="s">
        <v>69</v>
      </c>
      <c r="D104" s="41" t="s">
        <v>75</v>
      </c>
      <c r="E104" s="41">
        <v>34.22</v>
      </c>
    </row>
    <row r="105" spans="1:5" x14ac:dyDescent="0.3">
      <c r="A105" s="41" t="s">
        <v>66</v>
      </c>
      <c r="B105" s="41">
        <v>1</v>
      </c>
      <c r="C105" s="41" t="s">
        <v>69</v>
      </c>
      <c r="D105" s="41" t="s">
        <v>75</v>
      </c>
      <c r="E105" s="41">
        <v>74.61</v>
      </c>
    </row>
    <row r="106" spans="1:5" x14ac:dyDescent="0.3">
      <c r="A106" s="41" t="s">
        <v>66</v>
      </c>
      <c r="B106" s="41">
        <v>1</v>
      </c>
      <c r="C106" s="41" t="s">
        <v>69</v>
      </c>
      <c r="D106" s="41" t="s">
        <v>75</v>
      </c>
      <c r="E106" s="41">
        <v>43.6</v>
      </c>
    </row>
    <row r="107" spans="1:5" x14ac:dyDescent="0.3">
      <c r="A107" s="41" t="s">
        <v>66</v>
      </c>
      <c r="B107" s="41">
        <v>1</v>
      </c>
      <c r="C107" s="41" t="s">
        <v>69</v>
      </c>
      <c r="D107" s="41" t="s">
        <v>75</v>
      </c>
      <c r="E107" s="41">
        <v>42.35</v>
      </c>
    </row>
    <row r="108" spans="1:5" x14ac:dyDescent="0.3">
      <c r="A108" s="41" t="s">
        <v>66</v>
      </c>
      <c r="B108" s="41">
        <v>1</v>
      </c>
      <c r="C108" s="41" t="s">
        <v>70</v>
      </c>
      <c r="D108" s="41" t="s">
        <v>75</v>
      </c>
      <c r="E108" s="41">
        <v>9.99</v>
      </c>
    </row>
    <row r="109" spans="1:5" x14ac:dyDescent="0.3">
      <c r="A109" s="41" t="s">
        <v>66</v>
      </c>
      <c r="B109" s="41">
        <v>1</v>
      </c>
      <c r="C109" s="41" t="s">
        <v>70</v>
      </c>
      <c r="D109" s="41" t="s">
        <v>75</v>
      </c>
      <c r="E109" s="41">
        <v>76.98</v>
      </c>
    </row>
    <row r="110" spans="1:5" x14ac:dyDescent="0.3">
      <c r="A110" s="41" t="s">
        <v>66</v>
      </c>
      <c r="B110" s="41">
        <v>1</v>
      </c>
      <c r="C110" s="41" t="s">
        <v>65</v>
      </c>
      <c r="D110" s="41" t="s">
        <v>75</v>
      </c>
      <c r="E110" s="41">
        <v>9.66</v>
      </c>
    </row>
    <row r="111" spans="1:5" x14ac:dyDescent="0.3">
      <c r="A111" s="41" t="s">
        <v>66</v>
      </c>
      <c r="B111" s="41">
        <v>1</v>
      </c>
      <c r="C111" s="41" t="s">
        <v>65</v>
      </c>
      <c r="D111" s="41" t="s">
        <v>75</v>
      </c>
      <c r="E111" s="41">
        <v>11.38</v>
      </c>
    </row>
    <row r="112" spans="1:5" x14ac:dyDescent="0.3">
      <c r="A112" s="41" t="s">
        <v>66</v>
      </c>
      <c r="B112" s="41">
        <v>1</v>
      </c>
      <c r="C112" s="41" t="s">
        <v>61</v>
      </c>
      <c r="D112" s="41" t="s">
        <v>75</v>
      </c>
      <c r="E112" s="41">
        <v>2.94</v>
      </c>
    </row>
    <row r="113" spans="1:5" x14ac:dyDescent="0.3">
      <c r="A113" s="41" t="s">
        <v>66</v>
      </c>
      <c r="B113" s="41">
        <v>1</v>
      </c>
      <c r="C113" s="41" t="s">
        <v>61</v>
      </c>
      <c r="D113" s="41" t="s">
        <v>75</v>
      </c>
      <c r="E113" s="41">
        <v>36.450000000000003</v>
      </c>
    </row>
    <row r="114" spans="1:5" x14ac:dyDescent="0.3">
      <c r="A114" s="41" t="s">
        <v>73</v>
      </c>
      <c r="B114" s="41">
        <v>-1</v>
      </c>
      <c r="C114" s="41" t="s">
        <v>72</v>
      </c>
      <c r="D114" s="41" t="s">
        <v>75</v>
      </c>
      <c r="E114" s="41">
        <v>50.77</v>
      </c>
    </row>
    <row r="115" spans="1:5" x14ac:dyDescent="0.3">
      <c r="A115" s="41" t="s">
        <v>73</v>
      </c>
      <c r="B115" s="41">
        <v>-1</v>
      </c>
      <c r="C115" s="41" t="s">
        <v>59</v>
      </c>
      <c r="D115" s="41" t="s">
        <v>75</v>
      </c>
      <c r="E115" s="41">
        <v>4.22</v>
      </c>
    </row>
    <row r="116" spans="1:5" x14ac:dyDescent="0.3">
      <c r="A116" s="41" t="s">
        <v>73</v>
      </c>
      <c r="B116" s="41">
        <v>-1</v>
      </c>
      <c r="C116" s="41" t="s">
        <v>69</v>
      </c>
      <c r="D116" s="41" t="s">
        <v>75</v>
      </c>
      <c r="E116" s="41">
        <v>57.38</v>
      </c>
    </row>
    <row r="117" spans="1:5" x14ac:dyDescent="0.3">
      <c r="A117" s="41" t="s">
        <v>73</v>
      </c>
      <c r="B117" s="41">
        <v>-1</v>
      </c>
      <c r="C117" s="41" t="s">
        <v>65</v>
      </c>
      <c r="D117" s="41" t="s">
        <v>75</v>
      </c>
      <c r="E117" s="41">
        <v>20.83</v>
      </c>
    </row>
    <row r="118" spans="1:5" x14ac:dyDescent="0.3">
      <c r="A118" s="41" t="s">
        <v>73</v>
      </c>
      <c r="B118" s="41">
        <v>-1</v>
      </c>
      <c r="C118" s="41" t="s">
        <v>61</v>
      </c>
      <c r="D118" s="41" t="s">
        <v>75</v>
      </c>
      <c r="E118" s="41">
        <v>26.02</v>
      </c>
    </row>
    <row r="119" spans="1:5" x14ac:dyDescent="0.3">
      <c r="A119" s="41" t="s">
        <v>73</v>
      </c>
      <c r="B119" s="41">
        <v>0</v>
      </c>
      <c r="C119" s="41" t="s">
        <v>63</v>
      </c>
      <c r="D119" s="41" t="s">
        <v>76</v>
      </c>
      <c r="E119" s="41">
        <v>17</v>
      </c>
    </row>
    <row r="120" spans="1:5" x14ac:dyDescent="0.3">
      <c r="A120" s="41" t="s">
        <v>73</v>
      </c>
      <c r="B120" s="41">
        <v>0</v>
      </c>
      <c r="C120" s="41" t="s">
        <v>63</v>
      </c>
      <c r="D120" s="41" t="s">
        <v>75</v>
      </c>
      <c r="E120" s="41">
        <v>12</v>
      </c>
    </row>
    <row r="121" spans="1:5" x14ac:dyDescent="0.3">
      <c r="A121" s="41" t="s">
        <v>73</v>
      </c>
      <c r="B121" s="41">
        <v>0</v>
      </c>
      <c r="C121" s="41" t="s">
        <v>62</v>
      </c>
      <c r="D121" s="41" t="s">
        <v>76</v>
      </c>
      <c r="E121" s="41">
        <v>55.29</v>
      </c>
    </row>
    <row r="122" spans="1:5" x14ac:dyDescent="0.3">
      <c r="A122" s="41" t="s">
        <v>73</v>
      </c>
      <c r="B122" s="41">
        <v>0</v>
      </c>
      <c r="C122" s="41" t="s">
        <v>62</v>
      </c>
      <c r="D122" s="41" t="s">
        <v>77</v>
      </c>
      <c r="E122" s="41">
        <v>12.15</v>
      </c>
    </row>
    <row r="123" spans="1:5" x14ac:dyDescent="0.3">
      <c r="A123" s="41" t="s">
        <v>73</v>
      </c>
      <c r="B123" s="41">
        <v>0</v>
      </c>
      <c r="C123" s="41" t="s">
        <v>72</v>
      </c>
      <c r="D123" s="41" t="s">
        <v>75</v>
      </c>
      <c r="E123" s="41">
        <v>63.2</v>
      </c>
    </row>
    <row r="124" spans="1:5" x14ac:dyDescent="0.3">
      <c r="A124" s="41" t="s">
        <v>73</v>
      </c>
      <c r="B124" s="41">
        <v>0</v>
      </c>
      <c r="C124" s="41" t="s">
        <v>69</v>
      </c>
      <c r="D124" s="41" t="s">
        <v>75</v>
      </c>
      <c r="E124" s="41">
        <v>36.93</v>
      </c>
    </row>
    <row r="125" spans="1:5" x14ac:dyDescent="0.3">
      <c r="A125" s="41" t="s">
        <v>73</v>
      </c>
      <c r="B125" s="41">
        <v>0</v>
      </c>
      <c r="C125" s="41" t="s">
        <v>63</v>
      </c>
      <c r="D125" s="41" t="s">
        <v>75</v>
      </c>
      <c r="E125" s="41">
        <v>19.55</v>
      </c>
    </row>
    <row r="126" spans="1:5" x14ac:dyDescent="0.3">
      <c r="A126" s="41" t="s">
        <v>73</v>
      </c>
      <c r="B126" s="41">
        <v>1</v>
      </c>
      <c r="C126" s="41" t="s">
        <v>63</v>
      </c>
      <c r="D126" s="41" t="s">
        <v>75</v>
      </c>
      <c r="E126" s="41">
        <v>28.39</v>
      </c>
    </row>
    <row r="127" spans="1:5" x14ac:dyDescent="0.3">
      <c r="A127" s="41" t="s">
        <v>73</v>
      </c>
      <c r="B127" s="41">
        <v>1</v>
      </c>
      <c r="C127" s="41" t="s">
        <v>62</v>
      </c>
      <c r="D127" s="41" t="s">
        <v>76</v>
      </c>
      <c r="E127" s="41">
        <v>16.53</v>
      </c>
    </row>
    <row r="128" spans="1:5" x14ac:dyDescent="0.3">
      <c r="A128" s="41" t="s">
        <v>73</v>
      </c>
      <c r="B128" s="41">
        <v>1</v>
      </c>
      <c r="C128" s="41" t="s">
        <v>69</v>
      </c>
      <c r="D128" s="41" t="s">
        <v>75</v>
      </c>
      <c r="E128" s="41">
        <v>32.909999999999997</v>
      </c>
    </row>
    <row r="129" spans="1:5" x14ac:dyDescent="0.3">
      <c r="A129" s="41" t="s">
        <v>73</v>
      </c>
      <c r="B129" s="41">
        <v>1</v>
      </c>
      <c r="C129" s="41" t="s">
        <v>69</v>
      </c>
      <c r="D129" s="41" t="s">
        <v>75</v>
      </c>
      <c r="E129" s="41">
        <v>35.36</v>
      </c>
    </row>
    <row r="130" spans="1:5" x14ac:dyDescent="0.3">
      <c r="A130" s="41" t="s">
        <v>73</v>
      </c>
      <c r="B130" s="41">
        <v>1</v>
      </c>
      <c r="C130" s="41" t="s">
        <v>69</v>
      </c>
      <c r="D130" s="41" t="s">
        <v>75</v>
      </c>
      <c r="E130" s="41">
        <v>34.15</v>
      </c>
    </row>
    <row r="131" spans="1:5" x14ac:dyDescent="0.3">
      <c r="A131" s="41" t="s">
        <v>73</v>
      </c>
      <c r="B131" s="41">
        <v>1</v>
      </c>
      <c r="C131" s="41" t="s">
        <v>65</v>
      </c>
      <c r="D131" s="41" t="s">
        <v>75</v>
      </c>
      <c r="E131" s="41">
        <v>3.19</v>
      </c>
    </row>
    <row r="132" spans="1:5" x14ac:dyDescent="0.3">
      <c r="A132" s="41" t="s">
        <v>73</v>
      </c>
      <c r="B132" s="41">
        <v>2</v>
      </c>
      <c r="C132" s="41" t="s">
        <v>62</v>
      </c>
      <c r="D132" s="41" t="s">
        <v>75</v>
      </c>
      <c r="E132" s="41">
        <v>17.3</v>
      </c>
    </row>
    <row r="133" spans="1:5" x14ac:dyDescent="0.3">
      <c r="A133" s="41" t="s">
        <v>73</v>
      </c>
      <c r="B133" s="41">
        <v>2</v>
      </c>
      <c r="C133" s="41" t="s">
        <v>62</v>
      </c>
      <c r="D133" s="41" t="s">
        <v>76</v>
      </c>
      <c r="E133" s="41">
        <v>8.57</v>
      </c>
    </row>
    <row r="134" spans="1:5" x14ac:dyDescent="0.3">
      <c r="A134" s="41" t="s">
        <v>73</v>
      </c>
      <c r="B134" s="41">
        <v>2</v>
      </c>
      <c r="C134" s="41" t="s">
        <v>69</v>
      </c>
      <c r="D134" s="41" t="s">
        <v>75</v>
      </c>
      <c r="E134" s="41">
        <v>62.82</v>
      </c>
    </row>
    <row r="135" spans="1:5" x14ac:dyDescent="0.3">
      <c r="A135" s="41" t="s">
        <v>73</v>
      </c>
      <c r="B135" s="41">
        <v>2</v>
      </c>
      <c r="C135" s="41" t="s">
        <v>69</v>
      </c>
      <c r="D135" s="41" t="s">
        <v>75</v>
      </c>
      <c r="E135" s="41">
        <v>31.77</v>
      </c>
    </row>
    <row r="136" spans="1:5" x14ac:dyDescent="0.3">
      <c r="A136" s="41" t="s">
        <v>73</v>
      </c>
      <c r="B136" s="41">
        <v>2</v>
      </c>
      <c r="C136" s="41" t="s">
        <v>65</v>
      </c>
      <c r="D136" s="41" t="s">
        <v>75</v>
      </c>
      <c r="E136" s="41">
        <v>18.45</v>
      </c>
    </row>
    <row r="137" spans="1:5" x14ac:dyDescent="0.3">
      <c r="A137" s="41" t="s">
        <v>73</v>
      </c>
      <c r="B137" s="41">
        <v>3</v>
      </c>
      <c r="C137" s="41" t="s">
        <v>67</v>
      </c>
      <c r="D137" s="41" t="s">
        <v>79</v>
      </c>
      <c r="E137" s="41">
        <v>16.53</v>
      </c>
    </row>
    <row r="138" spans="1:5" x14ac:dyDescent="0.3">
      <c r="A138" s="41" t="s">
        <v>73</v>
      </c>
      <c r="B138" s="41">
        <v>3</v>
      </c>
      <c r="C138" s="41" t="s">
        <v>65</v>
      </c>
      <c r="D138" s="41" t="s">
        <v>75</v>
      </c>
      <c r="E138" s="41">
        <v>16.54</v>
      </c>
    </row>
  </sheetData>
  <autoFilter ref="A15:E138" xr:uid="{09C4CC66-A74C-4F30-A8F9-2AC931359B68}"/>
  <sortState xmlns:xlrd2="http://schemas.microsoft.com/office/spreadsheetml/2017/richdata2" ref="A16:E138">
    <sortCondition ref="A16:A138"/>
    <sortCondition ref="B16:B138"/>
    <sortCondition ref="C16:C138"/>
  </sortState>
  <mergeCells count="1">
    <mergeCell ref="A3:D3"/>
  </mergeCells>
  <pageMargins left="0.25" right="0.25" top="0.75" bottom="0.75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D42"/>
  <sheetViews>
    <sheetView topLeftCell="A30" workbookViewId="0"/>
  </sheetViews>
  <sheetFormatPr baseColWidth="10" defaultColWidth="10.90625" defaultRowHeight="13" x14ac:dyDescent="0.3"/>
  <cols>
    <col min="1" max="1" width="38.90625" style="23" customWidth="1"/>
    <col min="2" max="2" width="20.453125" style="23" customWidth="1"/>
    <col min="3" max="3" width="15" style="23" customWidth="1"/>
    <col min="4" max="4" width="11.90625" style="23" customWidth="1"/>
    <col min="5" max="16384" width="10.90625" style="23"/>
  </cols>
  <sheetData>
    <row r="1" spans="1:4" ht="18.5" x14ac:dyDescent="0.3">
      <c r="A1" s="8" t="s">
        <v>112</v>
      </c>
    </row>
    <row r="2" spans="1:4" x14ac:dyDescent="0.3">
      <c r="A2" s="34"/>
      <c r="B2" s="34"/>
      <c r="C2" s="34"/>
      <c r="D2" s="34"/>
    </row>
    <row r="3" spans="1:4" x14ac:dyDescent="0.3">
      <c r="A3" s="108" t="s">
        <v>37</v>
      </c>
      <c r="B3" s="109"/>
      <c r="C3" s="109"/>
    </row>
    <row r="4" spans="1:4" x14ac:dyDescent="0.3">
      <c r="A4" s="110" t="s">
        <v>97</v>
      </c>
      <c r="B4" s="110"/>
      <c r="C4" s="110"/>
    </row>
    <row r="5" spans="1:4" x14ac:dyDescent="0.3">
      <c r="A5" s="118" t="s">
        <v>98</v>
      </c>
      <c r="B5" s="119"/>
      <c r="C5" s="120"/>
    </row>
    <row r="6" spans="1:4" x14ac:dyDescent="0.3">
      <c r="A6" s="118" t="s">
        <v>99</v>
      </c>
      <c r="B6" s="119"/>
      <c r="C6" s="120"/>
    </row>
    <row r="7" spans="1:4" x14ac:dyDescent="0.3">
      <c r="A7" s="110" t="s">
        <v>95</v>
      </c>
      <c r="B7" s="110"/>
      <c r="C7" s="110"/>
    </row>
    <row r="8" spans="1:4" x14ac:dyDescent="0.3">
      <c r="A8" s="118" t="s">
        <v>96</v>
      </c>
      <c r="B8" s="119"/>
      <c r="C8" s="120"/>
    </row>
    <row r="9" spans="1:4" x14ac:dyDescent="0.3">
      <c r="A9" s="118" t="s">
        <v>87</v>
      </c>
      <c r="B9" s="119"/>
      <c r="C9" s="120"/>
    </row>
    <row r="10" spans="1:4" x14ac:dyDescent="0.3">
      <c r="A10" s="118" t="s">
        <v>105</v>
      </c>
      <c r="B10" s="119"/>
      <c r="C10" s="120"/>
    </row>
    <row r="11" spans="1:4" x14ac:dyDescent="0.3">
      <c r="A11" s="118" t="s">
        <v>100</v>
      </c>
      <c r="B11" s="119"/>
      <c r="C11" s="120"/>
    </row>
    <row r="12" spans="1:4" x14ac:dyDescent="0.3">
      <c r="A12" s="111" t="s">
        <v>83</v>
      </c>
      <c r="B12" s="111"/>
      <c r="C12" s="111"/>
    </row>
    <row r="13" spans="1:4" x14ac:dyDescent="0.3">
      <c r="A13" s="121" t="s">
        <v>101</v>
      </c>
      <c r="B13" s="121"/>
      <c r="C13" s="121"/>
    </row>
    <row r="15" spans="1:4" x14ac:dyDescent="0.3">
      <c r="A15" s="112" t="s">
        <v>84</v>
      </c>
      <c r="B15" s="113"/>
    </row>
    <row r="16" spans="1:4" x14ac:dyDescent="0.3">
      <c r="A16" s="114" t="s">
        <v>102</v>
      </c>
      <c r="B16" s="115"/>
    </row>
    <row r="17" spans="1:2" x14ac:dyDescent="0.3">
      <c r="A17" s="116"/>
      <c r="B17" s="117"/>
    </row>
    <row r="19" spans="1:2" x14ac:dyDescent="0.3">
      <c r="A19" s="35" t="s">
        <v>38</v>
      </c>
    </row>
    <row r="20" spans="1:2" x14ac:dyDescent="0.3">
      <c r="A20" s="36" t="s">
        <v>106</v>
      </c>
    </row>
    <row r="21" spans="1:2" x14ac:dyDescent="0.3">
      <c r="A21" s="36" t="s">
        <v>107</v>
      </c>
    </row>
    <row r="23" spans="1:2" ht="15.5" x14ac:dyDescent="0.3">
      <c r="A23" s="37" t="s">
        <v>39</v>
      </c>
      <c r="B23" s="38" t="s">
        <v>108</v>
      </c>
    </row>
    <row r="24" spans="1:2" x14ac:dyDescent="0.3">
      <c r="A24" s="39" t="s">
        <v>110</v>
      </c>
      <c r="B24" s="39"/>
    </row>
    <row r="26" spans="1:2" x14ac:dyDescent="0.3">
      <c r="A26" s="112" t="s">
        <v>40</v>
      </c>
      <c r="B26" s="113"/>
    </row>
    <row r="27" spans="1:2" x14ac:dyDescent="0.3">
      <c r="A27" s="36" t="s">
        <v>41</v>
      </c>
      <c r="B27" s="36">
        <v>2</v>
      </c>
    </row>
    <row r="28" spans="1:2" x14ac:dyDescent="0.3">
      <c r="A28" s="36" t="s">
        <v>42</v>
      </c>
      <c r="B28" s="36">
        <v>500</v>
      </c>
    </row>
    <row r="29" spans="1:2" x14ac:dyDescent="0.3">
      <c r="A29" s="36" t="s">
        <v>43</v>
      </c>
      <c r="B29" s="36"/>
    </row>
    <row r="31" spans="1:2" x14ac:dyDescent="0.3">
      <c r="A31" s="112" t="s">
        <v>44</v>
      </c>
      <c r="B31" s="113"/>
    </row>
    <row r="32" spans="1:2" x14ac:dyDescent="0.3">
      <c r="A32" s="36" t="s">
        <v>41</v>
      </c>
      <c r="B32" s="36">
        <v>3</v>
      </c>
    </row>
    <row r="33" spans="1:2" ht="26" x14ac:dyDescent="0.3">
      <c r="A33" s="40" t="s">
        <v>43</v>
      </c>
      <c r="B33" s="40" t="s">
        <v>42</v>
      </c>
    </row>
    <row r="34" spans="1:2" x14ac:dyDescent="0.3">
      <c r="A34" s="41" t="s">
        <v>88</v>
      </c>
      <c r="B34" s="41">
        <v>150</v>
      </c>
    </row>
    <row r="35" spans="1:2" x14ac:dyDescent="0.3">
      <c r="A35" s="41" t="s">
        <v>88</v>
      </c>
      <c r="B35" s="41">
        <v>150</v>
      </c>
    </row>
    <row r="36" spans="1:2" x14ac:dyDescent="0.3">
      <c r="A36" s="41" t="s">
        <v>88</v>
      </c>
      <c r="B36" s="41">
        <v>150</v>
      </c>
    </row>
    <row r="38" spans="1:2" x14ac:dyDescent="0.3">
      <c r="A38" s="107" t="s">
        <v>45</v>
      </c>
      <c r="B38" s="107"/>
    </row>
    <row r="39" spans="1:2" x14ac:dyDescent="0.3">
      <c r="A39" s="42" t="s">
        <v>46</v>
      </c>
      <c r="B39" s="42" t="s">
        <v>47</v>
      </c>
    </row>
    <row r="40" spans="1:2" x14ac:dyDescent="0.3">
      <c r="A40" s="43" t="s">
        <v>85</v>
      </c>
      <c r="B40" s="43" t="s">
        <v>86</v>
      </c>
    </row>
    <row r="41" spans="1:2" x14ac:dyDescent="0.3">
      <c r="A41" s="69" t="s">
        <v>104</v>
      </c>
      <c r="B41" s="69" t="s">
        <v>103</v>
      </c>
    </row>
    <row r="42" spans="1:2" x14ac:dyDescent="0.3">
      <c r="A42" s="41"/>
      <c r="B42" s="41"/>
    </row>
  </sheetData>
  <mergeCells count="16">
    <mergeCell ref="A38:B38"/>
    <mergeCell ref="A3:C3"/>
    <mergeCell ref="A7:C7"/>
    <mergeCell ref="A12:C12"/>
    <mergeCell ref="A15:B15"/>
    <mergeCell ref="A26:B26"/>
    <mergeCell ref="A31:B31"/>
    <mergeCell ref="A16:B17"/>
    <mergeCell ref="A9:C9"/>
    <mergeCell ref="A4:C4"/>
    <mergeCell ref="A8:C8"/>
    <mergeCell ref="A11:C11"/>
    <mergeCell ref="A5:C5"/>
    <mergeCell ref="A6:C6"/>
    <mergeCell ref="A13:C13"/>
    <mergeCell ref="A10:C10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cp:lastPrinted>2024-11-14T10:18:32Z</cp:lastPrinted>
  <dcterms:created xsi:type="dcterms:W3CDTF">2024-10-28T08:05:47Z</dcterms:created>
  <dcterms:modified xsi:type="dcterms:W3CDTF">2025-03-05T11:08:06Z</dcterms:modified>
</cp:coreProperties>
</file>