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CCTP\2024-GIE-014 - Annexe 3 - Fiches sites\Lot 4\"/>
    </mc:Choice>
  </mc:AlternateContent>
  <xr:revisionPtr revIDLastSave="0" documentId="13_ncr:1_{D5841CEA-F029-4B9D-8600-AF566F7C9794}" xr6:coauthVersionLast="47" xr6:coauthVersionMax="47" xr10:uidLastSave="{00000000-0000-0000-0000-000000000000}"/>
  <bookViews>
    <workbookView xWindow="-110" yWindow="-110" windowWidth="19420" windowHeight="10420" activeTab="3" xr2:uid="{93388410-B718-4E5F-BDBE-8A7C9C6A134F}"/>
  </bookViews>
  <sheets>
    <sheet name="Page de garde" sheetId="1" r:id="rId1"/>
    <sheet name="Infos Site" sheetId="2" r:id="rId2"/>
    <sheet name="Surfaces" sheetId="3" r:id="rId3"/>
    <sheet name="Spécificité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3" l="1"/>
  <c r="F32" i="2"/>
  <c r="E32" i="2"/>
  <c r="D32" i="2"/>
  <c r="B32" i="2"/>
  <c r="C32" i="2"/>
  <c r="C25" i="2"/>
  <c r="D25" i="2"/>
  <c r="E25" i="2"/>
  <c r="F25" i="2"/>
  <c r="B25" i="2"/>
  <c r="C13" i="2"/>
  <c r="D13" i="2"/>
  <c r="E13" i="2"/>
  <c r="F13" i="2"/>
  <c r="G13" i="2"/>
  <c r="H13" i="2"/>
  <c r="I13" i="2"/>
  <c r="J13" i="2"/>
  <c r="K13" i="2"/>
  <c r="B13" i="2"/>
  <c r="B13" i="3"/>
  <c r="J32" i="2"/>
  <c r="I32" i="2"/>
  <c r="H32" i="2"/>
  <c r="G32" i="2"/>
</calcChain>
</file>

<file path=xl/sharedStrings.xml><?xml version="1.0" encoding="utf-8"?>
<sst xmlns="http://schemas.openxmlformats.org/spreadsheetml/2006/main" count="180" uniqueCount="127">
  <si>
    <t>2024-GIE-014</t>
  </si>
  <si>
    <t>Réalisation de prestations de propreté des locaux
&amp; fournitures associées</t>
  </si>
  <si>
    <t xml:space="preserve">Document à prendre connaissance avant de compéter l'annexe financière </t>
  </si>
  <si>
    <t>ANNEXE au CCTP : FICHE SITE</t>
  </si>
  <si>
    <t>Distributeurs et consommables</t>
  </si>
  <si>
    <t>Distributeurs savon</t>
  </si>
  <si>
    <t>Distributeurs essuie-mains</t>
  </si>
  <si>
    <t xml:space="preserve">Distributeur papier toilette </t>
  </si>
  <si>
    <t>Distributeurs couvre siège papier</t>
  </si>
  <si>
    <t>Assainisseur d'air</t>
  </si>
  <si>
    <t>Balayette &amp; garde robe</t>
  </si>
  <si>
    <t>Réceptacles Hygiène féminine</t>
  </si>
  <si>
    <t>Receptacles sachets périodiques</t>
  </si>
  <si>
    <t>Type / descriptif</t>
  </si>
  <si>
    <t>Qté</t>
  </si>
  <si>
    <t>RDC</t>
  </si>
  <si>
    <t>Étage 1</t>
  </si>
  <si>
    <t>Étage 2</t>
  </si>
  <si>
    <t>Étage 3</t>
  </si>
  <si>
    <t>Étage 4</t>
  </si>
  <si>
    <t>Étage 5</t>
  </si>
  <si>
    <t>Étage 6</t>
  </si>
  <si>
    <t>Étage 7</t>
  </si>
  <si>
    <t>Total</t>
  </si>
  <si>
    <t>Appareils</t>
  </si>
  <si>
    <t>Blocs sanitaires</t>
  </si>
  <si>
    <t>Lavabos</t>
  </si>
  <si>
    <t>Cuvettes WC</t>
  </si>
  <si>
    <t>Urinoirs</t>
  </si>
  <si>
    <t>Douches</t>
  </si>
  <si>
    <t>Effectifs</t>
  </si>
  <si>
    <t>Femmes</t>
  </si>
  <si>
    <t>Hommes</t>
  </si>
  <si>
    <t>Taux d'occupation étudiants</t>
  </si>
  <si>
    <t>VITRERIE</t>
  </si>
  <si>
    <t>Surface 
de vitrage en M²</t>
  </si>
  <si>
    <t>Spécificités</t>
  </si>
  <si>
    <t>Observation(s)</t>
  </si>
  <si>
    <t>A hauteur d'homme</t>
  </si>
  <si>
    <t>Bâtiment</t>
  </si>
  <si>
    <t>Étage</t>
  </si>
  <si>
    <t>Type de local</t>
  </si>
  <si>
    <t>Type de sol</t>
  </si>
  <si>
    <t>Surfaces m2</t>
  </si>
  <si>
    <t>Spécifités ou/ et ou particularités du site</t>
  </si>
  <si>
    <t>Horaires d'ouverture</t>
  </si>
  <si>
    <t>Périodes de fermeture</t>
  </si>
  <si>
    <t>Estimation / Moyenne du nombre de visiteurs</t>
  </si>
  <si>
    <t>Dates Périodes prévisionnelles</t>
  </si>
  <si>
    <t>Evénements</t>
  </si>
  <si>
    <t>Permanences /Régies</t>
  </si>
  <si>
    <t>Descriptif de la prestation</t>
  </si>
  <si>
    <t>Horaires</t>
  </si>
  <si>
    <t>CCID95</t>
  </si>
  <si>
    <t>35 Bd Du PORT, 95000 CERGY</t>
  </si>
  <si>
    <t>Visiteurs: entre 80 à 150 par jour</t>
  </si>
  <si>
    <t>30/jour</t>
  </si>
  <si>
    <t>35/jour</t>
  </si>
  <si>
    <t>50/jour</t>
  </si>
  <si>
    <t>15/jour</t>
  </si>
  <si>
    <t>10/jour</t>
  </si>
  <si>
    <t xml:space="preserve">Taux d'occupation Collaborateurs, locataires </t>
  </si>
  <si>
    <t>Taux d'occupation visiteurs</t>
  </si>
  <si>
    <t>5/jour</t>
  </si>
  <si>
    <t>6/jour</t>
  </si>
  <si>
    <t>35/ jour</t>
  </si>
  <si>
    <t>2/jour</t>
  </si>
  <si>
    <t>14/jour</t>
  </si>
  <si>
    <t>25/jour</t>
  </si>
  <si>
    <t>Dont 360m² avec besoin Alpiniste</t>
  </si>
  <si>
    <t>Nettoyage des 2 faces.</t>
  </si>
  <si>
    <t xml:space="preserve">UNIQUEMENT vitres interieures des bureaux </t>
  </si>
  <si>
    <t>du rdc au</t>
  </si>
  <si>
    <t xml:space="preserve"> 4eme étage </t>
  </si>
  <si>
    <t>Moquette</t>
  </si>
  <si>
    <t>Bureaux</t>
  </si>
  <si>
    <t xml:space="preserve">Hall accueil du site </t>
  </si>
  <si>
    <t xml:space="preserve">lino, dalles plastifiées </t>
  </si>
  <si>
    <t xml:space="preserve">Couloir, Circulation horizontale </t>
  </si>
  <si>
    <t>Salle réunion 3R</t>
  </si>
  <si>
    <t>3eme etage</t>
  </si>
  <si>
    <t xml:space="preserve">Couloir, circulation horizontale, </t>
  </si>
  <si>
    <t>1er etage</t>
  </si>
  <si>
    <t xml:space="preserve">2eme étage </t>
  </si>
  <si>
    <t>4 Salles de réunions et 1 Conférence</t>
  </si>
  <si>
    <t>CUISINE</t>
  </si>
  <si>
    <t>lino</t>
  </si>
  <si>
    <t>2eme étage</t>
  </si>
  <si>
    <t>4eme étage</t>
  </si>
  <si>
    <t>PC Securité</t>
  </si>
  <si>
    <t>PARQUET</t>
  </si>
  <si>
    <t>Carrelage</t>
  </si>
  <si>
    <t>SANITAIRES</t>
  </si>
  <si>
    <t>Lino</t>
  </si>
  <si>
    <t>1er étage</t>
  </si>
  <si>
    <t>3 et 4eme</t>
  </si>
  <si>
    <t>Batiment 8h à 20h30</t>
  </si>
  <si>
    <t>PAS DE FERMETURE sauf weekend et jous feriés</t>
  </si>
  <si>
    <t>2 cabines ascenseurs</t>
  </si>
  <si>
    <t>type carrelage</t>
  </si>
  <si>
    <t>S/Sol -1 au -3</t>
  </si>
  <si>
    <t>Sol devant entreé pricipale du site</t>
  </si>
  <si>
    <t>Cour dans le Patio</t>
  </si>
  <si>
    <t>ZONES INTERIEURES DU SITE CCID95</t>
  </si>
  <si>
    <t xml:space="preserve">ZONES EXTERIEURES </t>
  </si>
  <si>
    <t>ECOLE: 2 Salles de cours + 1 bureau</t>
  </si>
  <si>
    <t xml:space="preserve">                                              1 prestation annuelle nettoyage de la vitrerie </t>
  </si>
  <si>
    <t>57/Jour</t>
  </si>
  <si>
    <t>285/semaine</t>
  </si>
  <si>
    <t>100/jour</t>
  </si>
  <si>
    <t>500/semaine</t>
  </si>
  <si>
    <t>175/semaine</t>
  </si>
  <si>
    <t>Etudiants</t>
  </si>
  <si>
    <r>
      <t xml:space="preserve">Nettoyage des vitres interieur. </t>
    </r>
    <r>
      <rPr>
        <sz val="10"/>
        <color rgb="FFFF0000"/>
        <rFont val="Calibri"/>
        <family val="2"/>
      </rPr>
      <t>Extérieur fait par syndic</t>
    </r>
  </si>
  <si>
    <t>vitres extérieures en hauteur du 2ème au 4ème étage soumis à autorisation. Et RDC + 1er étage avec perche</t>
  </si>
  <si>
    <t>Cloisons murales en verre à l'intérieur du site</t>
  </si>
  <si>
    <t xml:space="preserve">Façade cour PATIO vitres extérieures </t>
  </si>
  <si>
    <t>Béton peint</t>
  </si>
  <si>
    <t>Lattes de bois exotique</t>
  </si>
  <si>
    <t>Béton</t>
  </si>
  <si>
    <t>Salle réunion/VISIO</t>
  </si>
  <si>
    <t>2 escaliers, circulation verticale</t>
  </si>
  <si>
    <t>3 locaux informatiques</t>
  </si>
  <si>
    <t>3 SAS devant les cabines ascenseurs</t>
  </si>
  <si>
    <r>
      <t xml:space="preserve">Peut-on integrer au marché: </t>
    </r>
    <r>
      <rPr>
        <b/>
        <sz val="12"/>
        <rFont val="Calibri"/>
        <family val="2"/>
      </rPr>
      <t xml:space="preserve">1 prestation annuelle de Décapage/Shampouinage des sols </t>
    </r>
  </si>
  <si>
    <t>Lot 4</t>
  </si>
  <si>
    <t>2024-GIE-014 - Lot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</si>
</sst>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theme="0" tint="-0.14999847407452621"/>
      <name val="Calibri"/>
      <family val="2"/>
    </font>
    <font>
      <sz val="20"/>
      <color rgb="FF0070C0"/>
      <name val="Calibri"/>
      <family val="2"/>
    </font>
    <font>
      <sz val="14"/>
      <name val="Calibri"/>
      <family val="2"/>
    </font>
    <font>
      <sz val="8"/>
      <color theme="1" tint="0.34998626667073579"/>
      <name val="Calibri"/>
      <family val="2"/>
    </font>
    <font>
      <sz val="10"/>
      <name val="Arial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  <font>
      <b/>
      <sz val="9"/>
      <name val="Calibri"/>
      <family val="2"/>
    </font>
    <font>
      <sz val="10"/>
      <color rgb="FFFF0000"/>
      <name val="Calibri"/>
      <family val="2"/>
    </font>
    <font>
      <b/>
      <sz val="10"/>
      <color rgb="FF000000"/>
      <name val="Calibri"/>
      <family val="2"/>
    </font>
    <font>
      <sz val="12"/>
      <color rgb="FFFF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0"/>
      <color theme="1"/>
      <name val="Calibri"/>
      <family val="2"/>
    </font>
    <font>
      <b/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249977111117893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0" fontId="9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1" fillId="0" borderId="0" xfId="0" applyFont="1" applyAlignment="1">
      <alignment vertical="center"/>
    </xf>
    <xf numFmtId="0" fontId="10" fillId="7" borderId="1" xfId="1" applyFont="1" applyFill="1" applyBorder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2" fillId="8" borderId="25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4" fillId="9" borderId="31" xfId="0" applyFont="1" applyFill="1" applyBorder="1" applyAlignment="1" applyProtection="1">
      <alignment horizontal="center" vertical="center"/>
      <protection hidden="1"/>
    </xf>
    <xf numFmtId="0" fontId="14" fillId="9" borderId="32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8" borderId="33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2" fillId="8" borderId="35" xfId="0" applyFont="1" applyFill="1" applyBorder="1" applyAlignment="1">
      <alignment horizontal="center" vertical="center" wrapText="1"/>
    </xf>
    <xf numFmtId="0" fontId="14" fillId="9" borderId="36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3" fillId="0" borderId="37" xfId="0" applyFont="1" applyBorder="1" applyAlignment="1">
      <alignment horizontal="left" vertical="center" indent="1"/>
    </xf>
    <xf numFmtId="0" fontId="13" fillId="0" borderId="38" xfId="0" applyFont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  <xf numFmtId="0" fontId="13" fillId="0" borderId="39" xfId="0" applyFont="1" applyBorder="1" applyAlignment="1">
      <alignment horizontal="left" vertical="center" indent="1"/>
    </xf>
    <xf numFmtId="0" fontId="12" fillId="8" borderId="40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0" xfId="0" applyFont="1"/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horizontal="left" vertical="top"/>
    </xf>
    <xf numFmtId="0" fontId="17" fillId="8" borderId="40" xfId="0" applyFont="1" applyFill="1" applyBorder="1" applyAlignment="1">
      <alignment horizontal="center" vertical="center" wrapText="1"/>
    </xf>
    <xf numFmtId="0" fontId="16" fillId="0" borderId="41" xfId="0" applyFont="1" applyBorder="1"/>
    <xf numFmtId="0" fontId="11" fillId="8" borderId="44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Border="1" applyAlignment="1">
      <alignment horizontal="center" vertical="center" wrapText="1"/>
    </xf>
    <xf numFmtId="0" fontId="17" fillId="10" borderId="40" xfId="0" applyFont="1" applyFill="1" applyBorder="1" applyAlignment="1">
      <alignment vertical="center" wrapText="1"/>
    </xf>
    <xf numFmtId="0" fontId="16" fillId="0" borderId="1" xfId="0" applyFont="1" applyBorder="1"/>
    <xf numFmtId="0" fontId="17" fillId="8" borderId="45" xfId="0" applyFont="1" applyFill="1" applyBorder="1" applyAlignment="1">
      <alignment horizontal="center" vertical="center" wrapText="1"/>
    </xf>
    <xf numFmtId="0" fontId="16" fillId="0" borderId="46" xfId="0" applyFont="1" applyBorder="1"/>
    <xf numFmtId="0" fontId="19" fillId="0" borderId="28" xfId="0" applyFont="1" applyBorder="1" applyAlignment="1">
      <alignment horizontal="left" vertical="center" indent="1"/>
    </xf>
    <xf numFmtId="0" fontId="21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0" fontId="27" fillId="0" borderId="0" xfId="0" applyFont="1"/>
    <xf numFmtId="0" fontId="13" fillId="0" borderId="37" xfId="0" applyFont="1" applyBorder="1" applyAlignment="1">
      <alignment horizontal="left" vertical="center"/>
    </xf>
    <xf numFmtId="0" fontId="13" fillId="0" borderId="29" xfId="0" applyFont="1" applyBorder="1" applyAlignment="1">
      <alignment horizontal="left" vertical="center" wrapText="1"/>
    </xf>
    <xf numFmtId="0" fontId="1" fillId="6" borderId="12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7" xfId="0" applyFont="1" applyFill="1" applyBorder="1" applyAlignment="1" applyProtection="1">
      <alignment horizontal="center" vertical="center" wrapText="1"/>
      <protection hidden="1"/>
    </xf>
    <xf numFmtId="0" fontId="7" fillId="5" borderId="8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center" vertical="center"/>
    </xf>
    <xf numFmtId="0" fontId="17" fillId="8" borderId="47" xfId="0" applyFont="1" applyFill="1" applyBorder="1" applyAlignment="1">
      <alignment horizontal="center" vertical="center" wrapText="1"/>
    </xf>
    <xf numFmtId="0" fontId="17" fillId="8" borderId="48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7" fillId="8" borderId="43" xfId="0" applyFont="1" applyFill="1" applyBorder="1" applyAlignment="1">
      <alignment horizontal="center" vertical="center" wrapText="1"/>
    </xf>
    <xf numFmtId="0" fontId="22" fillId="0" borderId="49" xfId="0" applyFont="1" applyBorder="1" applyAlignment="1">
      <alignment horizontal="left"/>
    </xf>
    <xf numFmtId="0" fontId="24" fillId="0" borderId="50" xfId="0" applyFont="1" applyBorder="1" applyAlignment="1">
      <alignment horizontal="left"/>
    </xf>
    <xf numFmtId="0" fontId="24" fillId="0" borderId="51" xfId="0" applyFont="1" applyBorder="1" applyAlignment="1">
      <alignment horizontal="left"/>
    </xf>
    <xf numFmtId="0" fontId="25" fillId="0" borderId="49" xfId="0" applyFont="1" applyBorder="1" applyAlignment="1">
      <alignment horizontal="left"/>
    </xf>
  </cellXfs>
  <cellStyles count="2">
    <cellStyle name="Normal" xfId="0" builtinId="0"/>
    <cellStyle name="Normal 2" xfId="1" xr:uid="{2EA6122C-86DB-4CDC-BA2A-E1AABA9203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0</xdr:row>
      <xdr:rowOff>654571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E71451-AC41-F33D-EF2A-C9F73F9C5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47950" cy="651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286B6-7F8E-48DA-8D0C-DE2C96076B79}">
  <dimension ref="A1:K16"/>
  <sheetViews>
    <sheetView topLeftCell="A5" workbookViewId="0">
      <selection activeCell="B6" sqref="B6"/>
    </sheetView>
  </sheetViews>
  <sheetFormatPr baseColWidth="10" defaultRowHeight="14.5" x14ac:dyDescent="0.35"/>
  <sheetData>
    <row r="1" spans="1:11" s="1" customFormat="1" ht="63" customHeight="1" x14ac:dyDescent="0.35"/>
    <row r="2" spans="1:11" s="1" customFormat="1" ht="14.5" customHeight="1" x14ac:dyDescent="0.35">
      <c r="A2" s="63" t="s">
        <v>0</v>
      </c>
      <c r="B2" s="63"/>
      <c r="C2" s="64" t="s">
        <v>1</v>
      </c>
      <c r="D2" s="64"/>
      <c r="E2" s="64"/>
      <c r="F2" s="64"/>
      <c r="G2" s="64"/>
      <c r="H2" s="64"/>
      <c r="I2" s="64"/>
      <c r="J2" s="64"/>
      <c r="K2" s="64"/>
    </row>
    <row r="3" spans="1:11" s="1" customFormat="1" ht="20.5" customHeight="1" x14ac:dyDescent="0.35">
      <c r="A3" s="63"/>
      <c r="B3" s="63"/>
      <c r="C3" s="64"/>
      <c r="D3" s="64"/>
      <c r="E3" s="64"/>
      <c r="F3" s="64"/>
      <c r="G3" s="64"/>
      <c r="H3" s="64"/>
      <c r="I3" s="64"/>
      <c r="J3" s="64"/>
      <c r="K3" s="64"/>
    </row>
    <row r="4" spans="1:11" s="1" customFormat="1" ht="20.149999999999999" customHeight="1" x14ac:dyDescent="0.35">
      <c r="A4" s="63"/>
      <c r="B4" s="63"/>
      <c r="C4" s="64"/>
      <c r="D4" s="64"/>
      <c r="E4" s="64"/>
      <c r="F4" s="64"/>
      <c r="G4" s="64"/>
      <c r="H4" s="64"/>
      <c r="I4" s="64"/>
      <c r="J4" s="64"/>
      <c r="K4" s="64"/>
    </row>
    <row r="5" spans="1:11" s="1" customFormat="1" ht="23.5" x14ac:dyDescent="0.35">
      <c r="B5" s="2"/>
      <c r="C5" s="3"/>
      <c r="D5" s="4"/>
      <c r="E5" s="4"/>
      <c r="F5" s="4"/>
      <c r="G5" s="4"/>
      <c r="H5" s="4"/>
      <c r="I5" s="4"/>
      <c r="J5" s="4"/>
      <c r="K5" s="4"/>
    </row>
    <row r="6" spans="1:11" s="1" customFormat="1" ht="26" x14ac:dyDescent="0.35">
      <c r="B6" s="5" t="s">
        <v>125</v>
      </c>
      <c r="D6" s="65" t="s">
        <v>53</v>
      </c>
      <c r="E6" s="66"/>
      <c r="F6" s="66"/>
      <c r="G6" s="66"/>
      <c r="H6" s="66"/>
      <c r="I6" s="66"/>
      <c r="J6" s="66"/>
      <c r="K6" s="67"/>
    </row>
    <row r="7" spans="1:11" s="1" customFormat="1" x14ac:dyDescent="0.3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6" x14ac:dyDescent="0.35">
      <c r="B8" s="2"/>
      <c r="C8" s="2"/>
      <c r="D8" s="65" t="s">
        <v>54</v>
      </c>
      <c r="E8" s="66"/>
      <c r="F8" s="66"/>
      <c r="G8" s="66"/>
      <c r="H8" s="66"/>
      <c r="I8" s="66"/>
      <c r="J8" s="66"/>
      <c r="K8" s="67"/>
    </row>
    <row r="9" spans="1:11" s="1" customFormat="1" x14ac:dyDescent="0.35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x14ac:dyDescent="0.35">
      <c r="B10" s="68" t="s">
        <v>3</v>
      </c>
      <c r="C10" s="69"/>
      <c r="D10" s="69"/>
      <c r="E10" s="69"/>
      <c r="F10" s="69"/>
      <c r="G10" s="69"/>
      <c r="H10" s="69"/>
      <c r="I10" s="69"/>
      <c r="J10" s="69"/>
      <c r="K10" s="70"/>
    </row>
    <row r="11" spans="1:11" s="1" customFormat="1" x14ac:dyDescent="0.35">
      <c r="B11" s="71"/>
      <c r="C11" s="72"/>
      <c r="D11" s="72"/>
      <c r="E11" s="72"/>
      <c r="F11" s="72"/>
      <c r="G11" s="72"/>
      <c r="H11" s="72"/>
      <c r="I11" s="72"/>
      <c r="J11" s="72"/>
      <c r="K11" s="73"/>
    </row>
    <row r="12" spans="1:11" s="1" customFormat="1" x14ac:dyDescent="0.35"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s="1" customFormat="1" x14ac:dyDescent="0.35">
      <c r="B13" s="57" t="s">
        <v>2</v>
      </c>
      <c r="C13" s="58"/>
      <c r="D13" s="58"/>
      <c r="E13" s="58"/>
      <c r="F13" s="58"/>
      <c r="G13" s="58"/>
      <c r="H13" s="58"/>
      <c r="I13" s="58"/>
      <c r="J13" s="58"/>
      <c r="K13" s="59"/>
    </row>
    <row r="14" spans="1:11" s="1" customFormat="1" x14ac:dyDescent="0.35">
      <c r="B14" s="60"/>
      <c r="C14" s="61"/>
      <c r="D14" s="61"/>
      <c r="E14" s="61"/>
      <c r="F14" s="61"/>
      <c r="G14" s="61"/>
      <c r="H14" s="61"/>
      <c r="I14" s="61"/>
      <c r="J14" s="61"/>
      <c r="K14" s="62"/>
    </row>
    <row r="15" spans="1:11" s="1" customFormat="1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x14ac:dyDescent="0.35">
      <c r="B16" s="7"/>
      <c r="C16" s="7"/>
      <c r="I16" s="7"/>
    </row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1858D-0E5D-4B56-B63D-809D4EA97C2A}">
  <sheetPr>
    <pageSetUpPr fitToPage="1"/>
  </sheetPr>
  <dimension ref="A1:K36"/>
  <sheetViews>
    <sheetView workbookViewId="0"/>
  </sheetViews>
  <sheetFormatPr baseColWidth="10" defaultColWidth="10.81640625" defaultRowHeight="14.5" x14ac:dyDescent="0.35"/>
  <cols>
    <col min="1" max="1" width="42" style="1" customWidth="1"/>
    <col min="2" max="2" width="11.81640625" style="1" customWidth="1"/>
    <col min="3" max="6" width="10.81640625" style="1"/>
    <col min="7" max="7" width="12" style="1" customWidth="1"/>
    <col min="8" max="16384" width="10.81640625" style="1"/>
  </cols>
  <sheetData>
    <row r="1" spans="1:11" ht="18.5" x14ac:dyDescent="0.35">
      <c r="A1" s="8" t="s">
        <v>126</v>
      </c>
      <c r="B1" s="9"/>
      <c r="C1" s="9"/>
      <c r="D1" s="9"/>
      <c r="E1" s="9"/>
      <c r="F1" s="9"/>
    </row>
    <row r="3" spans="1:11" ht="36" customHeight="1" x14ac:dyDescent="0.35">
      <c r="A3" s="80" t="s">
        <v>4</v>
      </c>
      <c r="B3" s="74" t="s">
        <v>5</v>
      </c>
      <c r="C3" s="82" t="s">
        <v>6</v>
      </c>
      <c r="D3" s="83"/>
      <c r="E3" s="82" t="s">
        <v>7</v>
      </c>
      <c r="F3" s="83"/>
      <c r="G3" s="74" t="s">
        <v>8</v>
      </c>
      <c r="H3" s="74" t="s">
        <v>9</v>
      </c>
      <c r="I3" s="74" t="s">
        <v>10</v>
      </c>
      <c r="J3" s="76" t="s">
        <v>11</v>
      </c>
      <c r="K3" s="78" t="s">
        <v>12</v>
      </c>
    </row>
    <row r="4" spans="1:11" ht="24" x14ac:dyDescent="0.35">
      <c r="A4" s="81"/>
      <c r="B4" s="75"/>
      <c r="C4" s="10" t="s">
        <v>13</v>
      </c>
      <c r="D4" s="10" t="s">
        <v>14</v>
      </c>
      <c r="E4" s="10" t="s">
        <v>13</v>
      </c>
      <c r="F4" s="10" t="s">
        <v>14</v>
      </c>
      <c r="G4" s="75"/>
      <c r="H4" s="75"/>
      <c r="I4" s="75"/>
      <c r="J4" s="77"/>
      <c r="K4" s="79"/>
    </row>
    <row r="5" spans="1:11" x14ac:dyDescent="0.35">
      <c r="A5" s="11" t="s">
        <v>15</v>
      </c>
      <c r="B5" s="12">
        <v>4</v>
      </c>
      <c r="C5" s="12"/>
      <c r="D5" s="12">
        <v>4</v>
      </c>
      <c r="E5" s="12"/>
      <c r="F5" s="12">
        <v>4</v>
      </c>
      <c r="G5" s="12"/>
      <c r="H5" s="12"/>
      <c r="I5" s="12">
        <v>4</v>
      </c>
      <c r="J5" s="13">
        <v>2</v>
      </c>
      <c r="K5" s="13"/>
    </row>
    <row r="6" spans="1:11" x14ac:dyDescent="0.35">
      <c r="A6" s="11" t="s">
        <v>16</v>
      </c>
      <c r="B6" s="12">
        <v>4</v>
      </c>
      <c r="C6" s="12"/>
      <c r="D6" s="12">
        <v>4</v>
      </c>
      <c r="E6" s="12"/>
      <c r="F6" s="12">
        <v>4</v>
      </c>
      <c r="G6" s="12"/>
      <c r="H6" s="12"/>
      <c r="I6" s="12">
        <v>4</v>
      </c>
      <c r="J6" s="13">
        <v>2</v>
      </c>
      <c r="K6" s="13"/>
    </row>
    <row r="7" spans="1:11" x14ac:dyDescent="0.35">
      <c r="A7" s="11" t="s">
        <v>17</v>
      </c>
      <c r="B7" s="12">
        <v>6</v>
      </c>
      <c r="C7" s="12"/>
      <c r="D7" s="12">
        <v>6</v>
      </c>
      <c r="E7" s="12"/>
      <c r="F7" s="12">
        <v>8</v>
      </c>
      <c r="G7" s="12"/>
      <c r="H7" s="12"/>
      <c r="I7" s="12">
        <v>8</v>
      </c>
      <c r="J7" s="13">
        <v>4</v>
      </c>
      <c r="K7" s="13"/>
    </row>
    <row r="8" spans="1:11" x14ac:dyDescent="0.35">
      <c r="A8" s="11" t="s">
        <v>18</v>
      </c>
      <c r="B8" s="12">
        <v>4</v>
      </c>
      <c r="C8" s="12"/>
      <c r="D8" s="12">
        <v>4</v>
      </c>
      <c r="E8" s="12"/>
      <c r="F8" s="12">
        <v>4</v>
      </c>
      <c r="G8" s="12"/>
      <c r="H8" s="12"/>
      <c r="I8" s="12">
        <v>4</v>
      </c>
      <c r="J8" s="13">
        <v>2</v>
      </c>
      <c r="K8" s="13"/>
    </row>
    <row r="9" spans="1:11" x14ac:dyDescent="0.35">
      <c r="A9" s="11" t="s">
        <v>19</v>
      </c>
      <c r="B9" s="12">
        <v>4</v>
      </c>
      <c r="C9" s="12"/>
      <c r="D9" s="12">
        <v>4</v>
      </c>
      <c r="E9" s="12"/>
      <c r="F9" s="12">
        <v>4</v>
      </c>
      <c r="G9" s="12"/>
      <c r="H9" s="12"/>
      <c r="I9" s="12">
        <v>4</v>
      </c>
      <c r="J9" s="13">
        <v>2</v>
      </c>
      <c r="K9" s="13"/>
    </row>
    <row r="10" spans="1:11" x14ac:dyDescent="0.35">
      <c r="A10" s="11" t="s">
        <v>20</v>
      </c>
      <c r="B10" s="12"/>
      <c r="C10" s="12"/>
      <c r="D10" s="12"/>
      <c r="E10" s="12"/>
      <c r="F10" s="12"/>
      <c r="G10" s="12"/>
      <c r="H10" s="12"/>
      <c r="I10" s="12"/>
      <c r="J10" s="13"/>
      <c r="K10" s="13"/>
    </row>
    <row r="11" spans="1:11" x14ac:dyDescent="0.35">
      <c r="A11" s="11" t="s">
        <v>21</v>
      </c>
      <c r="B11" s="12"/>
      <c r="C11" s="12"/>
      <c r="D11" s="12"/>
      <c r="E11" s="12"/>
      <c r="F11" s="12"/>
      <c r="G11" s="12"/>
      <c r="H11" s="12"/>
      <c r="I11" s="12"/>
      <c r="J11" s="13"/>
      <c r="K11" s="13"/>
    </row>
    <row r="12" spans="1:11" x14ac:dyDescent="0.35">
      <c r="A12" s="11" t="s">
        <v>22</v>
      </c>
      <c r="B12" s="12"/>
      <c r="C12" s="12"/>
      <c r="D12" s="12"/>
      <c r="E12" s="12"/>
      <c r="F12" s="12"/>
      <c r="G12" s="12"/>
      <c r="H12" s="12"/>
      <c r="I12" s="12"/>
      <c r="J12" s="13"/>
      <c r="K12" s="13"/>
    </row>
    <row r="13" spans="1:11" x14ac:dyDescent="0.35">
      <c r="A13" s="14" t="s">
        <v>23</v>
      </c>
      <c r="B13" s="15">
        <f>SUM(B5:B12)</f>
        <v>22</v>
      </c>
      <c r="C13" s="15">
        <f t="shared" ref="C13:K13" si="0">SUM(C5:C12)</f>
        <v>0</v>
      </c>
      <c r="D13" s="15">
        <f t="shared" si="0"/>
        <v>22</v>
      </c>
      <c r="E13" s="15">
        <f t="shared" si="0"/>
        <v>0</v>
      </c>
      <c r="F13" s="15">
        <f t="shared" si="0"/>
        <v>24</v>
      </c>
      <c r="G13" s="15">
        <f t="shared" si="0"/>
        <v>0</v>
      </c>
      <c r="H13" s="15">
        <f t="shared" si="0"/>
        <v>0</v>
      </c>
      <c r="I13" s="15">
        <f t="shared" si="0"/>
        <v>24</v>
      </c>
      <c r="J13" s="15">
        <f t="shared" si="0"/>
        <v>12</v>
      </c>
      <c r="K13" s="15">
        <f t="shared" si="0"/>
        <v>0</v>
      </c>
    </row>
    <row r="14" spans="1:11" x14ac:dyDescent="0.35">
      <c r="A14" s="16"/>
      <c r="B14" s="16"/>
      <c r="C14" s="16"/>
      <c r="D14" s="17"/>
      <c r="E14" s="17"/>
      <c r="F14" s="17"/>
      <c r="G14" s="17"/>
      <c r="H14" s="17"/>
      <c r="I14" s="16"/>
    </row>
    <row r="15" spans="1:11" x14ac:dyDescent="0.35">
      <c r="A15" s="16"/>
      <c r="B15" s="16"/>
      <c r="C15" s="16"/>
      <c r="D15" s="17"/>
      <c r="E15" s="17"/>
      <c r="F15" s="17"/>
      <c r="G15" s="17"/>
      <c r="H15" s="17"/>
      <c r="I15" s="16"/>
    </row>
    <row r="16" spans="1:11" ht="15.5" x14ac:dyDescent="0.35">
      <c r="A16" s="18" t="s">
        <v>24</v>
      </c>
      <c r="B16" s="19" t="s">
        <v>25</v>
      </c>
      <c r="C16" s="19" t="s">
        <v>26</v>
      </c>
      <c r="D16" s="19" t="s">
        <v>27</v>
      </c>
      <c r="E16" s="19" t="s">
        <v>28</v>
      </c>
      <c r="F16" s="20" t="s">
        <v>29</v>
      </c>
      <c r="G16" s="17"/>
      <c r="H16" s="17"/>
      <c r="I16" s="17"/>
    </row>
    <row r="17" spans="1:10" x14ac:dyDescent="0.35">
      <c r="A17" s="11" t="s">
        <v>15</v>
      </c>
      <c r="B17" s="12">
        <v>2</v>
      </c>
      <c r="C17" s="12">
        <v>5</v>
      </c>
      <c r="D17" s="12">
        <v>4</v>
      </c>
      <c r="E17" s="12"/>
      <c r="F17" s="12"/>
      <c r="G17" s="16"/>
      <c r="H17" s="16"/>
      <c r="I17" s="16"/>
    </row>
    <row r="18" spans="1:10" x14ac:dyDescent="0.35">
      <c r="A18" s="11" t="s">
        <v>16</v>
      </c>
      <c r="B18" s="12">
        <v>2</v>
      </c>
      <c r="C18" s="12">
        <v>5</v>
      </c>
      <c r="D18" s="12">
        <v>4</v>
      </c>
      <c r="E18" s="12"/>
      <c r="F18" s="12"/>
      <c r="G18" s="16"/>
      <c r="H18" s="16"/>
      <c r="I18" s="16"/>
    </row>
    <row r="19" spans="1:10" x14ac:dyDescent="0.35">
      <c r="A19" s="11" t="s">
        <v>17</v>
      </c>
      <c r="B19" s="12">
        <v>4</v>
      </c>
      <c r="C19" s="12">
        <v>7</v>
      </c>
      <c r="D19" s="12">
        <v>8</v>
      </c>
      <c r="E19" s="12"/>
      <c r="F19" s="12"/>
      <c r="G19" s="16"/>
      <c r="H19" s="16"/>
      <c r="I19" s="16"/>
    </row>
    <row r="20" spans="1:10" x14ac:dyDescent="0.35">
      <c r="A20" s="11" t="s">
        <v>18</v>
      </c>
      <c r="B20" s="12">
        <v>2</v>
      </c>
      <c r="C20" s="12">
        <v>5</v>
      </c>
      <c r="D20" s="12">
        <v>4</v>
      </c>
      <c r="E20" s="12"/>
      <c r="F20" s="12"/>
      <c r="G20" s="16"/>
      <c r="H20" s="16"/>
      <c r="I20" s="16"/>
    </row>
    <row r="21" spans="1:10" x14ac:dyDescent="0.35">
      <c r="A21" s="11" t="s">
        <v>19</v>
      </c>
      <c r="B21" s="12">
        <v>2</v>
      </c>
      <c r="C21" s="12">
        <v>5</v>
      </c>
      <c r="D21" s="12">
        <v>4</v>
      </c>
      <c r="E21" s="12"/>
      <c r="F21" s="12"/>
      <c r="G21" s="16"/>
      <c r="H21" s="16"/>
      <c r="I21" s="16"/>
    </row>
    <row r="22" spans="1:10" x14ac:dyDescent="0.35">
      <c r="A22" s="11"/>
      <c r="B22" s="12"/>
      <c r="C22" s="12"/>
      <c r="D22" s="12"/>
      <c r="E22" s="12"/>
      <c r="F22" s="12"/>
      <c r="G22" s="16"/>
      <c r="H22" s="16"/>
      <c r="I22" s="16"/>
    </row>
    <row r="23" spans="1:10" x14ac:dyDescent="0.35">
      <c r="A23" s="11"/>
      <c r="B23" s="12"/>
      <c r="C23" s="12"/>
      <c r="D23" s="12"/>
      <c r="E23" s="12"/>
      <c r="F23" s="12"/>
      <c r="G23" s="16"/>
      <c r="H23" s="16"/>
      <c r="I23" s="16"/>
    </row>
    <row r="24" spans="1:10" x14ac:dyDescent="0.35">
      <c r="A24" s="11"/>
      <c r="B24" s="12"/>
      <c r="C24" s="12"/>
      <c r="D24" s="12"/>
      <c r="E24" s="12"/>
      <c r="F24" s="12"/>
      <c r="G24" s="16"/>
      <c r="H24" s="16"/>
      <c r="I24" s="16"/>
    </row>
    <row r="25" spans="1:10" x14ac:dyDescent="0.35">
      <c r="A25" s="14" t="s">
        <v>23</v>
      </c>
      <c r="B25" s="15">
        <f>SUM(B17:B24)</f>
        <v>12</v>
      </c>
      <c r="C25" s="15">
        <f t="shared" ref="C25:F25" si="1">SUM(C17:C24)</f>
        <v>27</v>
      </c>
      <c r="D25" s="15">
        <f t="shared" si="1"/>
        <v>24</v>
      </c>
      <c r="E25" s="15">
        <f t="shared" si="1"/>
        <v>0</v>
      </c>
      <c r="F25" s="15">
        <f t="shared" si="1"/>
        <v>0</v>
      </c>
      <c r="G25" s="16"/>
      <c r="H25" s="16"/>
      <c r="I25" s="16"/>
    </row>
    <row r="26" spans="1:10" x14ac:dyDescent="0.35">
      <c r="A26" s="16"/>
      <c r="B26" s="22"/>
      <c r="C26" s="16"/>
      <c r="D26" s="17"/>
      <c r="E26" s="17"/>
      <c r="F26" s="17"/>
      <c r="G26" s="17"/>
      <c r="H26" s="17"/>
      <c r="I26" s="16"/>
    </row>
    <row r="27" spans="1:10" ht="15.5" x14ac:dyDescent="0.35">
      <c r="A27" s="18" t="s">
        <v>30</v>
      </c>
      <c r="B27" s="19" t="s">
        <v>15</v>
      </c>
      <c r="C27" s="19" t="s">
        <v>16</v>
      </c>
      <c r="D27" s="19" t="s">
        <v>17</v>
      </c>
      <c r="E27" s="19" t="s">
        <v>18</v>
      </c>
      <c r="F27" s="19" t="s">
        <v>19</v>
      </c>
      <c r="G27" s="19" t="s">
        <v>20</v>
      </c>
      <c r="H27" s="19" t="s">
        <v>21</v>
      </c>
      <c r="I27" s="19" t="s">
        <v>22</v>
      </c>
      <c r="J27" s="20" t="s">
        <v>23</v>
      </c>
    </row>
    <row r="28" spans="1:10" x14ac:dyDescent="0.35">
      <c r="A28" s="11" t="s">
        <v>31</v>
      </c>
      <c r="B28" s="55">
        <v>6</v>
      </c>
      <c r="C28" s="56">
        <v>2</v>
      </c>
      <c r="D28" s="56">
        <v>20</v>
      </c>
      <c r="E28" s="56">
        <v>20</v>
      </c>
      <c r="F28" s="56">
        <v>35</v>
      </c>
      <c r="G28" s="12"/>
      <c r="H28" s="12"/>
      <c r="I28" s="12"/>
      <c r="J28" s="24"/>
    </row>
    <row r="29" spans="1:10" x14ac:dyDescent="0.35">
      <c r="A29" s="11" t="s">
        <v>32</v>
      </c>
      <c r="B29" s="55">
        <v>3</v>
      </c>
      <c r="C29" s="56">
        <v>1</v>
      </c>
      <c r="D29" s="56">
        <v>8</v>
      </c>
      <c r="E29" s="56"/>
      <c r="F29" s="56">
        <v>10</v>
      </c>
      <c r="G29" s="12"/>
      <c r="H29" s="12"/>
      <c r="I29" s="12"/>
      <c r="J29" s="25"/>
    </row>
    <row r="30" spans="1:10" x14ac:dyDescent="0.35">
      <c r="A30" s="50" t="s">
        <v>55</v>
      </c>
      <c r="B30" s="55">
        <v>50</v>
      </c>
      <c r="C30" s="55">
        <v>0</v>
      </c>
      <c r="D30" s="55">
        <v>30</v>
      </c>
      <c r="E30" s="55">
        <v>15</v>
      </c>
      <c r="F30" s="55">
        <v>10</v>
      </c>
      <c r="G30" s="23"/>
      <c r="H30" s="23"/>
      <c r="I30" s="23"/>
      <c r="J30" s="23"/>
    </row>
    <row r="31" spans="1:10" x14ac:dyDescent="0.35">
      <c r="A31" s="26" t="s">
        <v>112</v>
      </c>
      <c r="B31" s="55"/>
      <c r="C31" s="55">
        <v>35</v>
      </c>
      <c r="D31" s="55"/>
      <c r="E31" s="55"/>
      <c r="F31" s="55"/>
      <c r="G31" s="23"/>
      <c r="H31" s="23"/>
      <c r="I31" s="23"/>
      <c r="J31" s="23"/>
    </row>
    <row r="32" spans="1:10" x14ac:dyDescent="0.35">
      <c r="A32" s="14" t="s">
        <v>23</v>
      </c>
      <c r="B32" s="15">
        <f>SUM(B28:B31)</f>
        <v>59</v>
      </c>
      <c r="C32" s="15">
        <f>SUM(C28:C31)</f>
        <v>38</v>
      </c>
      <c r="D32" s="15">
        <f>SUM(D28:D31)</f>
        <v>58</v>
      </c>
      <c r="E32" s="15">
        <f>SUM(E28:E31)</f>
        <v>35</v>
      </c>
      <c r="F32" s="15">
        <f>SUM(F28:F31)</f>
        <v>55</v>
      </c>
      <c r="G32" s="15">
        <f>SUM(G28:G30)</f>
        <v>0</v>
      </c>
      <c r="H32" s="15">
        <f t="shared" ref="H32" si="2">SUM(H28:H30)</f>
        <v>0</v>
      </c>
      <c r="I32" s="15">
        <f>SUM(I28:I30)</f>
        <v>0</v>
      </c>
      <c r="J32" s="21">
        <f>SUM(J28:J30)</f>
        <v>0</v>
      </c>
    </row>
    <row r="33" spans="1:8" x14ac:dyDescent="0.35">
      <c r="B33" s="19" t="s">
        <v>15</v>
      </c>
      <c r="C33" s="19" t="s">
        <v>16</v>
      </c>
      <c r="D33" s="19" t="s">
        <v>17</v>
      </c>
      <c r="E33" s="19" t="s">
        <v>18</v>
      </c>
      <c r="F33" s="19" t="s">
        <v>19</v>
      </c>
    </row>
    <row r="34" spans="1:8" x14ac:dyDescent="0.35">
      <c r="A34" s="27" t="s">
        <v>61</v>
      </c>
      <c r="B34" s="1" t="s">
        <v>64</v>
      </c>
      <c r="C34" s="1" t="s">
        <v>66</v>
      </c>
      <c r="D34" s="1" t="s">
        <v>67</v>
      </c>
      <c r="E34" s="1" t="s">
        <v>60</v>
      </c>
      <c r="F34" s="1" t="s">
        <v>68</v>
      </c>
      <c r="G34" s="54" t="s">
        <v>107</v>
      </c>
      <c r="H34" s="54" t="s">
        <v>108</v>
      </c>
    </row>
    <row r="35" spans="1:8" x14ac:dyDescent="0.35">
      <c r="A35" s="27" t="s">
        <v>62</v>
      </c>
      <c r="B35" s="23" t="s">
        <v>58</v>
      </c>
      <c r="D35" s="12" t="s">
        <v>56</v>
      </c>
      <c r="E35" s="12" t="s">
        <v>59</v>
      </c>
      <c r="F35" s="12" t="s">
        <v>63</v>
      </c>
      <c r="G35" s="54" t="s">
        <v>109</v>
      </c>
      <c r="H35" s="54" t="s">
        <v>110</v>
      </c>
    </row>
    <row r="36" spans="1:8" x14ac:dyDescent="0.35">
      <c r="A36" s="27" t="s">
        <v>33</v>
      </c>
      <c r="C36" s="1" t="s">
        <v>65</v>
      </c>
      <c r="G36" s="54" t="s">
        <v>57</v>
      </c>
      <c r="H36" s="54" t="s">
        <v>111</v>
      </c>
    </row>
  </sheetData>
  <mergeCells count="9">
    <mergeCell ref="I3:I4"/>
    <mergeCell ref="J3:J4"/>
    <mergeCell ref="K3:K4"/>
    <mergeCell ref="A3:A4"/>
    <mergeCell ref="B3:B4"/>
    <mergeCell ref="C3:D3"/>
    <mergeCell ref="E3:F3"/>
    <mergeCell ref="G3:G4"/>
    <mergeCell ref="H3:H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4CC66-A74C-4F30-A8F9-2AC931359B68}">
  <sheetPr>
    <pageSetUpPr fitToPage="1"/>
  </sheetPr>
  <dimension ref="A1:E54"/>
  <sheetViews>
    <sheetView workbookViewId="0"/>
  </sheetViews>
  <sheetFormatPr baseColWidth="10" defaultColWidth="10.81640625" defaultRowHeight="13" x14ac:dyDescent="0.3"/>
  <cols>
    <col min="1" max="1" width="37.1796875" style="28" customWidth="1"/>
    <col min="2" max="2" width="12.1796875" style="28" customWidth="1"/>
    <col min="3" max="3" width="33" style="28" customWidth="1"/>
    <col min="4" max="4" width="45.54296875" style="28" customWidth="1"/>
    <col min="5" max="5" width="14.453125" style="28" customWidth="1"/>
    <col min="6" max="16384" width="10.81640625" style="28"/>
  </cols>
  <sheetData>
    <row r="1" spans="1:5" ht="18.5" x14ac:dyDescent="0.3">
      <c r="A1" s="8" t="s">
        <v>126</v>
      </c>
    </row>
    <row r="3" spans="1:5" x14ac:dyDescent="0.3">
      <c r="A3" s="84" t="s">
        <v>34</v>
      </c>
      <c r="B3" s="85"/>
      <c r="C3" s="85"/>
      <c r="D3" s="86"/>
    </row>
    <row r="4" spans="1:5" ht="39" x14ac:dyDescent="0.3">
      <c r="A4" s="29"/>
      <c r="B4" s="30" t="s">
        <v>35</v>
      </c>
      <c r="C4" s="30" t="s">
        <v>36</v>
      </c>
      <c r="D4" s="31" t="s">
        <v>37</v>
      </c>
    </row>
    <row r="5" spans="1:5" x14ac:dyDescent="0.3">
      <c r="A5" s="32" t="s">
        <v>71</v>
      </c>
      <c r="B5" s="33">
        <v>1500</v>
      </c>
      <c r="C5" s="33" t="s">
        <v>38</v>
      </c>
      <c r="D5" s="32" t="s">
        <v>113</v>
      </c>
    </row>
    <row r="6" spans="1:5" ht="26" x14ac:dyDescent="0.3">
      <c r="A6" s="32" t="s">
        <v>116</v>
      </c>
      <c r="B6" s="33">
        <v>560</v>
      </c>
      <c r="C6" s="51" t="s">
        <v>69</v>
      </c>
      <c r="D6" s="34" t="s">
        <v>114</v>
      </c>
    </row>
    <row r="7" spans="1:5" x14ac:dyDescent="0.3">
      <c r="A7" s="32"/>
      <c r="B7" s="33"/>
      <c r="C7" s="33"/>
      <c r="D7" s="32"/>
    </row>
    <row r="8" spans="1:5" x14ac:dyDescent="0.3">
      <c r="A8" s="32" t="s">
        <v>115</v>
      </c>
      <c r="B8" s="33">
        <v>500</v>
      </c>
      <c r="C8" s="33" t="s">
        <v>38</v>
      </c>
      <c r="D8" s="34" t="s">
        <v>70</v>
      </c>
    </row>
    <row r="9" spans="1:5" x14ac:dyDescent="0.3">
      <c r="A9" s="32"/>
      <c r="B9" s="33"/>
      <c r="C9" s="33"/>
      <c r="D9" s="32"/>
    </row>
    <row r="10" spans="1:5" x14ac:dyDescent="0.3">
      <c r="A10" s="32"/>
      <c r="B10" s="33"/>
      <c r="C10" s="33"/>
      <c r="D10" s="34"/>
    </row>
    <row r="11" spans="1:5" x14ac:dyDescent="0.3">
      <c r="A11" s="32"/>
      <c r="B11" s="33"/>
      <c r="C11" s="33"/>
      <c r="D11" s="32"/>
    </row>
    <row r="12" spans="1:5" x14ac:dyDescent="0.3">
      <c r="A12" s="29"/>
      <c r="B12" s="29"/>
      <c r="C12" s="29"/>
      <c r="D12" s="29"/>
    </row>
    <row r="13" spans="1:5" x14ac:dyDescent="0.3">
      <c r="A13" s="29"/>
      <c r="B13" s="35">
        <f>SUM(B5:B12)</f>
        <v>2560</v>
      </c>
      <c r="C13" s="36"/>
      <c r="D13" s="29"/>
    </row>
    <row r="15" spans="1:5" x14ac:dyDescent="0.3">
      <c r="A15" s="37" t="s">
        <v>39</v>
      </c>
      <c r="B15" s="37" t="s">
        <v>40</v>
      </c>
      <c r="C15" s="37" t="s">
        <v>41</v>
      </c>
      <c r="D15" s="37" t="s">
        <v>42</v>
      </c>
      <c r="E15" s="37" t="s">
        <v>43</v>
      </c>
    </row>
    <row r="16" spans="1:5" x14ac:dyDescent="0.3">
      <c r="A16" s="53" t="s">
        <v>103</v>
      </c>
      <c r="B16" s="38" t="s">
        <v>72</v>
      </c>
      <c r="C16" s="38" t="s">
        <v>75</v>
      </c>
      <c r="D16" s="38" t="s">
        <v>74</v>
      </c>
      <c r="E16" s="38">
        <v>1318</v>
      </c>
    </row>
    <row r="17" spans="1:5" x14ac:dyDescent="0.3">
      <c r="A17" s="38"/>
      <c r="B17" s="38" t="s">
        <v>73</v>
      </c>
      <c r="C17" s="38"/>
      <c r="D17" s="38"/>
      <c r="E17" s="38"/>
    </row>
    <row r="18" spans="1:5" x14ac:dyDescent="0.3">
      <c r="A18" s="38"/>
      <c r="B18" s="38" t="s">
        <v>72</v>
      </c>
      <c r="C18" s="38" t="s">
        <v>78</v>
      </c>
      <c r="D18" s="38" t="s">
        <v>74</v>
      </c>
      <c r="E18" s="38">
        <v>861</v>
      </c>
    </row>
    <row r="19" spans="1:5" x14ac:dyDescent="0.3">
      <c r="A19" s="38"/>
      <c r="B19" s="38" t="s">
        <v>73</v>
      </c>
      <c r="C19" s="38"/>
      <c r="D19" s="38"/>
      <c r="E19" s="38"/>
    </row>
    <row r="20" spans="1:5" x14ac:dyDescent="0.3">
      <c r="A20" s="38"/>
      <c r="B20" s="38"/>
      <c r="C20" s="38"/>
      <c r="D20" s="38"/>
      <c r="E20" s="38"/>
    </row>
    <row r="21" spans="1:5" x14ac:dyDescent="0.3">
      <c r="A21" s="38"/>
      <c r="B21" s="38" t="s">
        <v>83</v>
      </c>
      <c r="C21" s="38" t="s">
        <v>84</v>
      </c>
      <c r="D21" s="38" t="s">
        <v>74</v>
      </c>
      <c r="E21" s="38">
        <v>443</v>
      </c>
    </row>
    <row r="22" spans="1:5" x14ac:dyDescent="0.3">
      <c r="A22" s="38"/>
      <c r="B22" s="38"/>
      <c r="C22" s="38"/>
      <c r="D22" s="38"/>
      <c r="E22" s="38"/>
    </row>
    <row r="23" spans="1:5" x14ac:dyDescent="0.3">
      <c r="A23" s="38"/>
      <c r="B23" s="38" t="s">
        <v>15</v>
      </c>
      <c r="C23" s="38" t="s">
        <v>76</v>
      </c>
      <c r="D23" s="38" t="s">
        <v>77</v>
      </c>
      <c r="E23" s="38">
        <v>136</v>
      </c>
    </row>
    <row r="24" spans="1:5" x14ac:dyDescent="0.3">
      <c r="A24" s="38"/>
      <c r="B24" s="38" t="s">
        <v>15</v>
      </c>
      <c r="C24" s="38" t="s">
        <v>89</v>
      </c>
      <c r="D24" s="38" t="s">
        <v>77</v>
      </c>
      <c r="E24" s="38">
        <v>11</v>
      </c>
    </row>
    <row r="25" spans="1:5" x14ac:dyDescent="0.3">
      <c r="A25" s="38"/>
      <c r="B25" s="38"/>
      <c r="C25" s="38"/>
      <c r="D25" s="38"/>
      <c r="E25" s="38"/>
    </row>
    <row r="26" spans="1:5" x14ac:dyDescent="0.3">
      <c r="A26" s="38"/>
      <c r="B26" s="52" t="s">
        <v>82</v>
      </c>
      <c r="C26" s="52" t="s">
        <v>105</v>
      </c>
      <c r="D26" s="52" t="s">
        <v>77</v>
      </c>
      <c r="E26" s="38">
        <v>262</v>
      </c>
    </row>
    <row r="27" spans="1:5" x14ac:dyDescent="0.3">
      <c r="A27" s="38"/>
      <c r="B27" s="38"/>
      <c r="C27" s="38"/>
      <c r="D27" s="38"/>
      <c r="E27" s="38"/>
    </row>
    <row r="28" spans="1:5" x14ac:dyDescent="0.3">
      <c r="A28" s="38"/>
      <c r="B28" s="38" t="s">
        <v>87</v>
      </c>
      <c r="C28" s="38" t="s">
        <v>85</v>
      </c>
      <c r="D28" s="38" t="s">
        <v>86</v>
      </c>
      <c r="E28" s="38">
        <v>30</v>
      </c>
    </row>
    <row r="29" spans="1:5" x14ac:dyDescent="0.3">
      <c r="A29" s="38"/>
      <c r="C29" s="38"/>
      <c r="D29" s="38"/>
      <c r="E29" s="38"/>
    </row>
    <row r="30" spans="1:5" x14ac:dyDescent="0.3">
      <c r="A30" s="38"/>
      <c r="B30" s="38" t="s">
        <v>80</v>
      </c>
      <c r="C30" s="38" t="s">
        <v>81</v>
      </c>
      <c r="D30" s="38" t="s">
        <v>77</v>
      </c>
      <c r="E30" s="38">
        <v>350</v>
      </c>
    </row>
    <row r="31" spans="1:5" x14ac:dyDescent="0.3">
      <c r="A31" s="38"/>
      <c r="B31" s="38"/>
      <c r="C31" s="38" t="s">
        <v>79</v>
      </c>
      <c r="D31" s="38"/>
      <c r="E31" s="38"/>
    </row>
    <row r="32" spans="1:5" x14ac:dyDescent="0.3">
      <c r="A32" s="38"/>
      <c r="B32" s="38"/>
      <c r="C32" s="38"/>
      <c r="D32" s="38"/>
      <c r="E32" s="38"/>
    </row>
    <row r="33" spans="1:5" x14ac:dyDescent="0.3">
      <c r="A33" s="38"/>
      <c r="B33" s="38" t="s">
        <v>88</v>
      </c>
      <c r="C33" s="38" t="s">
        <v>85</v>
      </c>
      <c r="D33" s="38" t="s">
        <v>86</v>
      </c>
      <c r="E33" s="38">
        <v>19</v>
      </c>
    </row>
    <row r="34" spans="1:5" x14ac:dyDescent="0.3">
      <c r="A34" s="38"/>
      <c r="B34" s="38" t="s">
        <v>88</v>
      </c>
      <c r="C34" s="38" t="s">
        <v>120</v>
      </c>
      <c r="D34" s="38" t="s">
        <v>90</v>
      </c>
      <c r="E34" s="38">
        <v>47</v>
      </c>
    </row>
    <row r="35" spans="1:5" x14ac:dyDescent="0.3">
      <c r="A35" s="38"/>
      <c r="B35" s="38"/>
      <c r="C35" s="38"/>
      <c r="D35" s="38"/>
      <c r="E35" s="38"/>
    </row>
    <row r="36" spans="1:5" x14ac:dyDescent="0.3">
      <c r="A36" s="38"/>
      <c r="B36" s="38" t="s">
        <v>72</v>
      </c>
      <c r="C36" s="38" t="s">
        <v>121</v>
      </c>
      <c r="D36" s="38" t="s">
        <v>117</v>
      </c>
      <c r="E36" s="38">
        <v>89</v>
      </c>
    </row>
    <row r="37" spans="1:5" x14ac:dyDescent="0.3">
      <c r="A37" s="38"/>
      <c r="B37" s="38" t="s">
        <v>73</v>
      </c>
      <c r="C37" s="38"/>
      <c r="D37" s="38"/>
      <c r="E37" s="38"/>
    </row>
    <row r="38" spans="1:5" x14ac:dyDescent="0.3">
      <c r="A38" s="38"/>
      <c r="B38" s="38"/>
      <c r="C38" s="38"/>
      <c r="D38" s="38"/>
      <c r="E38" s="38"/>
    </row>
    <row r="39" spans="1:5" x14ac:dyDescent="0.3">
      <c r="A39" s="38"/>
      <c r="B39" s="38" t="s">
        <v>72</v>
      </c>
      <c r="C39" s="38" t="s">
        <v>92</v>
      </c>
      <c r="D39" s="38" t="s">
        <v>91</v>
      </c>
      <c r="E39" s="38">
        <v>110</v>
      </c>
    </row>
    <row r="40" spans="1:5" x14ac:dyDescent="0.3">
      <c r="A40" s="38"/>
      <c r="B40" s="38" t="s">
        <v>73</v>
      </c>
      <c r="C40" s="38"/>
      <c r="D40" s="38"/>
      <c r="E40" s="38"/>
    </row>
    <row r="41" spans="1:5" x14ac:dyDescent="0.3">
      <c r="A41" s="38"/>
      <c r="B41" s="38"/>
      <c r="C41" s="38"/>
      <c r="D41" s="38"/>
      <c r="E41" s="38"/>
    </row>
    <row r="42" spans="1:5" x14ac:dyDescent="0.3">
      <c r="A42" s="38"/>
      <c r="B42" s="38" t="s">
        <v>94</v>
      </c>
      <c r="C42" s="38" t="s">
        <v>122</v>
      </c>
      <c r="D42" s="38" t="s">
        <v>93</v>
      </c>
      <c r="E42" s="38">
        <v>34</v>
      </c>
    </row>
    <row r="43" spans="1:5" x14ac:dyDescent="0.3">
      <c r="A43" s="38"/>
      <c r="B43" s="38" t="s">
        <v>95</v>
      </c>
      <c r="C43" s="38"/>
      <c r="D43" s="38"/>
      <c r="E43" s="38"/>
    </row>
    <row r="44" spans="1:5" x14ac:dyDescent="0.3">
      <c r="A44" s="38"/>
      <c r="B44" s="38"/>
      <c r="C44" s="38"/>
      <c r="D44" s="38"/>
      <c r="E44" s="38"/>
    </row>
    <row r="45" spans="1:5" x14ac:dyDescent="0.3">
      <c r="A45" s="38"/>
      <c r="B45" s="53" t="s">
        <v>100</v>
      </c>
      <c r="C45" s="38" t="s">
        <v>123</v>
      </c>
      <c r="D45" s="38" t="s">
        <v>93</v>
      </c>
      <c r="E45" s="38">
        <v>50</v>
      </c>
    </row>
    <row r="46" spans="1:5" x14ac:dyDescent="0.3">
      <c r="A46" s="38"/>
      <c r="B46" s="38"/>
      <c r="C46" s="38" t="s">
        <v>98</v>
      </c>
      <c r="D46" s="38" t="s">
        <v>99</v>
      </c>
      <c r="E46" s="38">
        <v>8</v>
      </c>
    </row>
    <row r="47" spans="1:5" x14ac:dyDescent="0.3">
      <c r="A47" s="38"/>
      <c r="B47" s="38"/>
      <c r="C47" s="38"/>
      <c r="D47" s="38"/>
      <c r="E47" s="38"/>
    </row>
    <row r="48" spans="1:5" x14ac:dyDescent="0.3">
      <c r="A48" s="53" t="s">
        <v>104</v>
      </c>
      <c r="B48" s="38" t="s">
        <v>15</v>
      </c>
      <c r="C48" s="38" t="s">
        <v>101</v>
      </c>
      <c r="D48" s="38" t="s">
        <v>119</v>
      </c>
      <c r="E48" s="38">
        <v>15</v>
      </c>
    </row>
    <row r="49" spans="1:5" x14ac:dyDescent="0.3">
      <c r="A49" s="38"/>
      <c r="B49" s="38"/>
      <c r="C49" s="38"/>
      <c r="D49" s="38"/>
      <c r="E49" s="38"/>
    </row>
    <row r="50" spans="1:5" x14ac:dyDescent="0.3">
      <c r="A50" s="38"/>
      <c r="B50" s="38" t="s">
        <v>87</v>
      </c>
      <c r="C50" s="38" t="s">
        <v>102</v>
      </c>
      <c r="D50" s="38" t="s">
        <v>118</v>
      </c>
      <c r="E50" s="38">
        <v>132</v>
      </c>
    </row>
    <row r="51" spans="1:5" x14ac:dyDescent="0.3">
      <c r="A51" s="38"/>
      <c r="B51" s="38"/>
      <c r="C51" s="38"/>
      <c r="D51" s="38"/>
      <c r="E51" s="38"/>
    </row>
    <row r="52" spans="1:5" x14ac:dyDescent="0.3">
      <c r="A52" s="38"/>
      <c r="B52" s="38"/>
      <c r="C52" s="38"/>
      <c r="D52" s="38"/>
      <c r="E52" s="38"/>
    </row>
    <row r="53" spans="1:5" x14ac:dyDescent="0.3">
      <c r="A53" s="38"/>
      <c r="B53" s="38"/>
      <c r="C53" s="38"/>
      <c r="D53" s="38"/>
      <c r="E53" s="38"/>
    </row>
    <row r="54" spans="1:5" x14ac:dyDescent="0.3">
      <c r="E54" s="28">
        <f>SUM(E16:E53)</f>
        <v>3915</v>
      </c>
    </row>
  </sheetData>
  <mergeCells count="1">
    <mergeCell ref="A3:D3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C643-EDB6-4F12-A2C6-F2DDFF140B31}">
  <sheetPr>
    <pageSetUpPr fitToPage="1"/>
  </sheetPr>
  <dimension ref="A1:I34"/>
  <sheetViews>
    <sheetView tabSelected="1" workbookViewId="0">
      <selection activeCell="D8" sqref="D8"/>
    </sheetView>
  </sheetViews>
  <sheetFormatPr baseColWidth="10" defaultColWidth="10.81640625" defaultRowHeight="13" x14ac:dyDescent="0.3"/>
  <cols>
    <col min="1" max="1" width="38.7265625" style="28" customWidth="1"/>
    <col min="2" max="2" width="20.453125" style="28" customWidth="1"/>
    <col min="3" max="3" width="27.54296875" style="28" customWidth="1"/>
    <col min="4" max="4" width="11.81640625" style="28" customWidth="1"/>
    <col min="5" max="16384" width="10.81640625" style="28"/>
  </cols>
  <sheetData>
    <row r="1" spans="1:9" ht="18.5" x14ac:dyDescent="0.3">
      <c r="A1" s="8" t="s">
        <v>126</v>
      </c>
    </row>
    <row r="2" spans="1:9" x14ac:dyDescent="0.3">
      <c r="A2" s="39"/>
      <c r="B2" s="39"/>
      <c r="C2" s="39"/>
      <c r="D2" s="39"/>
    </row>
    <row r="3" spans="1:9" x14ac:dyDescent="0.3">
      <c r="A3" s="89" t="s">
        <v>44</v>
      </c>
      <c r="B3" s="90"/>
      <c r="C3" s="90"/>
    </row>
    <row r="4" spans="1:9" ht="15.5" x14ac:dyDescent="0.35">
      <c r="A4" s="91" t="s">
        <v>124</v>
      </c>
      <c r="B4" s="92"/>
      <c r="C4" s="93"/>
    </row>
    <row r="5" spans="1:9" ht="15.5" x14ac:dyDescent="0.35">
      <c r="A5" s="94" t="s">
        <v>106</v>
      </c>
      <c r="B5" s="92"/>
      <c r="C5" s="93"/>
    </row>
    <row r="8" spans="1:9" x14ac:dyDescent="0.3">
      <c r="A8" s="89" t="s">
        <v>45</v>
      </c>
      <c r="B8" s="90"/>
    </row>
    <row r="9" spans="1:9" x14ac:dyDescent="0.3">
      <c r="A9" s="41" t="s">
        <v>96</v>
      </c>
      <c r="B9" s="41"/>
    </row>
    <row r="10" spans="1:9" x14ac:dyDescent="0.3">
      <c r="A10" s="41"/>
      <c r="B10" s="41"/>
    </row>
    <row r="12" spans="1:9" x14ac:dyDescent="0.3">
      <c r="A12" s="40" t="s">
        <v>46</v>
      </c>
    </row>
    <row r="13" spans="1:9" x14ac:dyDescent="0.3">
      <c r="A13" s="41" t="s">
        <v>97</v>
      </c>
    </row>
    <row r="14" spans="1:9" x14ac:dyDescent="0.3">
      <c r="A14" s="41"/>
    </row>
    <row r="16" spans="1:9" ht="15.5" x14ac:dyDescent="0.3">
      <c r="A16" s="42"/>
      <c r="B16" s="43" t="s">
        <v>15</v>
      </c>
      <c r="C16" s="43" t="s">
        <v>16</v>
      </c>
      <c r="D16" s="43" t="s">
        <v>17</v>
      </c>
      <c r="E16" s="43" t="s">
        <v>18</v>
      </c>
      <c r="F16" s="43" t="s">
        <v>19</v>
      </c>
      <c r="G16" s="43" t="s">
        <v>20</v>
      </c>
      <c r="H16" s="43" t="s">
        <v>21</v>
      </c>
      <c r="I16" s="43" t="s">
        <v>22</v>
      </c>
    </row>
    <row r="17" spans="1:9" x14ac:dyDescent="0.3">
      <c r="A17" s="44"/>
      <c r="B17" s="44"/>
      <c r="C17" s="45"/>
      <c r="D17" s="45"/>
      <c r="E17" s="45"/>
      <c r="F17" s="45"/>
      <c r="G17" s="45"/>
      <c r="H17" s="45"/>
      <c r="I17" s="45"/>
    </row>
    <row r="19" spans="1:9" x14ac:dyDescent="0.3">
      <c r="A19" s="89"/>
      <c r="B19" s="90"/>
    </row>
    <row r="20" spans="1:9" x14ac:dyDescent="0.3">
      <c r="A20" s="41"/>
      <c r="B20" s="41"/>
    </row>
    <row r="21" spans="1:9" x14ac:dyDescent="0.3">
      <c r="A21" s="41"/>
      <c r="B21" s="41"/>
    </row>
    <row r="22" spans="1:9" x14ac:dyDescent="0.3">
      <c r="A22" s="41"/>
      <c r="B22" s="41"/>
    </row>
    <row r="24" spans="1:9" x14ac:dyDescent="0.3">
      <c r="A24" s="89" t="s">
        <v>49</v>
      </c>
      <c r="B24" s="90"/>
    </row>
    <row r="25" spans="1:9" x14ac:dyDescent="0.3">
      <c r="A25" s="41"/>
      <c r="B25" s="41"/>
    </row>
    <row r="26" spans="1:9" ht="26" x14ac:dyDescent="0.3">
      <c r="A26" s="46" t="s">
        <v>48</v>
      </c>
      <c r="B26" s="46" t="s">
        <v>47</v>
      </c>
    </row>
    <row r="27" spans="1:9" x14ac:dyDescent="0.3">
      <c r="A27" s="47"/>
      <c r="B27" s="47"/>
    </row>
    <row r="28" spans="1:9" x14ac:dyDescent="0.3">
      <c r="A28" s="47"/>
      <c r="B28" s="47"/>
    </row>
    <row r="30" spans="1:9" x14ac:dyDescent="0.3">
      <c r="A30" s="87" t="s">
        <v>50</v>
      </c>
      <c r="B30" s="88"/>
    </row>
    <row r="31" spans="1:9" x14ac:dyDescent="0.3">
      <c r="A31" s="48" t="s">
        <v>51</v>
      </c>
      <c r="B31" s="48" t="s">
        <v>52</v>
      </c>
    </row>
    <row r="32" spans="1:9" x14ac:dyDescent="0.3">
      <c r="A32" s="49"/>
      <c r="B32" s="49"/>
    </row>
    <row r="33" spans="1:2" x14ac:dyDescent="0.3">
      <c r="A33" s="47"/>
      <c r="B33" s="47"/>
    </row>
    <row r="34" spans="1:2" x14ac:dyDescent="0.3">
      <c r="A34" s="47"/>
      <c r="B34" s="47"/>
    </row>
  </sheetData>
  <mergeCells count="7">
    <mergeCell ref="A30:B30"/>
    <mergeCell ref="A3:C3"/>
    <mergeCell ref="A4:C4"/>
    <mergeCell ref="A5:C5"/>
    <mergeCell ref="A8:B8"/>
    <mergeCell ref="A19:B19"/>
    <mergeCell ref="A24:B2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Infos Site</vt:lpstr>
      <vt:lpstr>Surfaces</vt:lpstr>
      <vt:lpstr>Spécificités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Elisabeth</dc:creator>
  <cp:lastModifiedBy>SANCHEZ Elisabeth</cp:lastModifiedBy>
  <cp:lastPrinted>2025-03-05T09:48:34Z</cp:lastPrinted>
  <dcterms:created xsi:type="dcterms:W3CDTF">2024-10-28T08:05:47Z</dcterms:created>
  <dcterms:modified xsi:type="dcterms:W3CDTF">2025-03-05T11:23:01Z</dcterms:modified>
</cp:coreProperties>
</file>