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BF7DBC7A-1ECC-4C33-BD42-94760B57708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7 Scénographie - Serru" sheetId="1" r:id="rId1"/>
  </sheets>
  <definedNames>
    <definedName name="_xlnm.Print_Titles" localSheetId="0">'LOT 07 Scénographie - Serru'!$1:$6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1" l="1"/>
  <c r="M27" i="1"/>
  <c r="M26" i="1"/>
  <c r="M25" i="1"/>
  <c r="M23" i="1"/>
  <c r="M22" i="1"/>
  <c r="M21" i="1"/>
  <c r="M20" i="1"/>
  <c r="M19" i="1"/>
  <c r="M17" i="1"/>
  <c r="M16" i="1"/>
  <c r="M15" i="1"/>
  <c r="M14" i="1"/>
  <c r="M12" i="1"/>
  <c r="M11" i="1"/>
</calcChain>
</file>

<file path=xl/sharedStrings.xml><?xml version="1.0" encoding="utf-8"?>
<sst xmlns="http://schemas.openxmlformats.org/spreadsheetml/2006/main" count="89" uniqueCount="75">
  <si>
    <t xml:space="preserve">Décomposition du Prix Global et Forfaitaire - </t>
  </si>
  <si>
    <t>REHABLITATION BATIMENT 18 CCI</t>
  </si>
  <si>
    <t>LOT n°07. Scénographie - Serrurerie - Mécanique de scène- Teinture de scène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</si>
  <si>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</si>
  <si>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</si>
  <si>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</si>
  <si>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</si>
  <si>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</si>
  <si>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</si>
  <si>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</si>
  <si>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</si>
  <si>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</si>
  <si>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</si>
  <si>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07</t>
  </si>
  <si>
    <t>Scénographie - Serrurerie - Mécanique de scène- Teinture de scène</t>
  </si>
  <si>
    <t>07.1</t>
  </si>
  <si>
    <t>PARTIE ELECTRIQUE</t>
  </si>
  <si>
    <t>07.1.1</t>
  </si>
  <si>
    <t>Alimentation électrique du lot faite à partir d'un câble laissé en attente par le lot Electricité Gle</t>
  </si>
  <si>
    <t>07.1.2</t>
  </si>
  <si>
    <t>Armoire Générale TDSC01</t>
  </si>
  <si>
    <t>ens</t>
  </si>
  <si>
    <t>07.1.3</t>
  </si>
  <si>
    <t>Pupitre mobile de régie plateau</t>
  </si>
  <si>
    <t>07.2</t>
  </si>
  <si>
    <t>SERRURERIE</t>
  </si>
  <si>
    <t>07.2.1</t>
  </si>
  <si>
    <t>Faux Gril de scène</t>
  </si>
  <si>
    <t>07.2.2</t>
  </si>
  <si>
    <t>Suspentes des clusters Son</t>
  </si>
  <si>
    <t>07.2.3</t>
  </si>
  <si>
    <t>Lisses horizontales sur le gril - Tubes fixes en 48,3</t>
  </si>
  <si>
    <t>u</t>
  </si>
  <si>
    <t>07.2.4</t>
  </si>
  <si>
    <t>Lisses horizontales sur scène - Tubes fixes en 48,3</t>
  </si>
  <si>
    <t>ens.</t>
  </si>
  <si>
    <t>07.3</t>
  </si>
  <si>
    <t>MECANIQUE DE SCENE</t>
  </si>
  <si>
    <t>07.3.1</t>
  </si>
  <si>
    <t>Porteuse "Simple" Frontale de scène</t>
  </si>
  <si>
    <t>07.3.2</t>
  </si>
  <si>
    <t>Porteuse en salle</t>
  </si>
  <si>
    <t>07.3.3</t>
  </si>
  <si>
    <t>Patience motorisée d'avant scène</t>
  </si>
  <si>
    <t>07.3.4</t>
  </si>
  <si>
    <t>Patience manuelle de fond de scène</t>
  </si>
  <si>
    <t>07.3.5</t>
  </si>
  <si>
    <t>Ecran Polichinelle Electrique Vidéo</t>
  </si>
  <si>
    <t>07.4</t>
  </si>
  <si>
    <t>TEINTURE DE SCENE</t>
  </si>
  <si>
    <t>07.4.1</t>
  </si>
  <si>
    <t>Rideau d'avant scène en deux parties</t>
  </si>
  <si>
    <t>07.4.2</t>
  </si>
  <si>
    <t>Pendrillons</t>
  </si>
  <si>
    <t>07.4.3</t>
  </si>
  <si>
    <t>Frises</t>
  </si>
  <si>
    <t>07.4.4</t>
  </si>
  <si>
    <t>Rideau de fond de scène en deux parties</t>
  </si>
  <si>
    <t>MONTANT TVA - 20,00%</t>
  </si>
  <si>
    <t>CCI - DCE - PSE 01 - Porteuse "simple" frontale de scène</t>
  </si>
  <si>
    <t>07.5</t>
  </si>
  <si>
    <t>07.5.1</t>
  </si>
  <si>
    <t>Porteuse "simple" Frontale de scène</t>
  </si>
  <si>
    <t>TOTAL TVA 20,00 %</t>
  </si>
  <si>
    <t>PRESTATION EVENTUELLE SUPPLEMENTAIRE</t>
  </si>
  <si>
    <t>Total  - PSE 01 - Porteuse "simple" frontale de scène</t>
  </si>
  <si>
    <t>MONTANT TTC y compris compte prorata</t>
  </si>
  <si>
    <t>MONTANT HT BASE y compris compte prorata</t>
  </si>
  <si>
    <t>2% compte prorata PSE</t>
  </si>
  <si>
    <t>Fft</t>
  </si>
  <si>
    <t>PRORATA à 2%</t>
  </si>
  <si>
    <t>MONTANT HT - 07 - Scénographie - Serrurerie - Mécanique de scène- Teinture de scène HORS PRORATA</t>
  </si>
  <si>
    <t>MONTANT TOTAL HT BASE + PSE y compris compte prorata</t>
  </si>
  <si>
    <t>MONTANT TOTAL TTC BASE + PSE</t>
  </si>
  <si>
    <t>PSE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</si>
</sst>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8"/>
      <color theme="1"/>
      <name val="Calibri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35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/>
      <right/>
      <top style="thin">
        <color rgb="FF646464"/>
      </top>
      <bottom style="double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646464"/>
      </bottom>
      <diagonal/>
    </border>
    <border>
      <left/>
      <right/>
      <top style="medium">
        <color indexed="64"/>
      </top>
      <bottom style="thin">
        <color rgb="FF646464"/>
      </bottom>
      <diagonal/>
    </border>
    <border>
      <left/>
      <right style="medium">
        <color indexed="64"/>
      </right>
      <top style="medium">
        <color indexed="64"/>
      </top>
      <bottom style="thin">
        <color rgb="FF646464"/>
      </bottom>
      <diagonal/>
    </border>
    <border>
      <left style="medium">
        <color indexed="64"/>
      </left>
      <right/>
      <top style="thin">
        <color rgb="FF646464"/>
      </top>
      <bottom style="double">
        <color rgb="FFC0C0C0"/>
      </bottom>
      <diagonal/>
    </border>
    <border>
      <left/>
      <right style="medium">
        <color indexed="64"/>
      </right>
      <top style="thin">
        <color rgb="FF646464"/>
      </top>
      <bottom style="double">
        <color rgb="FFC0C0C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C0C0C0"/>
      </top>
      <bottom style="medium">
        <color indexed="64"/>
      </bottom>
      <diagonal/>
    </border>
    <border>
      <left/>
      <right/>
      <top style="thin">
        <color rgb="FFC0C0C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1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>
      <alignment horizontal="right" vertical="center"/>
      <protection locked="0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center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 wrapText="1"/>
    </xf>
    <xf numFmtId="0" fontId="8" fillId="3" borderId="0" xfId="0" applyFont="1" applyFill="1" applyAlignment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49" fontId="9" fillId="0" borderId="18" xfId="0" applyNumberFormat="1" applyFont="1" applyBorder="1" applyAlignment="1" applyProtection="1">
      <alignment horizontal="left" vertical="center" wrapText="1"/>
    </xf>
    <xf numFmtId="49" fontId="9" fillId="3" borderId="1" xfId="0" applyNumberFormat="1" applyFont="1" applyFill="1" applyBorder="1" applyAlignment="1" applyProtection="1">
      <alignment horizontal="left" vertical="center" wrapText="1"/>
    </xf>
    <xf numFmtId="49" fontId="9" fillId="3" borderId="2" xfId="0" applyNumberFormat="1" applyFont="1" applyFill="1" applyBorder="1" applyAlignment="1" applyProtection="1">
      <alignment horizontal="left" vertical="center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Alignment="1" applyProtection="1">
      <alignment horizontal="left" vertical="center" wrapText="1"/>
    </xf>
    <xf numFmtId="49" fontId="9" fillId="3" borderId="15" xfId="0" applyNumberFormat="1" applyFont="1" applyFill="1" applyBorder="1" applyAlignment="1" applyProtection="1">
      <alignment horizontal="left" vertical="center" wrapText="1"/>
    </xf>
    <xf numFmtId="49" fontId="9" fillId="3" borderId="16" xfId="0" applyNumberFormat="1" applyFont="1" applyFill="1" applyBorder="1" applyAlignment="1" applyProtection="1">
      <alignment horizontal="left" vertical="center" wrapText="1"/>
    </xf>
    <xf numFmtId="0" fontId="8" fillId="0" borderId="14" xfId="0" applyFont="1" applyBorder="1" applyAlignment="1">
      <alignment horizontal="left" vertical="center"/>
      <protection locked="0"/>
    </xf>
    <xf numFmtId="49" fontId="9" fillId="3" borderId="0" xfId="0" applyNumberFormat="1" applyFont="1" applyFill="1" applyBorder="1" applyAlignment="1" applyProtection="1">
      <alignment vertical="center" wrapText="1"/>
    </xf>
    <xf numFmtId="49" fontId="9" fillId="3" borderId="19" xfId="0" applyNumberFormat="1" applyFont="1" applyFill="1" applyBorder="1" applyAlignment="1" applyProtection="1">
      <alignment horizontal="center" vertical="center" wrapText="1"/>
    </xf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21" xfId="0" applyNumberFormat="1" applyFont="1" applyFill="1" applyBorder="1" applyAlignment="1" applyProtection="1">
      <alignment horizontal="center" vertical="center" wrapText="1"/>
    </xf>
    <xf numFmtId="49" fontId="9" fillId="0" borderId="22" xfId="0" applyNumberFormat="1" applyFont="1" applyBorder="1" applyAlignment="1" applyProtection="1">
      <alignment horizontal="left" vertical="center" wrapText="1"/>
    </xf>
    <xf numFmtId="49" fontId="9" fillId="0" borderId="23" xfId="0" applyNumberFormat="1" applyFont="1" applyBorder="1" applyAlignment="1" applyProtection="1">
      <alignment horizontal="left" vertical="center" wrapText="1"/>
    </xf>
    <xf numFmtId="49" fontId="8" fillId="0" borderId="24" xfId="0" applyNumberFormat="1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center"/>
    </xf>
    <xf numFmtId="0" fontId="8" fillId="0" borderId="25" xfId="0" applyFont="1" applyBorder="1" applyAlignment="1" applyProtection="1">
      <alignment horizontal="right" vertical="center"/>
    </xf>
    <xf numFmtId="7" fontId="8" fillId="0" borderId="25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 wrapText="1"/>
    </xf>
    <xf numFmtId="49" fontId="8" fillId="0" borderId="0" xfId="0" applyNumberFormat="1" applyFont="1" applyBorder="1" applyAlignment="1" applyProtection="1">
      <alignment horizontal="center" vertical="center" wrapText="1"/>
    </xf>
    <xf numFmtId="3" fontId="8" fillId="0" borderId="0" xfId="0" applyNumberFormat="1" applyFont="1" applyBorder="1" applyAlignment="1">
      <alignment horizontal="right" vertical="center"/>
      <protection locked="0"/>
    </xf>
    <xf numFmtId="3" fontId="8" fillId="0" borderId="0" xfId="0" applyNumberFormat="1" applyFont="1" applyBorder="1" applyAlignment="1" applyProtection="1">
      <alignment horizontal="right" vertical="center"/>
    </xf>
    <xf numFmtId="7" fontId="8" fillId="0" borderId="0" xfId="0" applyNumberFormat="1" applyFont="1" applyBorder="1" applyAlignment="1">
      <alignment horizontal="right" vertical="center"/>
      <protection locked="0"/>
    </xf>
    <xf numFmtId="164" fontId="8" fillId="0" borderId="0" xfId="0" applyNumberFormat="1" applyFont="1" applyBorder="1" applyAlignment="1">
      <alignment horizontal="right" vertical="center"/>
      <protection locked="0"/>
    </xf>
    <xf numFmtId="49" fontId="9" fillId="0" borderId="26" xfId="0" applyNumberFormat="1" applyFont="1" applyBorder="1" applyAlignment="1" applyProtection="1">
      <alignment horizontal="left" vertical="center" wrapText="1" indent="11"/>
    </xf>
    <xf numFmtId="49" fontId="9" fillId="0" borderId="27" xfId="0" applyNumberFormat="1" applyFont="1" applyBorder="1" applyAlignment="1" applyProtection="1">
      <alignment horizontal="left" vertical="center" wrapText="1" indent="11"/>
    </xf>
    <xf numFmtId="0" fontId="0" fillId="0" borderId="28" xfId="0" applyBorder="1">
      <alignment vertical="top"/>
      <protection locked="0"/>
    </xf>
    <xf numFmtId="7" fontId="8" fillId="0" borderId="29" xfId="0" applyNumberFormat="1" applyFont="1" applyBorder="1" applyAlignment="1" applyProtection="1">
      <alignment horizontal="right" vertical="center"/>
    </xf>
    <xf numFmtId="49" fontId="9" fillId="3" borderId="30" xfId="0" applyNumberFormat="1" applyFont="1" applyFill="1" applyBorder="1" applyAlignment="1" applyProtection="1">
      <alignment vertical="center" wrapText="1"/>
    </xf>
    <xf numFmtId="49" fontId="9" fillId="3" borderId="31" xfId="0" applyNumberFormat="1" applyFont="1" applyFill="1" applyBorder="1" applyAlignment="1" applyProtection="1">
      <alignment vertical="center" wrapText="1"/>
    </xf>
    <xf numFmtId="0" fontId="0" fillId="0" borderId="31" xfId="0" applyBorder="1">
      <alignment vertical="top"/>
      <protection locked="0"/>
    </xf>
    <xf numFmtId="7" fontId="8" fillId="3" borderId="32" xfId="0" applyNumberFormat="1" applyFont="1" applyFill="1" applyBorder="1" applyAlignment="1" applyProtection="1">
      <alignment horizontal="right" vertical="center"/>
    </xf>
    <xf numFmtId="49" fontId="9" fillId="3" borderId="24" xfId="0" applyNumberFormat="1" applyFont="1" applyFill="1" applyBorder="1" applyAlignment="1" applyProtection="1">
      <alignment vertical="center" wrapText="1"/>
    </xf>
    <xf numFmtId="0" fontId="0" fillId="0" borderId="0" xfId="0" applyBorder="1">
      <alignment vertical="top"/>
      <protection locked="0"/>
    </xf>
    <xf numFmtId="7" fontId="8" fillId="3" borderId="25" xfId="0" applyNumberFormat="1" applyFont="1" applyFill="1" applyBorder="1" applyAlignment="1" applyProtection="1">
      <alignment horizontal="right" vertical="center"/>
    </xf>
    <xf numFmtId="49" fontId="9" fillId="3" borderId="33" xfId="0" applyNumberFormat="1" applyFont="1" applyFill="1" applyBorder="1" applyAlignment="1" applyProtection="1">
      <alignment vertical="center" wrapText="1"/>
    </xf>
    <xf numFmtId="49" fontId="9" fillId="3" borderId="28" xfId="0" applyNumberFormat="1" applyFont="1" applyFill="1" applyBorder="1" applyAlignment="1" applyProtection="1">
      <alignment vertical="center" wrapText="1"/>
    </xf>
    <xf numFmtId="7" fontId="8" fillId="3" borderId="34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showZeros="0" tabSelected="1" workbookViewId="0">
      <pane ySplit="6" topLeftCell="A25" activePane="bottomLeft" state="frozen"/>
      <selection pane="bottomLeft" activeCell="Q38" sqref="Q38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  <c r="N1" s="2"/>
    </row>
    <row r="2" spans="1:14" ht="15" customHeight="1" x14ac:dyDescent="0.15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  <c r="N2" s="3"/>
    </row>
    <row r="3" spans="1:14" ht="7.5" customHeight="1" x14ac:dyDescent="0.15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  <c r="N3" s="4"/>
    </row>
    <row r="4" spans="1:14" ht="30" customHeight="1" x14ac:dyDescent="0.15">
      <c r="A4" s="45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7"/>
      <c r="N4" s="5"/>
    </row>
    <row r="5" spans="1:14" ht="30" customHeight="1" x14ac:dyDescent="0.15">
      <c r="A5" s="48" t="s">
        <v>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9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6.25" customHeight="1" x14ac:dyDescent="0.15">
      <c r="A11" s="21" t="s">
        <v>19</v>
      </c>
      <c r="B11" s="22"/>
      <c r="C11" s="23" t="s">
        <v>20</v>
      </c>
      <c r="D11" s="24" t="s">
        <v>21</v>
      </c>
      <c r="E11" s="25"/>
      <c r="F11" s="26">
        <v>1</v>
      </c>
      <c r="G11" s="25"/>
      <c r="H11" s="27">
        <v>6</v>
      </c>
      <c r="I11" s="28"/>
      <c r="J11" s="25"/>
      <c r="K11" s="28"/>
      <c r="L11" s="28"/>
      <c r="M11" s="29">
        <f t="shared" ref="M11:M12" si="0">IF(ISNUMBER($K11),IF(ISNUMBER($G11),ROUND($K11*$G11,2),ROUND($K11*$F11,2)),IF(ISNUMBER($G11),ROUND($I11*$G11,2),ROUND($I11*$F11,2)))</f>
        <v>0</v>
      </c>
      <c r="N11" s="20"/>
    </row>
    <row r="12" spans="1:14" ht="26.25" customHeight="1" x14ac:dyDescent="0.15">
      <c r="A12" s="21" t="s">
        <v>22</v>
      </c>
      <c r="B12" s="22"/>
      <c r="C12" s="23" t="s">
        <v>23</v>
      </c>
      <c r="D12" s="24" t="s">
        <v>21</v>
      </c>
      <c r="E12" s="25"/>
      <c r="F12" s="26">
        <v>1</v>
      </c>
      <c r="G12" s="25"/>
      <c r="H12" s="27">
        <v>6</v>
      </c>
      <c r="I12" s="28"/>
      <c r="J12" s="25"/>
      <c r="K12" s="28"/>
      <c r="L12" s="28"/>
      <c r="M12" s="29">
        <f t="shared" si="0"/>
        <v>0</v>
      </c>
      <c r="N12" s="20"/>
    </row>
    <row r="13" spans="1:14" ht="37.5" customHeight="1" x14ac:dyDescent="0.15">
      <c r="A13" s="21" t="s">
        <v>24</v>
      </c>
      <c r="B13" s="22"/>
      <c r="C13" s="23" t="s">
        <v>25</v>
      </c>
      <c r="D13" s="16"/>
      <c r="E13" s="17"/>
      <c r="F13" s="18"/>
      <c r="G13" s="17"/>
      <c r="H13" s="18"/>
      <c r="I13" s="17"/>
      <c r="J13" s="17"/>
      <c r="K13" s="17"/>
      <c r="L13" s="17"/>
      <c r="M13" s="19"/>
      <c r="N13" s="20"/>
    </row>
    <row r="14" spans="1:14" ht="26.25" customHeight="1" x14ac:dyDescent="0.15">
      <c r="A14" s="21" t="s">
        <v>26</v>
      </c>
      <c r="B14" s="22"/>
      <c r="C14" s="23" t="s">
        <v>27</v>
      </c>
      <c r="D14" s="24" t="s">
        <v>21</v>
      </c>
      <c r="E14" s="25"/>
      <c r="F14" s="26">
        <v>1</v>
      </c>
      <c r="G14" s="25"/>
      <c r="H14" s="27">
        <v>6</v>
      </c>
      <c r="I14" s="28"/>
      <c r="J14" s="25"/>
      <c r="K14" s="28"/>
      <c r="L14" s="28"/>
      <c r="M14" s="29">
        <f t="shared" ref="M14:M17" si="1">IF(ISNUMBER($K14),IF(ISNUMBER($G14),ROUND($K14*$G14,2),ROUND($K14*$F14,2)),IF(ISNUMBER($G14),ROUND($I14*$G14,2),ROUND($I14*$F14,2)))</f>
        <v>0</v>
      </c>
      <c r="N14" s="20"/>
    </row>
    <row r="15" spans="1:14" ht="26.25" customHeight="1" x14ac:dyDescent="0.15">
      <c r="A15" s="21" t="s">
        <v>28</v>
      </c>
      <c r="B15" s="22"/>
      <c r="C15" s="23" t="s">
        <v>29</v>
      </c>
      <c r="D15" s="24" t="s">
        <v>21</v>
      </c>
      <c r="E15" s="25"/>
      <c r="F15" s="26">
        <v>1</v>
      </c>
      <c r="G15" s="25"/>
      <c r="H15" s="27">
        <v>6</v>
      </c>
      <c r="I15" s="28"/>
      <c r="J15" s="25"/>
      <c r="K15" s="28"/>
      <c r="L15" s="28"/>
      <c r="M15" s="29">
        <f t="shared" si="1"/>
        <v>0</v>
      </c>
      <c r="N15" s="20"/>
    </row>
    <row r="16" spans="1:14" ht="26.25" customHeight="1" x14ac:dyDescent="0.15">
      <c r="A16" s="21" t="s">
        <v>30</v>
      </c>
      <c r="B16" s="22"/>
      <c r="C16" s="23" t="s">
        <v>31</v>
      </c>
      <c r="D16" s="24" t="s">
        <v>32</v>
      </c>
      <c r="E16" s="30"/>
      <c r="F16" s="27">
        <v>20</v>
      </c>
      <c r="G16" s="30"/>
      <c r="H16" s="27">
        <v>6</v>
      </c>
      <c r="I16" s="28"/>
      <c r="J16" s="25"/>
      <c r="K16" s="28"/>
      <c r="L16" s="28"/>
      <c r="M16" s="29">
        <f t="shared" si="1"/>
        <v>0</v>
      </c>
      <c r="N16" s="20"/>
    </row>
    <row r="17" spans="1:14" ht="26.25" customHeight="1" x14ac:dyDescent="0.15">
      <c r="A17" s="21" t="s">
        <v>33</v>
      </c>
      <c r="B17" s="22"/>
      <c r="C17" s="23" t="s">
        <v>34</v>
      </c>
      <c r="D17" s="24" t="s">
        <v>35</v>
      </c>
      <c r="E17" s="25"/>
      <c r="F17" s="26">
        <v>1</v>
      </c>
      <c r="G17" s="25"/>
      <c r="H17" s="27">
        <v>6</v>
      </c>
      <c r="I17" s="28"/>
      <c r="J17" s="25"/>
      <c r="K17" s="28"/>
      <c r="L17" s="28"/>
      <c r="M17" s="29">
        <f t="shared" si="1"/>
        <v>0</v>
      </c>
      <c r="N17" s="20"/>
    </row>
    <row r="18" spans="1:14" ht="37.5" customHeight="1" x14ac:dyDescent="0.15">
      <c r="A18" s="21" t="s">
        <v>36</v>
      </c>
      <c r="B18" s="22"/>
      <c r="C18" s="23" t="s">
        <v>37</v>
      </c>
      <c r="D18" s="16"/>
      <c r="E18" s="17"/>
      <c r="F18" s="18"/>
      <c r="G18" s="17"/>
      <c r="H18" s="18"/>
      <c r="I18" s="17"/>
      <c r="J18" s="17"/>
      <c r="K18" s="17"/>
      <c r="L18" s="17"/>
      <c r="M18" s="19"/>
      <c r="N18" s="20"/>
    </row>
    <row r="19" spans="1:14" ht="26.25" customHeight="1" x14ac:dyDescent="0.15">
      <c r="A19" s="21" t="s">
        <v>38</v>
      </c>
      <c r="B19" s="22"/>
      <c r="C19" s="23" t="s">
        <v>39</v>
      </c>
      <c r="D19" s="24" t="s">
        <v>32</v>
      </c>
      <c r="E19" s="30"/>
      <c r="F19" s="27">
        <v>8</v>
      </c>
      <c r="G19" s="30"/>
      <c r="H19" s="27">
        <v>6</v>
      </c>
      <c r="I19" s="28"/>
      <c r="J19" s="25"/>
      <c r="K19" s="28"/>
      <c r="L19" s="28"/>
      <c r="M19" s="29">
        <f t="shared" ref="M19:M23" si="2">IF(ISNUMBER($K19),IF(ISNUMBER($G19),ROUND($K19*$G19,2),ROUND($K19*$F19,2)),IF(ISNUMBER($G19),ROUND($I19*$G19,2),ROUND($I19*$F19,2)))</f>
        <v>0</v>
      </c>
      <c r="N19" s="20"/>
    </row>
    <row r="20" spans="1:14" ht="26.25" customHeight="1" x14ac:dyDescent="0.15">
      <c r="A20" s="21" t="s">
        <v>40</v>
      </c>
      <c r="B20" s="22"/>
      <c r="C20" s="23" t="s">
        <v>41</v>
      </c>
      <c r="D20" s="24" t="s">
        <v>32</v>
      </c>
      <c r="E20" s="30"/>
      <c r="F20" s="27">
        <v>1</v>
      </c>
      <c r="G20" s="30"/>
      <c r="H20" s="27">
        <v>6</v>
      </c>
      <c r="I20" s="28"/>
      <c r="J20" s="25"/>
      <c r="K20" s="28"/>
      <c r="L20" s="28"/>
      <c r="M20" s="29">
        <f t="shared" si="2"/>
        <v>0</v>
      </c>
      <c r="N20" s="20"/>
    </row>
    <row r="21" spans="1:14" ht="26.25" customHeight="1" x14ac:dyDescent="0.15">
      <c r="A21" s="21" t="s">
        <v>42</v>
      </c>
      <c r="B21" s="22"/>
      <c r="C21" s="23" t="s">
        <v>43</v>
      </c>
      <c r="D21" s="24" t="s">
        <v>32</v>
      </c>
      <c r="E21" s="30"/>
      <c r="F21" s="27">
        <v>1</v>
      </c>
      <c r="G21" s="30"/>
      <c r="H21" s="27">
        <v>6</v>
      </c>
      <c r="I21" s="28"/>
      <c r="J21" s="25"/>
      <c r="K21" s="28"/>
      <c r="L21" s="28"/>
      <c r="M21" s="29">
        <f t="shared" si="2"/>
        <v>0</v>
      </c>
      <c r="N21" s="20"/>
    </row>
    <row r="22" spans="1:14" ht="26.25" customHeight="1" x14ac:dyDescent="0.15">
      <c r="A22" s="21" t="s">
        <v>44</v>
      </c>
      <c r="B22" s="22"/>
      <c r="C22" s="23" t="s">
        <v>45</v>
      </c>
      <c r="D22" s="24" t="s">
        <v>32</v>
      </c>
      <c r="E22" s="30"/>
      <c r="F22" s="27">
        <v>1</v>
      </c>
      <c r="G22" s="30"/>
      <c r="H22" s="27">
        <v>6</v>
      </c>
      <c r="I22" s="28"/>
      <c r="J22" s="25"/>
      <c r="K22" s="28"/>
      <c r="L22" s="28"/>
      <c r="M22" s="29">
        <f t="shared" si="2"/>
        <v>0</v>
      </c>
      <c r="N22" s="20"/>
    </row>
    <row r="23" spans="1:14" ht="26.25" customHeight="1" x14ac:dyDescent="0.15">
      <c r="A23" s="21" t="s">
        <v>46</v>
      </c>
      <c r="B23" s="22"/>
      <c r="C23" s="23" t="s">
        <v>47</v>
      </c>
      <c r="D23" s="24" t="s">
        <v>32</v>
      </c>
      <c r="E23" s="30"/>
      <c r="F23" s="27">
        <v>1</v>
      </c>
      <c r="G23" s="30"/>
      <c r="H23" s="27">
        <v>6</v>
      </c>
      <c r="I23" s="28"/>
      <c r="J23" s="25"/>
      <c r="K23" s="28"/>
      <c r="L23" s="28"/>
      <c r="M23" s="29">
        <f t="shared" si="2"/>
        <v>0</v>
      </c>
      <c r="N23" s="20"/>
    </row>
    <row r="24" spans="1:14" ht="37.5" customHeight="1" x14ac:dyDescent="0.15">
      <c r="A24" s="21" t="s">
        <v>48</v>
      </c>
      <c r="B24" s="22"/>
      <c r="C24" s="23" t="s">
        <v>49</v>
      </c>
      <c r="D24" s="16"/>
      <c r="E24" s="17"/>
      <c r="F24" s="18"/>
      <c r="G24" s="17"/>
      <c r="H24" s="18"/>
      <c r="I24" s="17"/>
      <c r="J24" s="17"/>
      <c r="K24" s="17"/>
      <c r="L24" s="17"/>
      <c r="M24" s="19"/>
      <c r="N24" s="20"/>
    </row>
    <row r="25" spans="1:14" ht="26.25" customHeight="1" x14ac:dyDescent="0.15">
      <c r="A25" s="21" t="s">
        <v>50</v>
      </c>
      <c r="B25" s="22"/>
      <c r="C25" s="23" t="s">
        <v>51</v>
      </c>
      <c r="D25" s="24" t="s">
        <v>32</v>
      </c>
      <c r="E25" s="30"/>
      <c r="F25" s="27">
        <v>1</v>
      </c>
      <c r="G25" s="30"/>
      <c r="H25" s="27">
        <v>6</v>
      </c>
      <c r="I25" s="28"/>
      <c r="J25" s="25"/>
      <c r="K25" s="28"/>
      <c r="L25" s="28"/>
      <c r="M25" s="29">
        <f t="shared" ref="M25:M28" si="3">IF(ISNUMBER($K25),IF(ISNUMBER($G25),ROUND($K25*$G25,2),ROUND($K25*$F25,2)),IF(ISNUMBER($G25),ROUND($I25*$G25,2),ROUND($I25*$F25,2)))</f>
        <v>0</v>
      </c>
      <c r="N25" s="20"/>
    </row>
    <row r="26" spans="1:14" ht="26.25" customHeight="1" x14ac:dyDescent="0.15">
      <c r="A26" s="21" t="s">
        <v>52</v>
      </c>
      <c r="B26" s="22"/>
      <c r="C26" s="23" t="s">
        <v>53</v>
      </c>
      <c r="D26" s="24" t="s">
        <v>32</v>
      </c>
      <c r="E26" s="30"/>
      <c r="F26" s="27">
        <v>10</v>
      </c>
      <c r="G26" s="30"/>
      <c r="H26" s="27">
        <v>6</v>
      </c>
      <c r="I26" s="28"/>
      <c r="J26" s="25"/>
      <c r="K26" s="28"/>
      <c r="L26" s="28"/>
      <c r="M26" s="29">
        <f t="shared" si="3"/>
        <v>0</v>
      </c>
      <c r="N26" s="20"/>
    </row>
    <row r="27" spans="1:14" ht="26.25" customHeight="1" x14ac:dyDescent="0.15">
      <c r="A27" s="21" t="s">
        <v>54</v>
      </c>
      <c r="B27" s="22"/>
      <c r="C27" s="23" t="s">
        <v>55</v>
      </c>
      <c r="D27" s="24" t="s">
        <v>32</v>
      </c>
      <c r="E27" s="30"/>
      <c r="F27" s="27">
        <v>6</v>
      </c>
      <c r="G27" s="30"/>
      <c r="H27" s="27">
        <v>6</v>
      </c>
      <c r="I27" s="28"/>
      <c r="J27" s="25"/>
      <c r="K27" s="28"/>
      <c r="L27" s="28"/>
      <c r="M27" s="29">
        <f t="shared" si="3"/>
        <v>0</v>
      </c>
      <c r="N27" s="20"/>
    </row>
    <row r="28" spans="1:14" ht="26.25" customHeight="1" x14ac:dyDescent="0.15">
      <c r="A28" s="21" t="s">
        <v>56</v>
      </c>
      <c r="B28" s="22"/>
      <c r="C28" s="23" t="s">
        <v>57</v>
      </c>
      <c r="D28" s="24" t="s">
        <v>32</v>
      </c>
      <c r="E28" s="30"/>
      <c r="F28" s="27">
        <v>1</v>
      </c>
      <c r="G28" s="30"/>
      <c r="H28" s="27">
        <v>6</v>
      </c>
      <c r="I28" s="28"/>
      <c r="J28" s="25"/>
      <c r="K28" s="28"/>
      <c r="L28" s="28"/>
      <c r="M28" s="29">
        <f t="shared" si="3"/>
        <v>0</v>
      </c>
      <c r="N28" s="20"/>
    </row>
    <row r="29" spans="1:14" ht="15" customHeight="1" thickBot="1" x14ac:dyDescent="0.2">
      <c r="A29" s="51" t="s">
        <v>71</v>
      </c>
      <c r="B29" s="52"/>
      <c r="C29" s="52"/>
      <c r="D29" s="52"/>
      <c r="E29" s="52"/>
      <c r="F29" s="52"/>
      <c r="G29" s="52"/>
      <c r="H29" s="52"/>
      <c r="I29" s="52"/>
      <c r="M29" s="31"/>
      <c r="N29" s="32"/>
    </row>
    <row r="30" spans="1:14" ht="15" customHeight="1" thickBot="1" x14ac:dyDescent="0.2">
      <c r="A30" s="51" t="s">
        <v>70</v>
      </c>
      <c r="B30" s="52"/>
      <c r="C30" s="52"/>
      <c r="D30" s="52"/>
      <c r="E30" s="52"/>
      <c r="F30" s="52"/>
      <c r="G30" s="52"/>
      <c r="H30" s="52"/>
      <c r="I30" s="52"/>
      <c r="M30" s="31"/>
    </row>
    <row r="31" spans="1:14" ht="15" customHeight="1" x14ac:dyDescent="0.15">
      <c r="A31" s="54" t="s">
        <v>67</v>
      </c>
      <c r="B31" s="55"/>
      <c r="C31" s="55"/>
      <c r="D31" s="55"/>
      <c r="E31" s="55"/>
      <c r="F31" s="55"/>
      <c r="G31" s="55"/>
      <c r="H31" s="55"/>
      <c r="I31" s="55"/>
      <c r="M31" s="31"/>
    </row>
    <row r="32" spans="1:14" ht="15" customHeight="1" x14ac:dyDescent="0.15">
      <c r="A32" s="56" t="s">
        <v>58</v>
      </c>
      <c r="B32" s="57"/>
      <c r="C32" s="57"/>
      <c r="D32" s="57"/>
      <c r="E32" s="57"/>
      <c r="F32" s="57"/>
      <c r="G32" s="57"/>
      <c r="H32" s="57"/>
      <c r="I32" s="57"/>
      <c r="M32" s="33"/>
    </row>
    <row r="33" spans="1:14" ht="15" customHeight="1" thickBot="1" x14ac:dyDescent="0.2">
      <c r="A33" s="58" t="s">
        <v>66</v>
      </c>
      <c r="B33" s="59"/>
      <c r="C33" s="59"/>
      <c r="D33" s="59"/>
      <c r="E33" s="59"/>
      <c r="F33" s="59"/>
      <c r="G33" s="59"/>
      <c r="H33" s="59"/>
      <c r="I33" s="59"/>
      <c r="M33" s="34"/>
    </row>
    <row r="34" spans="1:14" ht="15" customHeight="1" thickBot="1" x14ac:dyDescent="0.2"/>
    <row r="35" spans="1:14" ht="16.5" customHeight="1" x14ac:dyDescent="0.15">
      <c r="A35" s="62" t="s">
        <v>64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4"/>
      <c r="N35" s="35"/>
    </row>
    <row r="36" spans="1:14" ht="26.25" customHeight="1" thickBot="1" x14ac:dyDescent="0.2">
      <c r="A36" s="65" t="s">
        <v>59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66"/>
      <c r="N36" s="36"/>
    </row>
    <row r="37" spans="1:14" ht="18.75" customHeight="1" thickTop="1" x14ac:dyDescent="0.15">
      <c r="A37" s="67" t="s">
        <v>60</v>
      </c>
      <c r="B37" s="68"/>
      <c r="C37" s="37" t="s">
        <v>74</v>
      </c>
      <c r="D37" s="16"/>
      <c r="E37" s="17"/>
      <c r="F37" s="18"/>
      <c r="G37" s="17"/>
      <c r="H37" s="18"/>
      <c r="I37" s="17"/>
      <c r="J37" s="17"/>
      <c r="K37" s="17"/>
      <c r="L37" s="17"/>
      <c r="M37" s="69"/>
      <c r="N37" s="60"/>
    </row>
    <row r="38" spans="1:14" ht="18.75" customHeight="1" x14ac:dyDescent="0.15">
      <c r="A38" s="67" t="s">
        <v>61</v>
      </c>
      <c r="B38" s="68"/>
      <c r="C38" s="37" t="s">
        <v>62</v>
      </c>
      <c r="D38" s="24" t="s">
        <v>32</v>
      </c>
      <c r="E38" s="30"/>
      <c r="F38" s="27">
        <v>5</v>
      </c>
      <c r="G38" s="30"/>
      <c r="H38" s="27">
        <v>6</v>
      </c>
      <c r="I38" s="28"/>
      <c r="J38" s="25"/>
      <c r="K38" s="28"/>
      <c r="L38" s="28"/>
      <c r="M38" s="70"/>
      <c r="N38" s="60"/>
    </row>
    <row r="39" spans="1:14" ht="18.75" customHeight="1" thickBot="1" x14ac:dyDescent="0.2">
      <c r="A39" s="67"/>
      <c r="B39" s="68"/>
      <c r="C39" s="71" t="s">
        <v>68</v>
      </c>
      <c r="D39" s="72" t="s">
        <v>69</v>
      </c>
      <c r="E39" s="73"/>
      <c r="F39" s="74"/>
      <c r="G39" s="73"/>
      <c r="H39" s="74"/>
      <c r="I39" s="75"/>
      <c r="J39" s="76"/>
      <c r="K39" s="75"/>
      <c r="L39" s="75"/>
      <c r="M39" s="70"/>
      <c r="N39" s="36"/>
    </row>
    <row r="40" spans="1:14" ht="26.25" customHeight="1" thickTop="1" thickBot="1" x14ac:dyDescent="0.2">
      <c r="A40" s="77" t="s">
        <v>65</v>
      </c>
      <c r="B40" s="78"/>
      <c r="C40" s="78"/>
      <c r="D40" s="78"/>
      <c r="E40" s="78"/>
      <c r="F40" s="78"/>
      <c r="G40" s="78"/>
      <c r="H40" s="78"/>
      <c r="I40" s="78"/>
      <c r="J40" s="79"/>
      <c r="K40" s="79"/>
      <c r="L40" s="79"/>
      <c r="M40" s="80"/>
      <c r="N40" s="36"/>
    </row>
    <row r="41" spans="1:14" ht="23.25" customHeight="1" x14ac:dyDescent="0.15">
      <c r="A41" s="81" t="s">
        <v>72</v>
      </c>
      <c r="B41" s="82"/>
      <c r="C41" s="82"/>
      <c r="D41" s="82"/>
      <c r="E41" s="82"/>
      <c r="F41" s="82"/>
      <c r="G41" s="82"/>
      <c r="H41" s="82"/>
      <c r="I41" s="82"/>
      <c r="J41" s="83"/>
      <c r="K41" s="83"/>
      <c r="L41" s="83"/>
      <c r="M41" s="84"/>
      <c r="N41" s="38"/>
    </row>
    <row r="42" spans="1:14" ht="23.25" customHeight="1" x14ac:dyDescent="0.15">
      <c r="A42" s="85" t="s">
        <v>63</v>
      </c>
      <c r="B42" s="61"/>
      <c r="C42" s="61"/>
      <c r="D42" s="61"/>
      <c r="E42" s="61"/>
      <c r="F42" s="61"/>
      <c r="G42" s="61"/>
      <c r="H42" s="61"/>
      <c r="I42" s="61"/>
      <c r="J42" s="86"/>
      <c r="K42" s="86"/>
      <c r="L42" s="86"/>
      <c r="M42" s="87"/>
      <c r="N42" s="38"/>
    </row>
    <row r="43" spans="1:14" ht="23.25" customHeight="1" thickBot="1" x14ac:dyDescent="0.2">
      <c r="A43" s="88" t="s">
        <v>73</v>
      </c>
      <c r="B43" s="89"/>
      <c r="C43" s="89"/>
      <c r="D43" s="89"/>
      <c r="E43" s="89"/>
      <c r="F43" s="89"/>
      <c r="G43" s="89"/>
      <c r="H43" s="89"/>
      <c r="I43" s="89"/>
      <c r="J43" s="79"/>
      <c r="K43" s="79"/>
      <c r="L43" s="79"/>
      <c r="M43" s="90"/>
      <c r="N43" s="38"/>
    </row>
  </sheetData>
  <mergeCells count="14">
    <mergeCell ref="A43:I43"/>
    <mergeCell ref="A30:I30"/>
    <mergeCell ref="A35:M35"/>
    <mergeCell ref="A36:M36"/>
    <mergeCell ref="A40:I40"/>
    <mergeCell ref="A41:I41"/>
    <mergeCell ref="A31:I31"/>
    <mergeCell ref="A32:I32"/>
    <mergeCell ref="A33:I33"/>
    <mergeCell ref="A1:M2"/>
    <mergeCell ref="A3:M4"/>
    <mergeCell ref="A5:M5"/>
    <mergeCell ref="A29:I29"/>
    <mergeCell ref="A42:I4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38:L38 B35:N35 B43:L43 B40:L40 B41:L41 A1:N28 N40 N41 A42:L42 N42 N43 B29:L29 B36:N36 A37:B37 D37:L37 N38 N37 N2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07 Scénographie - Serru</vt:lpstr>
      <vt:lpstr>'LOT 07 Scénographie - Serru'!Impression_des_titres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created xsi:type="dcterms:W3CDTF">2025-03-05T15:39:56Z</dcterms:created>
  <dcterms:modified xsi:type="dcterms:W3CDTF">2025-03-05T16:04:17Z</dcterms:modified>
</cp:coreProperties>
</file>