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50" activeTab="1"/>
  </bookViews>
  <sheets>
    <sheet name="BPU_DQE lot 2" sheetId="2" r:id="rId1"/>
    <sheet name="PSE facultative" sheetId="4" r:id="rId2"/>
  </sheets>
  <definedNames>
    <definedName name="_xlnm.Print_Area" localSheetId="0">'BPU_DQE lot 2'!$A$1:$H$30</definedName>
    <definedName name="_xlnm.Print_Area" localSheetId="1">'PSE facultative'!$A$1:$G$17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2" l="1"/>
  <c r="H27" i="2" s="1"/>
  <c r="G26" i="2"/>
  <c r="H26" i="2" s="1"/>
  <c r="G24" i="2"/>
  <c r="H24" i="2" s="1"/>
  <c r="G22" i="2"/>
  <c r="H22" i="2" s="1"/>
  <c r="G20" i="2"/>
  <c r="H20" i="2" s="1"/>
  <c r="G18" i="2"/>
  <c r="H18" i="2" s="1"/>
  <c r="G16" i="2"/>
  <c r="H16" i="2" s="1"/>
  <c r="G14" i="2"/>
  <c r="H14" i="2" s="1"/>
  <c r="G12" i="2"/>
  <c r="H12" i="2" s="1"/>
  <c r="G10" i="2"/>
  <c r="H10" i="2" s="1"/>
  <c r="G9" i="2"/>
  <c r="H9" i="2" s="1"/>
  <c r="G7" i="2"/>
  <c r="H7" i="2" s="1"/>
  <c r="G6" i="2"/>
  <c r="H6" i="2" s="1"/>
  <c r="G30" i="2" l="1"/>
  <c r="G7" i="4"/>
  <c r="G13" i="4" l="1"/>
  <c r="G12" i="4"/>
  <c r="G9" i="4"/>
  <c r="G8" i="4"/>
  <c r="G17" i="4"/>
  <c r="G16" i="4"/>
  <c r="G11" i="4" l="1"/>
  <c r="G15" i="4"/>
  <c r="H30" i="2" l="1"/>
  <c r="E30" i="2" s="1"/>
</calcChain>
</file>

<file path=xl/sharedStrings.xml><?xml version="1.0" encoding="utf-8"?>
<sst xmlns="http://schemas.openxmlformats.org/spreadsheetml/2006/main" count="101" uniqueCount="65">
  <si>
    <t>Montant  (€ HT)</t>
  </si>
  <si>
    <t>DISPOSITIF DE PREVENTION ET DE LUTTE CONTRE LE HARCELEMENT ET LES RISQUES PSYCHOSOCIAUX DANS LES RELATIONS DE TRAVAIL</t>
  </si>
  <si>
    <t>1.2</t>
  </si>
  <si>
    <t>1.3</t>
  </si>
  <si>
    <t>1.1</t>
  </si>
  <si>
    <t>1.4</t>
  </si>
  <si>
    <t>2.1</t>
  </si>
  <si>
    <t>2.2</t>
  </si>
  <si>
    <t>5.2</t>
  </si>
  <si>
    <t>BPU</t>
  </si>
  <si>
    <t>Unité</t>
  </si>
  <si>
    <t>Montant
(€ HT)</t>
  </si>
  <si>
    <t>Montant total
(€ HT)</t>
  </si>
  <si>
    <t>U</t>
  </si>
  <si>
    <t>3.2</t>
  </si>
  <si>
    <t>Coaching individuel de 1h30</t>
  </si>
  <si>
    <t>Coaching individuel à distance</t>
  </si>
  <si>
    <t>pack de 3 sessions en distanciel</t>
  </si>
  <si>
    <t>4.2</t>
  </si>
  <si>
    <t>forfait</t>
  </si>
  <si>
    <t>Formations collectives à distance</t>
  </si>
  <si>
    <t>Coaching individuel en présentiel dans les locaux de l'Assemblée nationale</t>
  </si>
  <si>
    <t>Coaching individuel en présentiel dans les locaux du titulaire</t>
  </si>
  <si>
    <t>Formations collectives en présentiel dans les locaux de l'Assemblée nationale</t>
  </si>
  <si>
    <t>pack de 3 sessions de coaching individuel en présentiel dans les locaux de l'Assemblée nationale</t>
  </si>
  <si>
    <t>pack de 3 sessions de coaching individuel en présentiel dans les locaux du titulaire</t>
  </si>
  <si>
    <t>Prestation supplémentaire éventuelle (PSE) facultative</t>
  </si>
  <si>
    <t>Montant  (€ TTC)</t>
  </si>
  <si>
    <t>Forfait</t>
  </si>
  <si>
    <t>TVA (%)</t>
  </si>
  <si>
    <t>Acquisition d'un module de e-learning de 30 minutes ou moins reprenant le thématique de la formation commandée au BPU comprenant la cession des droits d'utilisation et d'exploitation à titre non-exclusif à des fins de formation des députés de l'Assemblée nationale conformément au CCAP</t>
  </si>
  <si>
    <t>Acquisition d'un module de e-learning de 30 à 60 minutes reprenant le thématique de la formation commandée au BPU comprenant la cession des droits d'utilisation et d'exploitation à titre non-exclusif à des fins de formation des députés de l'Assemblée nationale conformément au CCAP</t>
  </si>
  <si>
    <t>Acquisition d'un module de e-learning de 60 à 90 minutes reprenant le thématique de la formation commandée au BPU comprenant la cession des droits d'utilisation et d'exploitation à titre non-exclusif à des fins de formation des députés de l'Assemblée nationale conformément au CCAP</t>
  </si>
  <si>
    <t>Mise à disposition pour une durée de 4 mois via un portail dédié et sécurisé, d'un module de e-learning de 30 minutes ou moins reprenant le thématique de la formation commandée au BPU destiné aux députés l'ayant suivi (15 participants au maximum).</t>
  </si>
  <si>
    <t>Mise à disposition pour une durée de 4 mois via un portail dédié et sécurisé, d'un module de e-learning de 30 à 60 minutes reprenant le thématique de la formation commandée au BPU destiné aux députés l'ayant suivi (15 participants au maximum).</t>
  </si>
  <si>
    <t>Mise à disposition pour une durée de 4 mois via un portail dédié et sécurisé, d'un module de e-learning de 60 à 90 minutes reprenant le thématique de la formation commandée au BPU destiné aux députés l'ayant suivi (15 participants au maximum).</t>
  </si>
  <si>
    <t>Mise à disposition pour une durée de 4 mois via un portail dédié et sécurisé, d'un module de e-learning de 30 minutes ou moins reprenant le thématique de la formation commandée au BPU pour l'ensemble des députés (y compris ceux n'ayant pas suivi la formation collective soit environ 577 personnes)</t>
  </si>
  <si>
    <t>Mise à disposition pour une durée de 4 mois via un portail dédié et sécurisé, d'un module de e-learning de 30 à 60 minutes reprenant le thématique de la formation commandée au BPU pour l'ensemble des députés (y compris ceux n'ayant pas suivi la formation collective soit environ 577 personnes)</t>
  </si>
  <si>
    <t>Mise à disposition pour une durée de 4 mois via un portail dédié et sécurisé, d'un module de e-learning de 60 à 90 minutes reprenant le thématique de la formation commandée au BPU pour l'ensemble des députés (y compris ceux n'ayant pas suivi la formation collective soit environ 577 personnes)</t>
  </si>
  <si>
    <t>Bordereau des prix unitaires (BPU)</t>
  </si>
  <si>
    <t>Formation collective de perfectionnement  d'une durée de 1h30  (incluant la possibilité de suivre la formation en distanciel)</t>
  </si>
  <si>
    <t>Formation collective d'initation ou de niveau intermédiaire d'une durée de 1h30 dispensée exclusivement en distanciel au format Webinaire</t>
  </si>
  <si>
    <t>Formation collective de perfectionnement  d'une durée de 1h30 dispensée exclusivement en distanciel au format Webinaire</t>
  </si>
  <si>
    <r>
      <t xml:space="preserve">Coaching individuel en présentiel en circonscription (dans la permanence parlementaire) </t>
    </r>
    <r>
      <rPr>
        <b/>
        <sz val="9"/>
        <color rgb="FFFF0000"/>
        <rFont val="Arial Narrow"/>
        <family val="2"/>
      </rPr>
      <t>hors frais de déplacement</t>
    </r>
  </si>
  <si>
    <t>Les prix sont réputés comprendre toutes les dépenses résultant de l’exécution des prestations, incluant tous les frais, charges et sujétions du titulaire. Ils comprennent également toutes les charges fiscales ou autres frappant obligatoirement les prestations.</t>
  </si>
  <si>
    <t>Sauf indication expresse contraire, les prix sont réputés comprendre toutes les dépenses résultant de l’exécution des prestations, incluant tous les frais, charges et sujétions du titulaire. Ils comprennent également toutes les charges fiscales ou autres frappant obligatoirement les prestations.</t>
  </si>
  <si>
    <t>N°</t>
  </si>
  <si>
    <t>Désignation</t>
  </si>
  <si>
    <t>Mise à disposition du module pour les députés ayant suivi la formation</t>
  </si>
  <si>
    <t>2.3</t>
  </si>
  <si>
    <t>Acquisition du module de formation</t>
  </si>
  <si>
    <t>Mise à disposition du module de formation pour l'ensemble des députés</t>
  </si>
  <si>
    <r>
      <t xml:space="preserve">pack de 3 sessions de coaching individuel en présentiel en circonscription (dans la permanence parlementaire) </t>
    </r>
    <r>
      <rPr>
        <b/>
        <sz val="9"/>
        <rFont val="Arial Narrow"/>
        <family val="2"/>
      </rPr>
      <t>hors frais de déplacement</t>
    </r>
  </si>
  <si>
    <t>Qté sur 4 ans</t>
  </si>
  <si>
    <t>24M032-02H</t>
  </si>
  <si>
    <t>Formation collective d'initiation ou de niveau intermédiaire d'une durée de 1h30  (incluant la possibilité de suivre la formation en distanciel)</t>
  </si>
  <si>
    <t xml:space="preserve">forfait annuel </t>
  </si>
  <si>
    <r>
      <t>Pilotage du marché</t>
    </r>
    <r>
      <rPr>
        <sz val="10"/>
        <rFont val="Arial Narrow"/>
        <family val="2"/>
      </rPr>
      <t xml:space="preserve"> </t>
    </r>
    <r>
      <rPr>
        <sz val="8"/>
        <rFont val="Arial Narrow"/>
        <family val="2"/>
      </rPr>
      <t>(tel que défini à l'article 4  "pilotage" du CCTP du lot 2)</t>
    </r>
  </si>
  <si>
    <r>
      <t>DQE</t>
    </r>
    <r>
      <rPr>
        <b/>
        <i/>
        <sz val="16"/>
        <rFont val="Arial Narrow"/>
        <family val="2"/>
      </rPr>
      <t xml:space="preserve"> </t>
    </r>
    <r>
      <rPr>
        <b/>
        <i/>
        <u/>
        <sz val="16"/>
        <rFont val="Arial Narrow"/>
        <family val="2"/>
      </rPr>
      <t>(sans valeur contractuelle)</t>
    </r>
  </si>
  <si>
    <t>Montant total
(€ TTC)</t>
  </si>
  <si>
    <t>Taux TVA</t>
  </si>
  <si>
    <t>HT</t>
  </si>
  <si>
    <t>TTC</t>
  </si>
  <si>
    <t xml:space="preserve">TOTAL DQE </t>
  </si>
  <si>
    <t>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</si>
</sst>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9" x14ac:knownFonts="1">
    <font>
      <sz val="11"/>
      <color theme="1"/>
      <name val="Calibri"/>
      <family val="2"/>
      <scheme val="minor"/>
    </font>
    <font>
      <sz val="11"/>
      <color theme="1"/>
      <name val="Calibri"/>
      <family val="2"/>
      <scheme val="minor"/>
    </font>
    <font>
      <b/>
      <sz val="11"/>
      <color indexed="12"/>
      <name val="Arial Narrow"/>
      <family val="2"/>
    </font>
    <font>
      <sz val="8"/>
      <name val="Arial Narrow"/>
      <family val="2"/>
    </font>
    <font>
      <b/>
      <sz val="8"/>
      <name val="Arial Narrow"/>
      <family val="2"/>
    </font>
    <font>
      <b/>
      <sz val="10"/>
      <color rgb="FFFF0000"/>
      <name val="Arial Narrow"/>
      <family val="2"/>
    </font>
    <font>
      <b/>
      <sz val="9"/>
      <color rgb="FFFF0000"/>
      <name val="Arial Narrow"/>
      <family val="2"/>
    </font>
    <font>
      <sz val="16"/>
      <color rgb="FFFF0000"/>
      <name val="Arial Narrow"/>
      <family val="2"/>
    </font>
    <font>
      <b/>
      <sz val="16"/>
      <name val="Arial Narrow"/>
      <family val="2"/>
    </font>
    <font>
      <b/>
      <sz val="12"/>
      <name val="Arial Narrow"/>
      <family val="2"/>
    </font>
    <font>
      <sz val="9"/>
      <name val="Arial Narrow"/>
      <family val="2"/>
    </font>
    <font>
      <sz val="11"/>
      <name val="Calibri"/>
      <family val="2"/>
      <scheme val="minor"/>
    </font>
    <font>
      <b/>
      <sz val="10"/>
      <name val="Arial Narrow"/>
      <family val="2"/>
    </font>
    <font>
      <b/>
      <sz val="9"/>
      <name val="Arial Narrow"/>
      <family val="2"/>
    </font>
    <font>
      <sz val="10"/>
      <name val="Arial Narrow"/>
      <family val="2"/>
    </font>
    <font>
      <sz val="16"/>
      <name val="Arial Narrow"/>
      <family val="2"/>
    </font>
    <font>
      <sz val="12"/>
      <name val="Arial Narrow"/>
      <family val="2"/>
    </font>
    <font>
      <b/>
      <i/>
      <sz val="16"/>
      <name val="Arial Narrow"/>
      <family val="2"/>
    </font>
    <font>
      <b/>
      <i/>
      <u/>
      <sz val="16"/>
      <name val="Arial Narrow"/>
      <family val="2"/>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gray0625"/>
    </fill>
    <fill>
      <patternFill patternType="solid">
        <fgColor theme="7" tint="0.399975585192419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48">
    <xf numFmtId="0" fontId="0" fillId="0" borderId="0" xfId="0"/>
    <xf numFmtId="0" fontId="0" fillId="0" borderId="0" xfId="0" applyBorder="1"/>
    <xf numFmtId="0" fontId="3" fillId="0" borderId="0" xfId="0" applyFont="1" applyFill="1" applyBorder="1" applyAlignment="1" applyProtection="1">
      <alignment horizontal="center" vertical="center"/>
    </xf>
    <xf numFmtId="0" fontId="11" fillId="0" borderId="0" xfId="0" applyFont="1"/>
    <xf numFmtId="0" fontId="4" fillId="0" borderId="0" xfId="0" applyFont="1" applyFill="1" applyBorder="1" applyAlignment="1" applyProtection="1">
      <alignment vertical="center"/>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4" fontId="4" fillId="0" borderId="3" xfId="0" applyNumberFormat="1" applyFont="1" applyFill="1" applyBorder="1" applyAlignment="1" applyProtection="1">
      <alignment horizontal="center" vertical="center" wrapText="1"/>
    </xf>
    <xf numFmtId="4" fontId="4" fillId="0" borderId="4" xfId="0" applyNumberFormat="1" applyFont="1" applyFill="1" applyBorder="1" applyAlignment="1" applyProtection="1">
      <alignment horizontal="center" vertical="center" wrapText="1"/>
    </xf>
    <xf numFmtId="4" fontId="2" fillId="2" borderId="3" xfId="0" applyNumberFormat="1" applyFont="1" applyFill="1" applyBorder="1" applyAlignment="1" applyProtection="1">
      <alignment horizontal="center" vertical="center" wrapText="1"/>
    </xf>
    <xf numFmtId="0" fontId="12" fillId="4" borderId="2" xfId="0" applyFont="1" applyFill="1" applyBorder="1" applyAlignment="1" applyProtection="1">
      <alignment horizontal="left" vertical="center"/>
    </xf>
    <xf numFmtId="0" fontId="12" fillId="4" borderId="3" xfId="0" applyFont="1" applyFill="1" applyBorder="1" applyAlignment="1" applyProtection="1">
      <alignment vertical="center" wrapText="1"/>
    </xf>
    <xf numFmtId="0" fontId="10" fillId="0" borderId="8" xfId="0" applyFont="1" applyFill="1" applyBorder="1" applyAlignment="1" applyProtection="1">
      <alignment vertical="center"/>
    </xf>
    <xf numFmtId="0" fontId="3" fillId="0" borderId="9" xfId="0" applyFont="1" applyFill="1" applyBorder="1" applyAlignment="1" applyProtection="1">
      <alignment vertical="center" wrapText="1"/>
    </xf>
    <xf numFmtId="0" fontId="3" fillId="0" borderId="9" xfId="0" applyFont="1" applyFill="1" applyBorder="1" applyAlignment="1" applyProtection="1">
      <alignment horizontal="center" vertical="center"/>
    </xf>
    <xf numFmtId="0" fontId="3" fillId="0" borderId="15" xfId="0" applyFont="1" applyFill="1" applyBorder="1" applyAlignment="1" applyProtection="1">
      <alignment vertical="center"/>
    </xf>
    <xf numFmtId="0" fontId="3" fillId="0" borderId="15" xfId="0" applyFont="1" applyFill="1" applyBorder="1" applyAlignment="1" applyProtection="1">
      <alignment horizontal="center" vertical="center"/>
    </xf>
    <xf numFmtId="44" fontId="11" fillId="0" borderId="15" xfId="1" applyFont="1" applyBorder="1"/>
    <xf numFmtId="0" fontId="10" fillId="0" borderId="14" xfId="0" applyFont="1" applyFill="1" applyBorder="1" applyAlignment="1" applyProtection="1">
      <alignment horizontal="left" vertical="center"/>
    </xf>
    <xf numFmtId="0" fontId="10" fillId="0" borderId="17" xfId="0" applyFont="1" applyFill="1" applyBorder="1" applyAlignment="1" applyProtection="1">
      <alignment horizontal="left" vertical="center"/>
    </xf>
    <xf numFmtId="0" fontId="3" fillId="0" borderId="17" xfId="0" applyFont="1" applyFill="1" applyBorder="1" applyAlignment="1" applyProtection="1">
      <alignment vertical="center"/>
    </xf>
    <xf numFmtId="0" fontId="3" fillId="0" borderId="17" xfId="0" applyFont="1" applyFill="1" applyBorder="1" applyAlignment="1" applyProtection="1">
      <alignment horizontal="center" vertical="center"/>
    </xf>
    <xf numFmtId="164" fontId="8" fillId="0" borderId="13" xfId="0" applyNumberFormat="1" applyFont="1" applyFill="1" applyBorder="1" applyAlignment="1" applyProtection="1">
      <alignment horizontal="center" vertical="center"/>
    </xf>
    <xf numFmtId="0" fontId="12" fillId="4" borderId="5" xfId="0" applyFont="1" applyFill="1" applyBorder="1" applyAlignment="1" applyProtection="1">
      <alignment horizontal="left" vertical="center"/>
    </xf>
    <xf numFmtId="0" fontId="12" fillId="4" borderId="6" xfId="0" applyFont="1" applyFill="1" applyBorder="1" applyAlignment="1" applyProtection="1">
      <alignment vertical="center" wrapText="1"/>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vertical="center" wrapText="1"/>
    </xf>
    <xf numFmtId="0" fontId="3" fillId="0" borderId="3" xfId="0" applyFont="1" applyFill="1" applyBorder="1" applyAlignment="1" applyProtection="1">
      <alignment horizontal="center" vertical="center"/>
    </xf>
    <xf numFmtId="44" fontId="11" fillId="0" borderId="3" xfId="1" applyFont="1" applyBorder="1"/>
    <xf numFmtId="0" fontId="16" fillId="0" borderId="1" xfId="0" applyFont="1" applyBorder="1" applyAlignment="1" applyProtection="1">
      <alignment horizontal="center" vertical="center" wrapText="1"/>
    </xf>
    <xf numFmtId="0" fontId="12" fillId="0" borderId="1" xfId="0" applyFont="1" applyBorder="1" applyAlignment="1" applyProtection="1">
      <alignment horizontal="center" vertical="center"/>
    </xf>
    <xf numFmtId="9" fontId="12" fillId="0" borderId="1" xfId="2" applyFont="1" applyBorder="1" applyAlignment="1" applyProtection="1">
      <alignment horizontal="center" vertical="center"/>
    </xf>
    <xf numFmtId="0" fontId="11" fillId="0" borderId="1" xfId="0" applyFont="1" applyBorder="1" applyAlignment="1">
      <alignment vertical="center"/>
    </xf>
    <xf numFmtId="9" fontId="11" fillId="0" borderId="1" xfId="2" applyFont="1" applyBorder="1" applyAlignment="1">
      <alignment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0" fontId="9" fillId="3" borderId="3" xfId="0" applyFont="1" applyFill="1" applyBorder="1" applyAlignment="1" applyProtection="1">
      <alignment horizontal="center" vertical="center"/>
    </xf>
    <xf numFmtId="0" fontId="9" fillId="3" borderId="4" xfId="0" applyFont="1" applyFill="1" applyBorder="1" applyAlignment="1" applyProtection="1">
      <alignment horizontal="center" vertical="center"/>
    </xf>
    <xf numFmtId="0" fontId="9" fillId="3" borderId="9" xfId="0" applyFont="1" applyFill="1" applyBorder="1" applyAlignment="1" applyProtection="1">
      <alignment horizontal="center" vertical="center"/>
    </xf>
    <xf numFmtId="0" fontId="9" fillId="3" borderId="10" xfId="0" applyFont="1" applyFill="1" applyBorder="1" applyAlignment="1" applyProtection="1">
      <alignment horizontal="center" vertical="center"/>
    </xf>
    <xf numFmtId="0" fontId="8" fillId="4" borderId="2" xfId="0" applyFont="1" applyFill="1" applyBorder="1" applyAlignment="1" applyProtection="1">
      <alignment horizontal="left" vertical="center" wrapText="1"/>
    </xf>
    <xf numFmtId="0" fontId="9" fillId="4" borderId="3" xfId="0" applyFont="1" applyFill="1" applyBorder="1" applyAlignment="1" applyProtection="1">
      <alignment horizontal="center" vertical="center"/>
    </xf>
    <xf numFmtId="0" fontId="9" fillId="4" borderId="4" xfId="0" applyFont="1" applyFill="1" applyBorder="1" applyAlignment="1" applyProtection="1">
      <alignment horizontal="center" vertical="center"/>
    </xf>
    <xf numFmtId="0" fontId="16" fillId="0" borderId="11" xfId="0" applyFont="1" applyBorder="1" applyAlignment="1" applyProtection="1">
      <alignment vertical="center" wrapText="1"/>
    </xf>
    <xf numFmtId="0" fontId="16" fillId="0" borderId="12" xfId="0" applyFont="1" applyBorder="1" applyAlignment="1" applyProtection="1">
      <alignment horizontal="center" vertical="center" wrapText="1"/>
    </xf>
    <xf numFmtId="0" fontId="12" fillId="0" borderId="12" xfId="0" applyFont="1" applyBorder="1" applyAlignment="1" applyProtection="1">
      <alignment horizontal="center" vertical="center"/>
    </xf>
    <xf numFmtId="9" fontId="12" fillId="0" borderId="12" xfId="2" applyFont="1" applyBorder="1" applyAlignment="1" applyProtection="1">
      <alignment horizontal="center" vertical="center"/>
    </xf>
    <xf numFmtId="0" fontId="12" fillId="0" borderId="13" xfId="0" applyFont="1" applyBorder="1" applyAlignment="1" applyProtection="1">
      <alignment horizontal="center" vertical="center"/>
    </xf>
    <xf numFmtId="0" fontId="16" fillId="0" borderId="18" xfId="0" applyFont="1" applyBorder="1" applyAlignment="1" applyProtection="1">
      <alignment vertical="center" wrapText="1"/>
    </xf>
    <xf numFmtId="0" fontId="12" fillId="0" borderId="19" xfId="0" applyFont="1" applyBorder="1" applyAlignment="1" applyProtection="1">
      <alignment horizontal="center" vertical="center"/>
    </xf>
    <xf numFmtId="0" fontId="16" fillId="0" borderId="14" xfId="0" applyFont="1" applyBorder="1" applyAlignment="1" applyProtection="1">
      <alignment vertical="center" wrapText="1"/>
    </xf>
    <xf numFmtId="0" fontId="16" fillId="0" borderId="15" xfId="0" applyFont="1" applyBorder="1" applyAlignment="1" applyProtection="1">
      <alignment horizontal="center" vertical="center" wrapText="1"/>
    </xf>
    <xf numFmtId="0" fontId="12" fillId="0" borderId="15" xfId="0" applyFont="1" applyBorder="1" applyAlignment="1" applyProtection="1">
      <alignment horizontal="center" vertical="center"/>
    </xf>
    <xf numFmtId="9" fontId="12" fillId="0" borderId="15" xfId="2" applyFont="1" applyBorder="1" applyAlignment="1" applyProtection="1">
      <alignment horizontal="center" vertical="center"/>
    </xf>
    <xf numFmtId="0" fontId="12" fillId="0" borderId="16" xfId="0" applyFont="1" applyBorder="1" applyAlignment="1" applyProtection="1">
      <alignment horizontal="center" vertical="center"/>
    </xf>
    <xf numFmtId="0" fontId="16" fillId="4" borderId="3"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xf>
    <xf numFmtId="9" fontId="12" fillId="4" borderId="3" xfId="2" applyFont="1" applyFill="1" applyBorder="1" applyAlignment="1" applyProtection="1">
      <alignment horizontal="center" vertical="center"/>
    </xf>
    <xf numFmtId="0" fontId="12" fillId="4" borderId="4" xfId="0" applyFont="1" applyFill="1" applyBorder="1" applyAlignment="1" applyProtection="1">
      <alignment horizontal="center" vertical="center"/>
    </xf>
    <xf numFmtId="0" fontId="11" fillId="0" borderId="12" xfId="0" applyFont="1" applyBorder="1" applyAlignment="1">
      <alignment vertical="center"/>
    </xf>
    <xf numFmtId="9" fontId="11" fillId="0" borderId="12" xfId="2" applyFont="1" applyBorder="1" applyAlignment="1">
      <alignment vertical="center"/>
    </xf>
    <xf numFmtId="0" fontId="11" fillId="0" borderId="15" xfId="0" applyFont="1" applyBorder="1" applyAlignment="1">
      <alignment vertical="center"/>
    </xf>
    <xf numFmtId="9" fontId="11" fillId="0" borderId="15" xfId="2" applyFont="1" applyBorder="1" applyAlignment="1">
      <alignment vertical="center"/>
    </xf>
    <xf numFmtId="0" fontId="16" fillId="0" borderId="11" xfId="0" applyFont="1" applyBorder="1" applyAlignment="1" applyProtection="1">
      <alignment horizontal="left" vertical="center" wrapText="1"/>
    </xf>
    <xf numFmtId="0" fontId="16" fillId="0" borderId="18" xfId="0" applyFont="1" applyBorder="1" applyAlignment="1" applyProtection="1">
      <alignment horizontal="left" vertical="center" wrapText="1"/>
    </xf>
    <xf numFmtId="0" fontId="16" fillId="0" borderId="14" xfId="0" applyFont="1" applyBorder="1" applyAlignment="1" applyProtection="1">
      <alignment horizontal="left" vertical="center" wrapText="1"/>
    </xf>
    <xf numFmtId="0" fontId="8" fillId="4" borderId="5" xfId="0" applyFont="1" applyFill="1" applyBorder="1" applyAlignment="1" applyProtection="1">
      <alignment horizontal="left" vertical="center" wrapText="1"/>
    </xf>
    <xf numFmtId="0" fontId="16" fillId="4" borderId="6" xfId="0" applyFont="1" applyFill="1" applyBorder="1" applyAlignment="1" applyProtection="1">
      <alignment horizontal="center" vertical="center" wrapText="1"/>
    </xf>
    <xf numFmtId="0" fontId="11" fillId="4" borderId="6" xfId="0" applyFont="1" applyFill="1" applyBorder="1" applyAlignment="1">
      <alignment vertical="center"/>
    </xf>
    <xf numFmtId="9" fontId="11" fillId="4" borderId="6" xfId="2" applyFont="1" applyFill="1" applyBorder="1" applyAlignment="1">
      <alignment vertical="center"/>
    </xf>
    <xf numFmtId="0" fontId="12" fillId="4" borderId="7" xfId="0" applyFont="1" applyFill="1" applyBorder="1" applyAlignment="1" applyProtection="1">
      <alignment horizontal="center" vertical="center"/>
    </xf>
    <xf numFmtId="0" fontId="4" fillId="0" borderId="26" xfId="0" applyFont="1" applyFill="1" applyBorder="1" applyAlignment="1" applyProtection="1">
      <alignment horizontal="center" vertical="center" wrapText="1"/>
    </xf>
    <xf numFmtId="0" fontId="2" fillId="2" borderId="26" xfId="0" applyFont="1" applyFill="1" applyBorder="1" applyAlignment="1" applyProtection="1">
      <alignment horizontal="center" vertical="center" wrapText="1"/>
    </xf>
    <xf numFmtId="0" fontId="12" fillId="4" borderId="26" xfId="0" applyFont="1" applyFill="1" applyBorder="1" applyAlignment="1" applyProtection="1">
      <alignment vertical="center" wrapText="1"/>
    </xf>
    <xf numFmtId="0" fontId="3" fillId="0" borderId="28" xfId="0" applyFont="1" applyFill="1" applyBorder="1" applyAlignment="1" applyProtection="1">
      <alignment horizontal="center" vertical="center"/>
    </xf>
    <xf numFmtId="0" fontId="3" fillId="0" borderId="29" xfId="0" applyFont="1" applyFill="1" applyBorder="1" applyAlignment="1" applyProtection="1">
      <alignment horizontal="center" vertical="center"/>
    </xf>
    <xf numFmtId="0" fontId="3" fillId="0" borderId="30" xfId="0" applyFont="1" applyFill="1" applyBorder="1" applyAlignment="1" applyProtection="1">
      <alignment horizontal="center" vertical="center"/>
    </xf>
    <xf numFmtId="0" fontId="12" fillId="4" borderId="27" xfId="0" applyFont="1" applyFill="1" applyBorder="1" applyAlignment="1" applyProtection="1">
      <alignment vertical="center" wrapText="1"/>
    </xf>
    <xf numFmtId="0" fontId="3" fillId="0" borderId="26" xfId="0" applyFont="1" applyFill="1" applyBorder="1" applyAlignment="1" applyProtection="1">
      <alignment horizontal="center" vertical="center"/>
    </xf>
    <xf numFmtId="4" fontId="2" fillId="2" borderId="31" xfId="0" applyNumberFormat="1" applyFont="1" applyFill="1" applyBorder="1" applyAlignment="1" applyProtection="1">
      <alignment horizontal="center" vertical="center" wrapText="1"/>
    </xf>
    <xf numFmtId="0" fontId="12" fillId="4" borderId="31" xfId="0" applyFont="1" applyFill="1" applyBorder="1" applyAlignment="1" applyProtection="1">
      <alignment vertical="center" wrapText="1"/>
    </xf>
    <xf numFmtId="44" fontId="4" fillId="0" borderId="32" xfId="1" applyNumberFormat="1" applyFont="1" applyFill="1" applyBorder="1" applyAlignment="1" applyProtection="1">
      <alignment horizontal="center" vertical="center"/>
      <protection locked="0"/>
    </xf>
    <xf numFmtId="0" fontId="12" fillId="4" borderId="32" xfId="0" applyFont="1" applyFill="1" applyBorder="1" applyAlignment="1" applyProtection="1">
      <alignment vertical="center" wrapText="1"/>
    </xf>
    <xf numFmtId="44" fontId="4" fillId="0" borderId="31" xfId="1" applyNumberFormat="1" applyFont="1" applyFill="1" applyBorder="1" applyAlignment="1" applyProtection="1">
      <alignment horizontal="center" vertical="center"/>
      <protection locked="0"/>
    </xf>
    <xf numFmtId="4" fontId="4" fillId="0" borderId="31" xfId="0" applyNumberFormat="1" applyFont="1" applyFill="1" applyBorder="1" applyAlignment="1" applyProtection="1">
      <alignment horizontal="center" vertical="center" wrapText="1"/>
    </xf>
    <xf numFmtId="44" fontId="4" fillId="0" borderId="33" xfId="1" applyNumberFormat="1" applyFont="1" applyFill="1" applyBorder="1" applyAlignment="1" applyProtection="1">
      <alignment horizontal="center" vertical="center"/>
      <protection locked="0"/>
    </xf>
    <xf numFmtId="44" fontId="4" fillId="0" borderId="34" xfId="1" applyFont="1" applyFill="1" applyBorder="1" applyAlignment="1" applyProtection="1">
      <alignment horizontal="center" vertical="center"/>
      <protection locked="0"/>
    </xf>
    <xf numFmtId="44" fontId="4" fillId="0" borderId="31" xfId="1" applyFont="1" applyFill="1" applyBorder="1" applyAlignment="1" applyProtection="1">
      <alignment horizontal="center" vertical="center"/>
      <protection locked="0"/>
    </xf>
    <xf numFmtId="9" fontId="4" fillId="0" borderId="31" xfId="2" applyFont="1" applyFill="1" applyBorder="1" applyAlignment="1" applyProtection="1">
      <alignment horizontal="center" vertical="center"/>
      <protection locked="0"/>
    </xf>
    <xf numFmtId="9" fontId="4" fillId="0" borderId="33" xfId="2" applyFont="1" applyFill="1" applyBorder="1" applyAlignment="1" applyProtection="1">
      <alignment horizontal="center" vertical="center"/>
      <protection locked="0"/>
    </xf>
    <xf numFmtId="9" fontId="12" fillId="4" borderId="31" xfId="2" applyFont="1" applyFill="1" applyBorder="1" applyAlignment="1" applyProtection="1">
      <alignment vertical="center" wrapText="1"/>
    </xf>
    <xf numFmtId="9" fontId="12" fillId="4" borderId="32" xfId="2" applyFont="1" applyFill="1" applyBorder="1" applyAlignment="1" applyProtection="1">
      <alignment vertical="center" wrapText="1"/>
    </xf>
    <xf numFmtId="44" fontId="11" fillId="0" borderId="35" xfId="1" applyFont="1" applyFill="1" applyBorder="1" applyAlignment="1">
      <alignment vertical="center"/>
    </xf>
    <xf numFmtId="0" fontId="10" fillId="0" borderId="2" xfId="0" applyFont="1" applyFill="1" applyBorder="1" applyAlignment="1" applyProtection="1">
      <alignment vertical="center"/>
    </xf>
    <xf numFmtId="0" fontId="3" fillId="0" borderId="3" xfId="0" applyFont="1" applyFill="1" applyBorder="1" applyAlignment="1" applyProtection="1">
      <alignment vertical="center" wrapText="1"/>
    </xf>
    <xf numFmtId="44" fontId="11" fillId="0" borderId="3" xfId="1" applyFont="1" applyFill="1" applyBorder="1" applyAlignment="1">
      <alignment vertical="center"/>
    </xf>
    <xf numFmtId="0" fontId="3" fillId="0" borderId="9" xfId="0" applyFont="1" applyFill="1" applyBorder="1" applyAlignment="1" applyProtection="1">
      <alignment vertical="center"/>
    </xf>
    <xf numFmtId="44" fontId="4" fillId="0" borderId="36" xfId="1" applyFont="1" applyFill="1" applyBorder="1" applyAlignment="1" applyProtection="1">
      <alignment horizontal="center" vertical="center"/>
      <protection locked="0"/>
    </xf>
    <xf numFmtId="9" fontId="4" fillId="0" borderId="36" xfId="2" applyFont="1" applyFill="1" applyBorder="1" applyAlignment="1" applyProtection="1">
      <alignment horizontal="center" vertical="center"/>
      <protection locked="0"/>
    </xf>
    <xf numFmtId="0" fontId="3" fillId="0" borderId="3" xfId="0" applyFont="1" applyFill="1" applyBorder="1" applyAlignment="1" applyProtection="1">
      <alignment vertical="center"/>
    </xf>
    <xf numFmtId="0" fontId="10" fillId="0" borderId="2" xfId="0" applyFont="1" applyFill="1" applyBorder="1" applyAlignment="1" applyProtection="1">
      <alignment horizontal="left" vertical="center"/>
    </xf>
    <xf numFmtId="164" fontId="8" fillId="0" borderId="34" xfId="0" applyNumberFormat="1" applyFont="1" applyFill="1" applyBorder="1" applyAlignment="1" applyProtection="1">
      <alignment horizontal="center" vertical="center"/>
    </xf>
    <xf numFmtId="164" fontId="8" fillId="0" borderId="31" xfId="0" applyNumberFormat="1" applyFont="1" applyFill="1" applyBorder="1" applyAlignment="1" applyProtection="1">
      <alignment horizontal="center" vertical="center"/>
    </xf>
    <xf numFmtId="164" fontId="8" fillId="0" borderId="4" xfId="0" applyNumberFormat="1" applyFont="1" applyFill="1" applyBorder="1" applyAlignment="1" applyProtection="1">
      <alignment horizontal="center" vertical="center"/>
    </xf>
    <xf numFmtId="0" fontId="8" fillId="0" borderId="36" xfId="0" applyFont="1" applyFill="1" applyBorder="1" applyAlignment="1" applyProtection="1">
      <alignment horizontal="right" vertical="center"/>
    </xf>
    <xf numFmtId="0" fontId="13" fillId="0" borderId="42" xfId="0" applyFont="1" applyFill="1" applyBorder="1" applyAlignment="1" applyProtection="1">
      <alignment horizontal="left" vertical="center"/>
    </xf>
    <xf numFmtId="0" fontId="11" fillId="0" borderId="42" xfId="0" applyFont="1" applyBorder="1"/>
    <xf numFmtId="0" fontId="11" fillId="0" borderId="44" xfId="0" applyFont="1" applyBorder="1"/>
    <xf numFmtId="0" fontId="8" fillId="0" borderId="41" xfId="0" applyFont="1" applyFill="1" applyBorder="1" applyAlignment="1" applyProtection="1">
      <alignment horizontal="right" vertical="center"/>
    </xf>
    <xf numFmtId="0" fontId="8" fillId="0" borderId="46" xfId="0" applyFont="1" applyFill="1" applyBorder="1" applyAlignment="1" applyProtection="1">
      <alignment horizontal="right" vertical="center"/>
    </xf>
    <xf numFmtId="0" fontId="11" fillId="0" borderId="32" xfId="0" applyFont="1" applyBorder="1"/>
    <xf numFmtId="0" fontId="8" fillId="5" borderId="26"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xf>
    <xf numFmtId="0" fontId="8" fillId="5" borderId="38" xfId="0" applyFont="1" applyFill="1" applyBorder="1" applyAlignment="1" applyProtection="1">
      <alignment horizontal="center" vertical="center" wrapText="1"/>
    </xf>
    <xf numFmtId="4" fontId="8" fillId="0" borderId="26" xfId="0" applyNumberFormat="1" applyFont="1" applyFill="1" applyBorder="1" applyAlignment="1" applyProtection="1">
      <alignment horizontal="center" vertical="center" wrapText="1"/>
    </xf>
    <xf numFmtId="4" fontId="8" fillId="0" borderId="37" xfId="0" applyNumberFormat="1" applyFont="1" applyFill="1" applyBorder="1" applyAlignment="1" applyProtection="1">
      <alignment horizontal="center" vertical="center" wrapText="1"/>
    </xf>
    <xf numFmtId="4" fontId="8" fillId="0" borderId="38" xfId="0" applyNumberFormat="1" applyFont="1" applyFill="1" applyBorder="1" applyAlignment="1" applyProtection="1">
      <alignment horizontal="center" vertical="center" wrapText="1"/>
    </xf>
    <xf numFmtId="4" fontId="8" fillId="0" borderId="39" xfId="0" applyNumberFormat="1" applyFont="1" applyFill="1" applyBorder="1" applyAlignment="1" applyProtection="1">
      <alignment horizontal="center" vertical="center" wrapText="1"/>
    </xf>
    <xf numFmtId="4" fontId="8" fillId="0" borderId="40" xfId="0" applyNumberFormat="1" applyFont="1" applyFill="1" applyBorder="1" applyAlignment="1" applyProtection="1">
      <alignment horizontal="center" vertical="center" wrapText="1"/>
    </xf>
    <xf numFmtId="0" fontId="8" fillId="0" borderId="43" xfId="0" applyFont="1" applyFill="1" applyBorder="1" applyAlignment="1" applyProtection="1">
      <alignment horizontal="center" vertical="center"/>
    </xf>
    <xf numFmtId="0" fontId="8" fillId="0" borderId="42" xfId="0" applyFont="1" applyFill="1" applyBorder="1" applyAlignment="1" applyProtection="1">
      <alignment horizontal="center" vertical="center"/>
    </xf>
    <xf numFmtId="0" fontId="8" fillId="0" borderId="45" xfId="0" applyFont="1" applyFill="1" applyBorder="1" applyAlignment="1" applyProtection="1">
      <alignment horizontal="center" vertical="center"/>
    </xf>
    <xf numFmtId="0" fontId="8" fillId="0" borderId="41" xfId="0" applyFont="1" applyFill="1" applyBorder="1" applyAlignment="1" applyProtection="1">
      <alignment horizontal="center" vertical="center"/>
    </xf>
    <xf numFmtId="0" fontId="8" fillId="5" borderId="39" xfId="0" applyFont="1" applyFill="1" applyBorder="1" applyAlignment="1" applyProtection="1">
      <alignment horizontal="center" vertical="center"/>
    </xf>
    <xf numFmtId="0" fontId="8" fillId="5" borderId="40" xfId="0" applyFont="1" applyFill="1" applyBorder="1" applyAlignment="1" applyProtection="1">
      <alignment horizontal="center" vertical="center"/>
    </xf>
    <xf numFmtId="0" fontId="5" fillId="0" borderId="39" xfId="0" applyFont="1" applyFill="1" applyBorder="1" applyAlignment="1" applyProtection="1">
      <alignment horizontal="left" vertical="center" wrapText="1"/>
    </xf>
    <xf numFmtId="0" fontId="5" fillId="0" borderId="40" xfId="0" applyFont="1" applyFill="1" applyBorder="1" applyAlignment="1" applyProtection="1">
      <alignment horizontal="left" vertical="center" wrapText="1"/>
    </xf>
    <xf numFmtId="0" fontId="16" fillId="0" borderId="12" xfId="0" applyFont="1" applyBorder="1" applyAlignment="1" applyProtection="1">
      <alignment horizontal="left" vertical="center" wrapText="1"/>
    </xf>
    <xf numFmtId="0" fontId="16" fillId="0" borderId="1" xfId="0" applyFont="1" applyBorder="1" applyAlignment="1" applyProtection="1">
      <alignment horizontal="left" vertical="center" wrapText="1"/>
    </xf>
    <xf numFmtId="0" fontId="8" fillId="5" borderId="2" xfId="0" applyFont="1" applyFill="1" applyBorder="1" applyAlignment="1" applyProtection="1">
      <alignment horizontal="center" vertical="center"/>
    </xf>
    <xf numFmtId="0" fontId="8" fillId="5" borderId="3" xfId="0" applyFont="1" applyFill="1" applyBorder="1" applyAlignment="1" applyProtection="1">
      <alignment horizontal="center" vertical="center"/>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15" fillId="0" borderId="2" xfId="0" applyFont="1" applyBorder="1" applyAlignment="1" applyProtection="1">
      <alignment horizontal="left" vertical="center" wrapText="1"/>
    </xf>
    <xf numFmtId="0" fontId="15" fillId="0" borderId="3" xfId="0" applyFont="1" applyBorder="1" applyAlignment="1" applyProtection="1">
      <alignment horizontal="left" vertical="center" wrapText="1"/>
    </xf>
    <xf numFmtId="0" fontId="8" fillId="5" borderId="3" xfId="0" applyFont="1" applyFill="1" applyBorder="1" applyAlignment="1" applyProtection="1">
      <alignment horizontal="center" vertical="center" wrapText="1"/>
    </xf>
    <xf numFmtId="0" fontId="8" fillId="5" borderId="4" xfId="0" applyFont="1" applyFill="1" applyBorder="1" applyAlignment="1" applyProtection="1">
      <alignment horizontal="center" vertical="center" wrapText="1"/>
    </xf>
    <xf numFmtId="0" fontId="7" fillId="0" borderId="8" xfId="0" applyFont="1" applyBorder="1" applyAlignment="1" applyProtection="1">
      <alignment horizontal="left" vertical="center" wrapText="1"/>
    </xf>
    <xf numFmtId="0" fontId="7" fillId="0" borderId="9" xfId="0" applyFont="1" applyBorder="1" applyAlignment="1" applyProtection="1">
      <alignment horizontal="left" vertical="center" wrapText="1"/>
    </xf>
    <xf numFmtId="0" fontId="8" fillId="4" borderId="3" xfId="0" applyFont="1" applyFill="1" applyBorder="1" applyAlignment="1" applyProtection="1">
      <alignment horizontal="left" vertical="center" wrapText="1"/>
    </xf>
    <xf numFmtId="0" fontId="16" fillId="0" borderId="15" xfId="0" applyFont="1" applyBorder="1" applyAlignment="1" applyProtection="1">
      <alignment horizontal="left" vertical="center" wrapText="1"/>
    </xf>
    <xf numFmtId="0" fontId="8" fillId="4" borderId="6" xfId="0" applyFont="1" applyFill="1" applyBorder="1" applyAlignment="1" applyProtection="1">
      <alignment horizontal="left" vertical="center" wrapText="1"/>
    </xf>
    <xf numFmtId="0" fontId="16" fillId="0" borderId="23" xfId="0" applyFont="1" applyBorder="1" applyAlignment="1" applyProtection="1">
      <alignment horizontal="left" vertical="center" wrapText="1"/>
    </xf>
    <xf numFmtId="0" fontId="16" fillId="0" borderId="20" xfId="0" applyFont="1" applyBorder="1" applyAlignment="1" applyProtection="1">
      <alignment horizontal="left" vertical="center" wrapText="1"/>
    </xf>
    <xf numFmtId="0" fontId="16" fillId="0" borderId="24" xfId="0" applyFont="1" applyBorder="1" applyAlignment="1" applyProtection="1">
      <alignment horizontal="left" vertical="center" wrapText="1"/>
    </xf>
    <xf numFmtId="0" fontId="16" fillId="0" borderId="21" xfId="0" applyFont="1" applyBorder="1" applyAlignment="1" applyProtection="1">
      <alignment horizontal="left" vertical="center" wrapText="1"/>
    </xf>
    <xf numFmtId="0" fontId="16" fillId="0" borderId="25" xfId="0" applyFont="1" applyBorder="1" applyAlignment="1" applyProtection="1">
      <alignment horizontal="left" vertical="center" wrapText="1"/>
    </xf>
    <xf numFmtId="0" fontId="16" fillId="0" borderId="22" xfId="0" applyFont="1" applyBorder="1" applyAlignment="1" applyProtection="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topLeftCell="A16" zoomScale="85" zoomScaleNormal="85" workbookViewId="0">
      <selection activeCell="H30" sqref="H30"/>
    </sheetView>
  </sheetViews>
  <sheetFormatPr baseColWidth="10" defaultRowHeight="14.5" x14ac:dyDescent="0.35"/>
  <cols>
    <col min="1" max="1" width="7" customWidth="1"/>
    <col min="2" max="2" width="77.26953125" customWidth="1"/>
    <col min="3" max="3" width="8.7265625" bestFit="1" customWidth="1"/>
    <col min="4" max="4" width="13.1796875" customWidth="1"/>
    <col min="5" max="5" width="24.7265625" customWidth="1"/>
    <col min="6" max="6" width="11.1796875" customWidth="1"/>
    <col min="7" max="8" width="24.7265625" customWidth="1"/>
  </cols>
  <sheetData>
    <row r="1" spans="1:8" ht="113.25" customHeight="1" thickBot="1" x14ac:dyDescent="0.4">
      <c r="A1" s="123" t="s">
        <v>54</v>
      </c>
      <c r="B1" s="124"/>
      <c r="C1" s="111" t="s">
        <v>1</v>
      </c>
      <c r="D1" s="112"/>
      <c r="E1" s="112"/>
      <c r="F1" s="112"/>
      <c r="G1" s="112"/>
      <c r="H1" s="113"/>
    </row>
    <row r="2" spans="1:8" ht="51.75" customHeight="1" thickBot="1" x14ac:dyDescent="0.4">
      <c r="A2" s="117" t="s">
        <v>9</v>
      </c>
      <c r="B2" s="115"/>
      <c r="C2" s="115"/>
      <c r="D2" s="115"/>
      <c r="E2" s="118"/>
      <c r="F2" s="114" t="s">
        <v>58</v>
      </c>
      <c r="G2" s="115"/>
      <c r="H2" s="116"/>
    </row>
    <row r="3" spans="1:8" ht="21.5" thickBot="1" x14ac:dyDescent="0.4">
      <c r="A3" s="5" t="s">
        <v>46</v>
      </c>
      <c r="B3" s="6" t="s">
        <v>47</v>
      </c>
      <c r="C3" s="6" t="s">
        <v>10</v>
      </c>
      <c r="D3" s="7" t="s">
        <v>11</v>
      </c>
      <c r="E3" s="84" t="s">
        <v>60</v>
      </c>
      <c r="F3" s="71" t="s">
        <v>53</v>
      </c>
      <c r="G3" s="84" t="s">
        <v>12</v>
      </c>
      <c r="H3" s="8" t="s">
        <v>59</v>
      </c>
    </row>
    <row r="4" spans="1:8" ht="53.25" customHeight="1" thickBot="1" x14ac:dyDescent="0.4">
      <c r="A4" s="125" t="s">
        <v>45</v>
      </c>
      <c r="B4" s="126"/>
      <c r="C4" s="9"/>
      <c r="D4" s="9"/>
      <c r="E4" s="79"/>
      <c r="F4" s="72"/>
      <c r="G4" s="79"/>
      <c r="H4" s="79"/>
    </row>
    <row r="5" spans="1:8" s="3" customFormat="1" ht="15" thickBot="1" x14ac:dyDescent="0.4">
      <c r="A5" s="10">
        <v>1</v>
      </c>
      <c r="B5" s="11" t="s">
        <v>23</v>
      </c>
      <c r="C5" s="11"/>
      <c r="D5" s="11"/>
      <c r="E5" s="80"/>
      <c r="F5" s="73"/>
      <c r="G5" s="80"/>
      <c r="H5" s="80"/>
    </row>
    <row r="6" spans="1:8" s="3" customFormat="1" ht="15" thickBot="1" x14ac:dyDescent="0.4">
      <c r="A6" s="93" t="s">
        <v>4</v>
      </c>
      <c r="B6" s="94" t="s">
        <v>55</v>
      </c>
      <c r="C6" s="27" t="s">
        <v>13</v>
      </c>
      <c r="D6" s="95"/>
      <c r="E6" s="88"/>
      <c r="F6" s="78">
        <v>8</v>
      </c>
      <c r="G6" s="83">
        <f>D6*F6</f>
        <v>0</v>
      </c>
      <c r="H6" s="83">
        <f>G6*(1+E6)</f>
        <v>0</v>
      </c>
    </row>
    <row r="7" spans="1:8" s="3" customFormat="1" ht="15" thickBot="1" x14ac:dyDescent="0.4">
      <c r="A7" s="12" t="s">
        <v>2</v>
      </c>
      <c r="B7" s="13" t="s">
        <v>40</v>
      </c>
      <c r="C7" s="14" t="s">
        <v>13</v>
      </c>
      <c r="D7" s="92"/>
      <c r="E7" s="89"/>
      <c r="F7" s="74">
        <v>4</v>
      </c>
      <c r="G7" s="85">
        <f>D7*F7</f>
        <v>0</v>
      </c>
      <c r="H7" s="85">
        <f>G7*(1+E7)</f>
        <v>0</v>
      </c>
    </row>
    <row r="8" spans="1:8" s="3" customFormat="1" ht="15" thickBot="1" x14ac:dyDescent="0.4">
      <c r="A8" s="10">
        <v>1</v>
      </c>
      <c r="B8" s="11" t="s">
        <v>20</v>
      </c>
      <c r="C8" s="11"/>
      <c r="D8" s="11"/>
      <c r="E8" s="90"/>
      <c r="F8" s="73"/>
      <c r="G8" s="80"/>
      <c r="H8" s="80"/>
    </row>
    <row r="9" spans="1:8" s="3" customFormat="1" ht="15" thickBot="1" x14ac:dyDescent="0.4">
      <c r="A9" s="93" t="s">
        <v>3</v>
      </c>
      <c r="B9" s="99" t="s">
        <v>41</v>
      </c>
      <c r="C9" s="27" t="s">
        <v>13</v>
      </c>
      <c r="D9" s="95"/>
      <c r="E9" s="88"/>
      <c r="F9" s="78">
        <v>8</v>
      </c>
      <c r="G9" s="87">
        <f t="shared" ref="G9:G27" si="0">D9*F9</f>
        <v>0</v>
      </c>
      <c r="H9" s="83">
        <f>G9*(1+E9)</f>
        <v>0</v>
      </c>
    </row>
    <row r="10" spans="1:8" s="3" customFormat="1" ht="15" thickBot="1" x14ac:dyDescent="0.4">
      <c r="A10" s="12" t="s">
        <v>5</v>
      </c>
      <c r="B10" s="96" t="s">
        <v>42</v>
      </c>
      <c r="C10" s="14" t="s">
        <v>13</v>
      </c>
      <c r="D10" s="92"/>
      <c r="E10" s="98"/>
      <c r="F10" s="74">
        <v>4</v>
      </c>
      <c r="G10" s="97">
        <f t="shared" si="0"/>
        <v>0</v>
      </c>
      <c r="H10" s="85">
        <f>G10*(1+E10)</f>
        <v>0</v>
      </c>
    </row>
    <row r="11" spans="1:8" s="3" customFormat="1" ht="15" thickBot="1" x14ac:dyDescent="0.4">
      <c r="A11" s="10">
        <v>2</v>
      </c>
      <c r="B11" s="11" t="s">
        <v>21</v>
      </c>
      <c r="C11" s="11"/>
      <c r="D11" s="11"/>
      <c r="E11" s="90"/>
      <c r="F11" s="73"/>
      <c r="G11" s="80"/>
      <c r="H11" s="80"/>
    </row>
    <row r="12" spans="1:8" s="3" customFormat="1" ht="15" thickBot="1" x14ac:dyDescent="0.4">
      <c r="A12" s="18" t="s">
        <v>7</v>
      </c>
      <c r="B12" s="15" t="s">
        <v>15</v>
      </c>
      <c r="C12" s="16" t="s">
        <v>13</v>
      </c>
      <c r="D12" s="17"/>
      <c r="E12" s="89"/>
      <c r="F12" s="75">
        <v>60</v>
      </c>
      <c r="G12" s="86">
        <f t="shared" si="0"/>
        <v>0</v>
      </c>
      <c r="H12" s="81">
        <f>G12*(1+E12)</f>
        <v>0</v>
      </c>
    </row>
    <row r="13" spans="1:8" s="3" customFormat="1" ht="15" thickBot="1" x14ac:dyDescent="0.4">
      <c r="A13" s="10">
        <v>2</v>
      </c>
      <c r="B13" s="11" t="s">
        <v>22</v>
      </c>
      <c r="C13" s="11"/>
      <c r="D13" s="11"/>
      <c r="E13" s="90"/>
      <c r="F13" s="73"/>
      <c r="G13" s="80"/>
      <c r="H13" s="80"/>
    </row>
    <row r="14" spans="1:8" s="3" customFormat="1" ht="15" thickBot="1" x14ac:dyDescent="0.4">
      <c r="A14" s="18" t="s">
        <v>7</v>
      </c>
      <c r="B14" s="15" t="s">
        <v>15</v>
      </c>
      <c r="C14" s="16" t="s">
        <v>13</v>
      </c>
      <c r="D14" s="17"/>
      <c r="E14" s="89"/>
      <c r="F14" s="75">
        <v>20</v>
      </c>
      <c r="G14" s="86">
        <f t="shared" si="0"/>
        <v>0</v>
      </c>
      <c r="H14" s="81">
        <f>G14*(1+E14)</f>
        <v>0</v>
      </c>
    </row>
    <row r="15" spans="1:8" s="3" customFormat="1" ht="25" thickBot="1" x14ac:dyDescent="0.4">
      <c r="A15" s="10">
        <v>2</v>
      </c>
      <c r="B15" s="11" t="s">
        <v>43</v>
      </c>
      <c r="C15" s="11"/>
      <c r="D15" s="11"/>
      <c r="E15" s="90"/>
      <c r="F15" s="73"/>
      <c r="G15" s="80"/>
      <c r="H15" s="80"/>
    </row>
    <row r="16" spans="1:8" s="3" customFormat="1" ht="15" thickBot="1" x14ac:dyDescent="0.4">
      <c r="A16" s="18" t="s">
        <v>7</v>
      </c>
      <c r="B16" s="15" t="s">
        <v>15</v>
      </c>
      <c r="C16" s="16" t="s">
        <v>13</v>
      </c>
      <c r="D16" s="17"/>
      <c r="E16" s="89"/>
      <c r="F16" s="75">
        <v>20</v>
      </c>
      <c r="G16" s="86">
        <f t="shared" si="0"/>
        <v>0</v>
      </c>
      <c r="H16" s="81">
        <f>G16*(1+E16)</f>
        <v>0</v>
      </c>
    </row>
    <row r="17" spans="1:8" s="3" customFormat="1" ht="15" thickBot="1" x14ac:dyDescent="0.4">
      <c r="A17" s="10">
        <v>3</v>
      </c>
      <c r="B17" s="11" t="s">
        <v>16</v>
      </c>
      <c r="C17" s="11"/>
      <c r="D17" s="11"/>
      <c r="E17" s="90"/>
      <c r="F17" s="73"/>
      <c r="G17" s="80"/>
      <c r="H17" s="80"/>
    </row>
    <row r="18" spans="1:8" s="3" customFormat="1" ht="15" thickBot="1" x14ac:dyDescent="0.4">
      <c r="A18" s="18" t="s">
        <v>14</v>
      </c>
      <c r="B18" s="15" t="s">
        <v>15</v>
      </c>
      <c r="C18" s="16" t="s">
        <v>13</v>
      </c>
      <c r="D18" s="17"/>
      <c r="E18" s="89"/>
      <c r="F18" s="75">
        <v>20</v>
      </c>
      <c r="G18" s="86">
        <f t="shared" si="0"/>
        <v>0</v>
      </c>
      <c r="H18" s="81">
        <f>G18*(1+E18)</f>
        <v>0</v>
      </c>
    </row>
    <row r="19" spans="1:8" s="3" customFormat="1" ht="15" thickBot="1" x14ac:dyDescent="0.4">
      <c r="A19" s="10">
        <v>4</v>
      </c>
      <c r="B19" s="11" t="s">
        <v>24</v>
      </c>
      <c r="C19" s="11"/>
      <c r="D19" s="11"/>
      <c r="E19" s="90"/>
      <c r="F19" s="73"/>
      <c r="G19" s="80"/>
      <c r="H19" s="80"/>
    </row>
    <row r="20" spans="1:8" s="3" customFormat="1" ht="15" thickBot="1" x14ac:dyDescent="0.4">
      <c r="A20" s="18" t="s">
        <v>18</v>
      </c>
      <c r="B20" s="15" t="s">
        <v>15</v>
      </c>
      <c r="C20" s="16" t="s">
        <v>19</v>
      </c>
      <c r="D20" s="17"/>
      <c r="E20" s="89"/>
      <c r="F20" s="75">
        <v>60</v>
      </c>
      <c r="G20" s="86">
        <f t="shared" si="0"/>
        <v>0</v>
      </c>
      <c r="H20" s="81">
        <f>G20*(1+E20)</f>
        <v>0</v>
      </c>
    </row>
    <row r="21" spans="1:8" s="3" customFormat="1" ht="15" thickBot="1" x14ac:dyDescent="0.4">
      <c r="A21" s="10">
        <v>4</v>
      </c>
      <c r="B21" s="11" t="s">
        <v>25</v>
      </c>
      <c r="C21" s="11"/>
      <c r="D21" s="11"/>
      <c r="E21" s="90"/>
      <c r="F21" s="73"/>
      <c r="G21" s="80"/>
      <c r="H21" s="80"/>
    </row>
    <row r="22" spans="1:8" s="3" customFormat="1" ht="15" thickBot="1" x14ac:dyDescent="0.4">
      <c r="A22" s="18" t="s">
        <v>18</v>
      </c>
      <c r="B22" s="15" t="s">
        <v>15</v>
      </c>
      <c r="C22" s="16" t="s">
        <v>19</v>
      </c>
      <c r="D22" s="17"/>
      <c r="E22" s="89"/>
      <c r="F22" s="75">
        <v>20</v>
      </c>
      <c r="G22" s="86">
        <f t="shared" si="0"/>
        <v>0</v>
      </c>
      <c r="H22" s="81">
        <f>G22*(1+E22)</f>
        <v>0</v>
      </c>
    </row>
    <row r="23" spans="1:8" s="3" customFormat="1" ht="26.5" thickBot="1" x14ac:dyDescent="0.4">
      <c r="A23" s="10">
        <v>4</v>
      </c>
      <c r="B23" s="11" t="s">
        <v>52</v>
      </c>
      <c r="C23" s="11"/>
      <c r="D23" s="11"/>
      <c r="E23" s="90"/>
      <c r="F23" s="73"/>
      <c r="G23" s="80"/>
      <c r="H23" s="80"/>
    </row>
    <row r="24" spans="1:8" s="3" customFormat="1" ht="15" thickBot="1" x14ac:dyDescent="0.4">
      <c r="A24" s="19" t="s">
        <v>18</v>
      </c>
      <c r="B24" s="20" t="s">
        <v>15</v>
      </c>
      <c r="C24" s="21" t="s">
        <v>19</v>
      </c>
      <c r="D24" s="17"/>
      <c r="E24" s="89"/>
      <c r="F24" s="76">
        <v>20</v>
      </c>
      <c r="G24" s="86">
        <f t="shared" si="0"/>
        <v>0</v>
      </c>
      <c r="H24" s="81">
        <f>G24*(1+E24)</f>
        <v>0</v>
      </c>
    </row>
    <row r="25" spans="1:8" s="3" customFormat="1" ht="15" thickBot="1" x14ac:dyDescent="0.4">
      <c r="A25" s="23">
        <v>5</v>
      </c>
      <c r="B25" s="24" t="s">
        <v>17</v>
      </c>
      <c r="C25" s="24"/>
      <c r="D25" s="24"/>
      <c r="E25" s="91"/>
      <c r="F25" s="77"/>
      <c r="G25" s="82"/>
      <c r="H25" s="82"/>
    </row>
    <row r="26" spans="1:8" s="3" customFormat="1" ht="15" thickBot="1" x14ac:dyDescent="0.4">
      <c r="A26" s="100" t="s">
        <v>8</v>
      </c>
      <c r="B26" s="99" t="s">
        <v>15</v>
      </c>
      <c r="C26" s="27" t="s">
        <v>19</v>
      </c>
      <c r="D26" s="28"/>
      <c r="E26" s="88"/>
      <c r="F26" s="78">
        <v>20</v>
      </c>
      <c r="G26" s="87">
        <f t="shared" si="0"/>
        <v>0</v>
      </c>
      <c r="H26" s="83">
        <f>G26*(1+E26)</f>
        <v>0</v>
      </c>
    </row>
    <row r="27" spans="1:8" s="3" customFormat="1" ht="14.25" customHeight="1" thickBot="1" x14ac:dyDescent="0.4">
      <c r="A27" s="25">
        <v>6</v>
      </c>
      <c r="B27" s="26" t="s">
        <v>57</v>
      </c>
      <c r="C27" s="27" t="s">
        <v>56</v>
      </c>
      <c r="D27" s="28"/>
      <c r="E27" s="88"/>
      <c r="F27" s="78">
        <v>4</v>
      </c>
      <c r="G27" s="87">
        <f t="shared" si="0"/>
        <v>0</v>
      </c>
      <c r="H27" s="83">
        <f>G27*(1+E27)</f>
        <v>0</v>
      </c>
    </row>
    <row r="28" spans="1:8" s="3" customFormat="1" ht="15" thickBot="1" x14ac:dyDescent="0.4">
      <c r="A28" s="105"/>
      <c r="B28" s="4"/>
      <c r="C28" s="2"/>
    </row>
    <row r="29" spans="1:8" s="3" customFormat="1" ht="20.5" thickBot="1" x14ac:dyDescent="0.4">
      <c r="A29" s="119" t="s">
        <v>63</v>
      </c>
      <c r="B29" s="120"/>
      <c r="C29" s="106"/>
      <c r="D29" s="107"/>
      <c r="E29" s="101" t="s">
        <v>64</v>
      </c>
      <c r="F29" s="110"/>
      <c r="G29" s="101" t="s">
        <v>61</v>
      </c>
      <c r="H29" s="22" t="s">
        <v>62</v>
      </c>
    </row>
    <row r="30" spans="1:8" s="3" customFormat="1" ht="20.5" thickBot="1" x14ac:dyDescent="0.4">
      <c r="A30" s="121"/>
      <c r="B30" s="122"/>
      <c r="C30" s="108"/>
      <c r="D30" s="109"/>
      <c r="E30" s="102">
        <f>H30-G30</f>
        <v>0</v>
      </c>
      <c r="F30" s="104"/>
      <c r="G30" s="102">
        <f>SUM(G6:G27)</f>
        <v>0</v>
      </c>
      <c r="H30" s="103">
        <f>SUM(H6:H27)</f>
        <v>0</v>
      </c>
    </row>
    <row r="31" spans="1:8" x14ac:dyDescent="0.35">
      <c r="B31" s="1"/>
    </row>
  </sheetData>
  <mergeCells count="6">
    <mergeCell ref="C1:H1"/>
    <mergeCell ref="F2:H2"/>
    <mergeCell ref="A2:E2"/>
    <mergeCell ref="A29:B30"/>
    <mergeCell ref="A1:B1"/>
    <mergeCell ref="A4:B4"/>
  </mergeCells>
  <pageMargins left="0.23622047244094491" right="0.23622047244094491" top="0.35433070866141736" bottom="0.35433070866141736" header="0.31496062992125984" footer="0.31496062992125984"/>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tabSelected="1" topLeftCell="D14" workbookViewId="0">
      <selection activeCell="N17" sqref="N17"/>
    </sheetView>
  </sheetViews>
  <sheetFormatPr baseColWidth="10" defaultRowHeight="14.5" x14ac:dyDescent="0.35"/>
  <cols>
    <col min="1" max="1" width="7" customWidth="1"/>
    <col min="2" max="2" width="65.453125" bestFit="1" customWidth="1"/>
    <col min="3" max="3" width="46.453125" customWidth="1"/>
    <col min="4" max="4" width="35.453125" customWidth="1"/>
    <col min="5" max="6" width="14.453125" bestFit="1" customWidth="1"/>
    <col min="7" max="7" width="18.1796875" customWidth="1"/>
  </cols>
  <sheetData>
    <row r="1" spans="1:7" ht="15" thickBot="1" x14ac:dyDescent="0.4"/>
    <row r="2" spans="1:7" ht="102.75" customHeight="1" thickBot="1" x14ac:dyDescent="0.4">
      <c r="A2" s="129" t="s">
        <v>54</v>
      </c>
      <c r="B2" s="130"/>
      <c r="C2" s="135" t="s">
        <v>1</v>
      </c>
      <c r="D2" s="135"/>
      <c r="E2" s="135"/>
      <c r="F2" s="135"/>
      <c r="G2" s="136"/>
    </row>
    <row r="3" spans="1:7" ht="20.5" thickBot="1" x14ac:dyDescent="0.4">
      <c r="A3" s="131" t="s">
        <v>26</v>
      </c>
      <c r="B3" s="132"/>
      <c r="C3" s="132"/>
      <c r="D3" s="34" t="s">
        <v>10</v>
      </c>
      <c r="E3" s="34" t="s">
        <v>0</v>
      </c>
      <c r="F3" s="34" t="s">
        <v>29</v>
      </c>
      <c r="G3" s="35" t="s">
        <v>27</v>
      </c>
    </row>
    <row r="4" spans="1:7" ht="21" customHeight="1" thickBot="1" x14ac:dyDescent="0.4">
      <c r="A4" s="133" t="s">
        <v>39</v>
      </c>
      <c r="B4" s="134"/>
      <c r="C4" s="134"/>
      <c r="D4" s="36"/>
      <c r="E4" s="36"/>
      <c r="F4" s="36"/>
      <c r="G4" s="37"/>
    </row>
    <row r="5" spans="1:7" ht="96.75" customHeight="1" thickBot="1" x14ac:dyDescent="0.4">
      <c r="A5" s="137" t="s">
        <v>44</v>
      </c>
      <c r="B5" s="138"/>
      <c r="C5" s="138"/>
      <c r="D5" s="38"/>
      <c r="E5" s="38"/>
      <c r="F5" s="38"/>
      <c r="G5" s="39"/>
    </row>
    <row r="6" spans="1:7" ht="20.5" thickBot="1" x14ac:dyDescent="0.4">
      <c r="A6" s="40">
        <v>1</v>
      </c>
      <c r="B6" s="139" t="s">
        <v>51</v>
      </c>
      <c r="C6" s="139"/>
      <c r="D6" s="41"/>
      <c r="E6" s="41"/>
      <c r="F6" s="41"/>
      <c r="G6" s="42"/>
    </row>
    <row r="7" spans="1:7" ht="61.5" customHeight="1" x14ac:dyDescent="0.35">
      <c r="A7" s="43" t="s">
        <v>4</v>
      </c>
      <c r="B7" s="127" t="s">
        <v>36</v>
      </c>
      <c r="C7" s="127"/>
      <c r="D7" s="44" t="s">
        <v>28</v>
      </c>
      <c r="E7" s="45"/>
      <c r="F7" s="46"/>
      <c r="G7" s="47">
        <f>E7*(1+F7)</f>
        <v>0</v>
      </c>
    </row>
    <row r="8" spans="1:7" ht="61.5" customHeight="1" x14ac:dyDescent="0.35">
      <c r="A8" s="48" t="s">
        <v>2</v>
      </c>
      <c r="B8" s="128" t="s">
        <v>37</v>
      </c>
      <c r="C8" s="128"/>
      <c r="D8" s="29" t="s">
        <v>28</v>
      </c>
      <c r="E8" s="30"/>
      <c r="F8" s="31"/>
      <c r="G8" s="49">
        <f>E8*(1+F8)</f>
        <v>0</v>
      </c>
    </row>
    <row r="9" spans="1:7" ht="61.5" customHeight="1" thickBot="1" x14ac:dyDescent="0.4">
      <c r="A9" s="50" t="s">
        <v>3</v>
      </c>
      <c r="B9" s="140" t="s">
        <v>38</v>
      </c>
      <c r="C9" s="140"/>
      <c r="D9" s="51" t="s">
        <v>28</v>
      </c>
      <c r="E9" s="52"/>
      <c r="F9" s="53"/>
      <c r="G9" s="54">
        <f>E9*(1+F9)</f>
        <v>0</v>
      </c>
    </row>
    <row r="10" spans="1:7" ht="20.5" thickBot="1" x14ac:dyDescent="0.4">
      <c r="A10" s="40">
        <v>2</v>
      </c>
      <c r="B10" s="139" t="s">
        <v>48</v>
      </c>
      <c r="C10" s="139"/>
      <c r="D10" s="55"/>
      <c r="E10" s="56"/>
      <c r="F10" s="57"/>
      <c r="G10" s="58"/>
    </row>
    <row r="11" spans="1:7" ht="49.5" customHeight="1" x14ac:dyDescent="0.35">
      <c r="A11" s="43" t="s">
        <v>6</v>
      </c>
      <c r="B11" s="127" t="s">
        <v>33</v>
      </c>
      <c r="C11" s="127"/>
      <c r="D11" s="44" t="s">
        <v>28</v>
      </c>
      <c r="E11" s="59"/>
      <c r="F11" s="60"/>
      <c r="G11" s="47">
        <f t="shared" ref="G11:G15" si="0">E11*(1+F11)</f>
        <v>0</v>
      </c>
    </row>
    <row r="12" spans="1:7" ht="49.5" customHeight="1" x14ac:dyDescent="0.35">
      <c r="A12" s="48" t="s">
        <v>7</v>
      </c>
      <c r="B12" s="128" t="s">
        <v>34</v>
      </c>
      <c r="C12" s="128"/>
      <c r="D12" s="29" t="s">
        <v>28</v>
      </c>
      <c r="E12" s="32"/>
      <c r="F12" s="33"/>
      <c r="G12" s="49">
        <f t="shared" ref="G12:G13" si="1">E12*(1+F12)</f>
        <v>0</v>
      </c>
    </row>
    <row r="13" spans="1:7" ht="49.5" customHeight="1" thickBot="1" x14ac:dyDescent="0.4">
      <c r="A13" s="50" t="s">
        <v>49</v>
      </c>
      <c r="B13" s="140" t="s">
        <v>35</v>
      </c>
      <c r="C13" s="140"/>
      <c r="D13" s="51" t="s">
        <v>28</v>
      </c>
      <c r="E13" s="61"/>
      <c r="F13" s="62"/>
      <c r="G13" s="54">
        <f t="shared" si="1"/>
        <v>0</v>
      </c>
    </row>
    <row r="14" spans="1:7" ht="20.5" thickBot="1" x14ac:dyDescent="0.4">
      <c r="A14" s="66">
        <v>3</v>
      </c>
      <c r="B14" s="141" t="s">
        <v>50</v>
      </c>
      <c r="C14" s="141"/>
      <c r="D14" s="67"/>
      <c r="E14" s="68"/>
      <c r="F14" s="69"/>
      <c r="G14" s="70"/>
    </row>
    <row r="15" spans="1:7" ht="53.25" customHeight="1" x14ac:dyDescent="0.35">
      <c r="A15" s="63">
        <v>3.1</v>
      </c>
      <c r="B15" s="142" t="s">
        <v>30</v>
      </c>
      <c r="C15" s="143"/>
      <c r="D15" s="44" t="s">
        <v>13</v>
      </c>
      <c r="E15" s="59"/>
      <c r="F15" s="60"/>
      <c r="G15" s="47">
        <f t="shared" si="0"/>
        <v>0</v>
      </c>
    </row>
    <row r="16" spans="1:7" ht="53.25" customHeight="1" x14ac:dyDescent="0.35">
      <c r="A16" s="64">
        <v>3.2</v>
      </c>
      <c r="B16" s="144" t="s">
        <v>31</v>
      </c>
      <c r="C16" s="145"/>
      <c r="D16" s="29" t="s">
        <v>13</v>
      </c>
      <c r="E16" s="32"/>
      <c r="F16" s="33"/>
      <c r="G16" s="49">
        <f t="shared" ref="G16" si="2">E16*(1+F16)</f>
        <v>0</v>
      </c>
    </row>
    <row r="17" spans="1:7" ht="53.25" customHeight="1" thickBot="1" x14ac:dyDescent="0.4">
      <c r="A17" s="65">
        <v>3.3</v>
      </c>
      <c r="B17" s="146" t="s">
        <v>32</v>
      </c>
      <c r="C17" s="147"/>
      <c r="D17" s="51" t="s">
        <v>13</v>
      </c>
      <c r="E17" s="61"/>
      <c r="F17" s="62"/>
      <c r="G17" s="54">
        <f t="shared" ref="G17" si="3">E17*(1+F17)</f>
        <v>0</v>
      </c>
    </row>
    <row r="18" spans="1:7" x14ac:dyDescent="0.35">
      <c r="E18" s="1"/>
    </row>
  </sheetData>
  <mergeCells count="17">
    <mergeCell ref="B13:C13"/>
    <mergeCell ref="B14:C14"/>
    <mergeCell ref="B15:C15"/>
    <mergeCell ref="B16:C16"/>
    <mergeCell ref="B17:C17"/>
    <mergeCell ref="B11:C11"/>
    <mergeCell ref="B12:C12"/>
    <mergeCell ref="A2:B2"/>
    <mergeCell ref="A3:C3"/>
    <mergeCell ref="A4:C4"/>
    <mergeCell ref="C2:G2"/>
    <mergeCell ref="A5:C5"/>
    <mergeCell ref="B7:C7"/>
    <mergeCell ref="B6:C6"/>
    <mergeCell ref="B8:C8"/>
    <mergeCell ref="B9:C9"/>
    <mergeCell ref="B10:C10"/>
  </mergeCells>
  <pageMargins left="0.7" right="0.7" top="0.75" bottom="0.75" header="0.3" footer="0.3"/>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BPU_DQE lot 2</vt:lpstr>
      <vt:lpstr>PSE facultative</vt:lpstr>
      <vt:lpstr>'BPU_DQE lot 2'!Zone_d_impression</vt:lpstr>
      <vt:lpstr>'PSE facultative'!Zone_d_impression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2025-03-11T08:50:41Z</dcterms:modified>
</cp:coreProperties>
</file>