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L:\0-EDUCATION\23-0399 Univ Tlse 2 - Campus Mirail\6 - DCE\CCTP - CDPGF\"/>
    </mc:Choice>
  </mc:AlternateContent>
  <xr:revisionPtr revIDLastSave="0" documentId="13_ncr:1_{89DF7C67-F706-40D3-9DE7-26EA7FE3D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CDPGF MATER" sheetId="8" r:id="rId1"/>
  </sheets>
  <definedNames>
    <definedName name="_Toc436206810" localSheetId="0">' CDPGF MATER'!$A$81</definedName>
    <definedName name="_xlnm.Print_Titles" localSheetId="0">' CDPGF MATER'!$7:$7</definedName>
    <definedName name="_xlnm.Print_Area" localSheetId="0">' CDPGF MATER'!$A$1:$E$162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8" i="8" l="1"/>
  <c r="A157" i="8"/>
  <c r="A153" i="8"/>
  <c r="A150" i="8"/>
  <c r="A23" i="8"/>
  <c r="A152" i="8" l="1"/>
  <c r="A48" i="8"/>
  <c r="A32" i="8"/>
  <c r="A156" i="8" l="1"/>
  <c r="A155" i="8"/>
  <c r="A154" i="8"/>
  <c r="A151" i="8"/>
  <c r="A149" i="8"/>
  <c r="A147" i="8"/>
  <c r="A77" i="8"/>
</calcChain>
</file>

<file path=xl/sharedStrings.xml><?xml version="1.0" encoding="utf-8"?>
<sst xmlns="http://schemas.openxmlformats.org/spreadsheetml/2006/main" count="173" uniqueCount="111">
  <si>
    <t>U</t>
  </si>
  <si>
    <t>Ouvrage</t>
  </si>
  <si>
    <t>PT €</t>
  </si>
  <si>
    <t>TVA 20.00 %</t>
  </si>
  <si>
    <t xml:space="preserve">RECAPITULATIF </t>
  </si>
  <si>
    <t>TOTAL POSTE 4</t>
  </si>
  <si>
    <t>PU €</t>
  </si>
  <si>
    <t>PRESTATIONS CONFORMES AU DCE</t>
  </si>
  <si>
    <t>Nom de l'entreprise :</t>
  </si>
  <si>
    <t>3 - PRESTATIONS DE CHAUFFAGE</t>
  </si>
  <si>
    <t>4 - PRESTATIONS DE VENTILATION</t>
  </si>
  <si>
    <t>5 - PRESTATIONS DE PLOMBERIE</t>
  </si>
  <si>
    <t>TOTAL POSTE 6</t>
  </si>
  <si>
    <t>TOTAL POSTE 7</t>
  </si>
  <si>
    <t>ens</t>
  </si>
  <si>
    <t>u</t>
  </si>
  <si>
    <t>ml</t>
  </si>
  <si>
    <t>Accessoires décrits au DCE</t>
  </si>
  <si>
    <t>Pièges à sons</t>
  </si>
  <si>
    <t>Raccordements électriques et GTC</t>
  </si>
  <si>
    <t xml:space="preserve"> ens</t>
  </si>
  <si>
    <t>Pièces de transformations</t>
  </si>
  <si>
    <t>Liaisons au bouches</t>
  </si>
  <si>
    <t>Pièges à son sur réseaux</t>
  </si>
  <si>
    <t>Fixations et liaisons</t>
  </si>
  <si>
    <t>Résilients</t>
  </si>
  <si>
    <t xml:space="preserve">Trappes d'accès </t>
  </si>
  <si>
    <t>Supportage</t>
  </si>
  <si>
    <t>Automates principaux</t>
  </si>
  <si>
    <t>Organes de commande</t>
  </si>
  <si>
    <t>Organes de mesure</t>
  </si>
  <si>
    <t>Organes de sécurité</t>
  </si>
  <si>
    <t>Organes de régulation</t>
  </si>
  <si>
    <t>Organes de commande à distance</t>
  </si>
  <si>
    <t xml:space="preserve">Equipements en façade des armoires électriques   </t>
  </si>
  <si>
    <t>Raccordement électrique et régulation</t>
  </si>
  <si>
    <t xml:space="preserve">Chemins de câbles et fourreaux </t>
  </si>
  <si>
    <t>Programmation de l’ensemble des équipements</t>
  </si>
  <si>
    <t>Développement des vues</t>
  </si>
  <si>
    <t>Câblage des bus</t>
  </si>
  <si>
    <t>Cartes de communication des réseaux locaux, téléphonique et informatiques</t>
  </si>
  <si>
    <t>Installation de tous les logiciels nécessaires et licences d’exploitation</t>
  </si>
  <si>
    <t>FONCTION DE LA REGULATION</t>
  </si>
  <si>
    <t>Régulation Pompes</t>
  </si>
  <si>
    <t>Régulation Extracteurs</t>
  </si>
  <si>
    <t>Gaine tôle d'acier galvanisé circulaire :</t>
  </si>
  <si>
    <t>Equipements et accessoires</t>
  </si>
  <si>
    <t>Calorifuge thermique selon CCTP</t>
  </si>
  <si>
    <t>- Ep. 25 mm + revêtement</t>
  </si>
  <si>
    <t>- Ep. 50 mm + revêtement</t>
  </si>
  <si>
    <t>Autres accessoires décrits au DCE</t>
  </si>
  <si>
    <t xml:space="preserve">Système complet tel que décrit dans le DCE : </t>
  </si>
  <si>
    <t>Qtés Entr</t>
  </si>
  <si>
    <t>7 - PRESTATIONS DE REGULATION ET DE GTC</t>
  </si>
  <si>
    <t>TOTAL HT.</t>
  </si>
  <si>
    <t>TOTAL T.T.C</t>
  </si>
  <si>
    <t>Dialogue opérateur et liste de points tel que décrit dans le chapitre 6. du DCE</t>
  </si>
  <si>
    <t>Régulation Régulation terminale des radiateurs</t>
  </si>
  <si>
    <t>Régulation Centrales double flux et simple flux</t>
  </si>
  <si>
    <t>Régulation Circuits primaire et secondaires</t>
  </si>
  <si>
    <t>Sans Objet, non modifié</t>
  </si>
  <si>
    <t>SO</t>
  </si>
  <si>
    <t xml:space="preserve">Registre de dosage et d'équilibrage </t>
  </si>
  <si>
    <t>25 m3/h</t>
  </si>
  <si>
    <t>4.4 CONDUITS ET ACCESSOIRES</t>
  </si>
  <si>
    <t>6 - TRAVAUX DIVERS</t>
  </si>
  <si>
    <t>4.1 CENTRALE DOUBLE FLUX</t>
  </si>
  <si>
    <r>
      <rPr>
        <b/>
        <sz val="9"/>
        <rFont val="Century Gothic"/>
        <family val="2"/>
      </rPr>
      <t xml:space="preserve">CTA </t>
    </r>
    <r>
      <rPr>
        <sz val="9"/>
        <rFont val="Century Gothic"/>
        <family val="2"/>
      </rPr>
      <t xml:space="preserve"> conforme au DCE</t>
    </r>
  </si>
  <si>
    <t>Batterie électrique de préchauffage</t>
  </si>
  <si>
    <t>4.2 EXTRACTEUR DE VENTILATION MECANIQUE</t>
  </si>
  <si>
    <r>
      <rPr>
        <b/>
        <sz val="9"/>
        <rFont val="Century Gothic"/>
        <family val="2"/>
      </rPr>
      <t xml:space="preserve">Caisson d'extration simple flux  </t>
    </r>
    <r>
      <rPr>
        <sz val="9"/>
        <rFont val="Century Gothic"/>
        <family val="2"/>
      </rPr>
      <t>conforme au DCE</t>
    </r>
  </si>
  <si>
    <t>4.3 BOUCHES ET DIFFUSEURS</t>
  </si>
  <si>
    <t>4.3.1 Bouches soufflage/reprise double flux</t>
  </si>
  <si>
    <t>Bouches conformes au DCE, compris accessoires</t>
  </si>
  <si>
    <t>50m3/h</t>
  </si>
  <si>
    <t>75 m3/h</t>
  </si>
  <si>
    <t>125 m3/h</t>
  </si>
  <si>
    <t>280 m3/h</t>
  </si>
  <si>
    <t>4.3.2 Bouches VMC</t>
  </si>
  <si>
    <t>30 m3/h</t>
  </si>
  <si>
    <t xml:space="preserve"> Ø 125 </t>
  </si>
  <si>
    <t xml:space="preserve"> Ø 160</t>
  </si>
  <si>
    <t xml:space="preserve"> Ø 200</t>
  </si>
  <si>
    <t xml:space="preserve"> Ø 250</t>
  </si>
  <si>
    <t xml:space="preserve"> Ø 315</t>
  </si>
  <si>
    <t xml:space="preserve"> Ø 355</t>
  </si>
  <si>
    <t xml:space="preserve"> Ø 400</t>
  </si>
  <si>
    <t>clapets coupe feu</t>
  </si>
  <si>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entury Gothic"/>
        <family val="2"/>
      </rPr>
      <t>Dépose et repose des luminaires en faux plafond de la circulation du R+1 et du RDC, ainsi que tous les équipements courants forts, courants faibles et CVC de manière générale</t>
    </r>
  </si>
  <si>
    <t>·         Extraction + compensation d’air du garage</t>
  </si>
  <si>
    <t>·         Extracteur VMC en façade</t>
  </si>
  <si>
    <t>·         Tourelle d’extraction imprimerie</t>
  </si>
  <si>
    <t>·         Autre</t>
  </si>
  <si>
    <t>Dépose des équipements non réutilisés en toiture :</t>
  </si>
  <si>
    <t>Dépose et repose des unités extérieures de climatisation de l’imprimerie en toiture, compris reprise des liaisons frigo et recharge fluide frigo éventuelle</t>
  </si>
  <si>
    <t>Déplacement de l’unité extérieure présente dans le garage vers la toiture, compris reprise des liaisons frigo et recharge éventuelle de fluide frigorigène</t>
  </si>
  <si>
    <t>Dépose et repose de la sonde de température extérieure chaufferie</t>
  </si>
  <si>
    <t>Dépose et repose des grilles VH et VB de la  chaufferie</t>
  </si>
  <si>
    <t>Dépose et repose du coffret gaz suite à l’isolation de la façade</t>
  </si>
  <si>
    <t>Percements des murs et planchers existants pour passage des différents réseaux de ventilation et rebouchages avec reconstitution du degré CF.</t>
  </si>
  <si>
    <t>Comptage chauffage</t>
  </si>
  <si>
    <t>Comptage photovoltaïque</t>
  </si>
  <si>
    <t>défauts climatiseurs existants</t>
  </si>
  <si>
    <t>Défaut température serveur</t>
  </si>
  <si>
    <t>Défaut production photovoltaïque</t>
  </si>
  <si>
    <t>8 - PRESTATIONS D'ELECTRICITE</t>
  </si>
  <si>
    <t>Mise en place d’un éclairage extérieur, type hublo, au niveau de chaque porte d’entrée compris commande depuis programmation horaire et alimentation depuis TGBT, câbmage et tous accessoires de  pose</t>
  </si>
  <si>
    <t>Dépose et repose des luminaires en faux plafond de la circulation du R+1 et du RDC, ainsi que tous les équipements courants forts, courants faibles et CVC de manière générale</t>
  </si>
  <si>
    <t>Alimentation électrique de l’ensemble des BSO depuis les armoires à proximité, compris commandes locales,  protections adaptées dans les armoires et modifications de celles-ci si nécessaire, câblage et tous accessoires nécessaires</t>
  </si>
  <si>
    <t>Mis en place, à l'accueil, d'une arrêt d'urgence ventilation, compris clâblage et tous accessoires de pose.</t>
  </si>
  <si>
    <t>TOTAL POSTE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</si>
</sst>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3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 Rounded MT Bold"/>
      <family val="2"/>
    </font>
    <font>
      <i/>
      <sz val="10"/>
      <color rgb="FF00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10"/>
      <name val="MS Sans Serif"/>
      <family val="2"/>
    </font>
    <font>
      <sz val="9"/>
      <name val="Century Gothic"/>
      <family val="2"/>
    </font>
    <font>
      <b/>
      <u/>
      <sz val="9"/>
      <name val="Century Gothic"/>
      <family val="2"/>
    </font>
    <font>
      <sz val="10"/>
      <name val="Century Gothic"/>
      <family val="2"/>
    </font>
    <font>
      <sz val="11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sz val="10"/>
      <name val="Comic Sans MS"/>
      <family val="4"/>
    </font>
    <font>
      <sz val="10"/>
      <name val="Comic Sans MS"/>
      <family val="4"/>
    </font>
    <font>
      <b/>
      <sz val="18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sz val="9"/>
      <color theme="1"/>
      <name val="Book Antiqua"/>
      <family val="1"/>
    </font>
    <font>
      <u/>
      <sz val="9"/>
      <name val="Century Gothic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>
      <alignment vertical="top"/>
    </xf>
    <xf numFmtId="0" fontId="5" fillId="2" borderId="1">
      <alignment horizontal="left" vertical="top" wrapText="1"/>
    </xf>
    <xf numFmtId="0" fontId="1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2" fillId="2" borderId="0">
      <alignment horizontal="left" vertical="top" wrapText="1" indent="3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1" fillId="2" borderId="0">
      <alignment horizontal="left" vertical="top"/>
    </xf>
    <xf numFmtId="0" fontId="17" fillId="0" borderId="0"/>
    <xf numFmtId="0" fontId="24" fillId="0" borderId="0"/>
    <xf numFmtId="164" fontId="25" fillId="0" borderId="0" applyFont="0" applyFill="0" applyBorder="0" applyAlignment="0" applyProtection="0"/>
    <xf numFmtId="0" fontId="24" fillId="0" borderId="0"/>
    <xf numFmtId="0" fontId="17" fillId="0" borderId="0"/>
  </cellStyleXfs>
  <cellXfs count="65">
    <xf numFmtId="0" fontId="0" fillId="0" borderId="0" xfId="0">
      <alignment vertical="top"/>
    </xf>
    <xf numFmtId="0" fontId="18" fillId="0" borderId="0" xfId="51" applyFont="1" applyAlignment="1">
      <alignment vertical="top" wrapText="1"/>
    </xf>
    <xf numFmtId="4" fontId="18" fillId="0" borderId="0" xfId="51" applyNumberFormat="1" applyFont="1" applyAlignment="1">
      <alignment vertical="top" wrapText="1"/>
    </xf>
    <xf numFmtId="1" fontId="18" fillId="0" borderId="0" xfId="51" applyNumberFormat="1" applyFont="1" applyAlignment="1">
      <alignment horizontal="center" vertical="top" wrapText="1"/>
    </xf>
    <xf numFmtId="0" fontId="18" fillId="0" borderId="0" xfId="51" applyFont="1" applyAlignment="1">
      <alignment horizontal="center" vertical="top" wrapText="1"/>
    </xf>
    <xf numFmtId="4" fontId="18" fillId="0" borderId="2" xfId="51" applyNumberFormat="1" applyFont="1" applyBorder="1" applyAlignment="1">
      <alignment horizontal="right" vertical="top" wrapText="1"/>
    </xf>
    <xf numFmtId="0" fontId="22" fillId="0" borderId="2" xfId="51" applyFont="1" applyBorder="1" applyAlignment="1">
      <alignment horizontal="right" vertical="top" wrapText="1"/>
    </xf>
    <xf numFmtId="4" fontId="18" fillId="0" borderId="2" xfId="51" applyNumberFormat="1" applyFont="1" applyBorder="1" applyAlignment="1">
      <alignment horizontal="center" vertical="top" wrapText="1"/>
    </xf>
    <xf numFmtId="4" fontId="22" fillId="0" borderId="2" xfId="51" applyNumberFormat="1" applyFont="1" applyBorder="1" applyAlignment="1">
      <alignment horizontal="right" vertical="top" wrapText="1"/>
    </xf>
    <xf numFmtId="0" fontId="18" fillId="0" borderId="5" xfId="51" applyFont="1" applyBorder="1" applyAlignment="1">
      <alignment vertical="top" wrapText="1"/>
    </xf>
    <xf numFmtId="0" fontId="18" fillId="0" borderId="5" xfId="51" applyFont="1" applyBorder="1" applyAlignment="1">
      <alignment horizontal="center" vertical="top" wrapText="1"/>
    </xf>
    <xf numFmtId="0" fontId="18" fillId="0" borderId="3" xfId="51" applyFont="1" applyBorder="1" applyAlignment="1">
      <alignment vertical="top" wrapText="1"/>
    </xf>
    <xf numFmtId="0" fontId="18" fillId="0" borderId="3" xfId="51" applyFont="1" applyBorder="1" applyAlignment="1">
      <alignment horizontal="center" vertical="top" wrapText="1"/>
    </xf>
    <xf numFmtId="0" fontId="21" fillId="0" borderId="0" xfId="51" applyFont="1" applyAlignment="1">
      <alignment vertical="top" wrapText="1"/>
    </xf>
    <xf numFmtId="4" fontId="23" fillId="0" borderId="5" xfId="51" applyNumberFormat="1" applyFont="1" applyBorder="1" applyAlignment="1">
      <alignment horizontal="right" vertical="center" wrapText="1"/>
    </xf>
    <xf numFmtId="0" fontId="23" fillId="0" borderId="5" xfId="51" applyFont="1" applyBorder="1" applyAlignment="1">
      <alignment horizontal="center" vertical="center" wrapText="1"/>
    </xf>
    <xf numFmtId="0" fontId="23" fillId="0" borderId="5" xfId="51" applyFont="1" applyBorder="1" applyAlignment="1">
      <alignment horizontal="right" vertical="top" wrapText="1"/>
    </xf>
    <xf numFmtId="0" fontId="22" fillId="0" borderId="5" xfId="51" applyFont="1" applyBorder="1" applyAlignment="1">
      <alignment horizontal="right" vertical="top" wrapText="1"/>
    </xf>
    <xf numFmtId="4" fontId="18" fillId="0" borderId="5" xfId="51" applyNumberFormat="1" applyFont="1" applyBorder="1" applyAlignment="1">
      <alignment horizontal="right" vertical="center" wrapText="1"/>
    </xf>
    <xf numFmtId="0" fontId="18" fillId="0" borderId="5" xfId="51" applyFont="1" applyBorder="1" applyAlignment="1">
      <alignment horizontal="center" vertical="center" wrapText="1"/>
    </xf>
    <xf numFmtId="0" fontId="18" fillId="0" borderId="5" xfId="51" applyFont="1" applyBorder="1" applyAlignment="1">
      <alignment horizontal="left" vertical="top" wrapText="1"/>
    </xf>
    <xf numFmtId="0" fontId="22" fillId="0" borderId="5" xfId="51" applyFont="1" applyBorder="1" applyAlignment="1">
      <alignment horizontal="left" vertical="top" wrapText="1"/>
    </xf>
    <xf numFmtId="0" fontId="19" fillId="0" borderId="5" xfId="51" applyFont="1" applyBorder="1" applyAlignment="1">
      <alignment vertical="top" wrapText="1"/>
    </xf>
    <xf numFmtId="4" fontId="22" fillId="0" borderId="2" xfId="51" applyNumberFormat="1" applyFont="1" applyBorder="1" applyAlignment="1">
      <alignment horizontal="center" vertical="top" wrapText="1"/>
    </xf>
    <xf numFmtId="0" fontId="22" fillId="0" borderId="2" xfId="5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2" fillId="0" borderId="12" xfId="51" applyFont="1" applyBorder="1" applyAlignment="1">
      <alignment horizontal="right" vertical="top" wrapText="1"/>
    </xf>
    <xf numFmtId="0" fontId="22" fillId="0" borderId="5" xfId="51" applyFont="1" applyBorder="1" applyAlignment="1">
      <alignment vertical="top" wrapText="1"/>
    </xf>
    <xf numFmtId="4" fontId="18" fillId="0" borderId="4" xfId="51" applyNumberFormat="1" applyFont="1" applyBorder="1" applyAlignment="1">
      <alignment horizontal="right" vertical="center" wrapText="1"/>
    </xf>
    <xf numFmtId="0" fontId="18" fillId="0" borderId="5" xfId="0" applyFont="1" applyBorder="1" applyAlignment="1">
      <alignment horizontal="left" vertical="center" wrapText="1"/>
    </xf>
    <xf numFmtId="49" fontId="18" fillId="0" borderId="5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justify" vertical="center" wrapText="1"/>
    </xf>
    <xf numFmtId="49" fontId="18" fillId="0" borderId="5" xfId="0" quotePrefix="1" applyNumberFormat="1" applyFont="1" applyBorder="1" applyAlignment="1">
      <alignment horizontal="left" vertical="center" wrapText="1"/>
    </xf>
    <xf numFmtId="0" fontId="30" fillId="0" borderId="5" xfId="51" applyFont="1" applyBorder="1" applyAlignment="1">
      <alignment horizontal="left" vertical="top" wrapText="1"/>
    </xf>
    <xf numFmtId="49" fontId="30" fillId="0" borderId="5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justify" vertical="center" wrapText="1"/>
    </xf>
    <xf numFmtId="0" fontId="15" fillId="0" borderId="5" xfId="0" applyFont="1" applyBorder="1" applyAlignment="1">
      <alignment vertical="center" wrapText="1"/>
    </xf>
    <xf numFmtId="0" fontId="23" fillId="0" borderId="5" xfId="51" applyFont="1" applyBorder="1" applyAlignment="1">
      <alignment vertical="top" wrapText="1"/>
    </xf>
    <xf numFmtId="0" fontId="22" fillId="0" borderId="3" xfId="51" applyFont="1" applyBorder="1" applyAlignment="1">
      <alignment horizontal="center" vertical="top" wrapText="1"/>
    </xf>
    <xf numFmtId="0" fontId="20" fillId="0" borderId="0" xfId="53" applyFont="1" applyAlignment="1">
      <alignment vertical="top" wrapText="1"/>
    </xf>
    <xf numFmtId="4" fontId="18" fillId="0" borderId="0" xfId="53" applyNumberFormat="1" applyFont="1" applyAlignment="1">
      <alignment horizontal="center" vertical="center" wrapText="1"/>
    </xf>
    <xf numFmtId="0" fontId="20" fillId="0" borderId="0" xfId="53" applyFont="1" applyAlignment="1">
      <alignment horizontal="center" vertical="center" wrapText="1"/>
    </xf>
    <xf numFmtId="0" fontId="26" fillId="0" borderId="0" xfId="54" applyFont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4" fontId="22" fillId="0" borderId="5" xfId="51" applyNumberFormat="1" applyFont="1" applyBorder="1" applyAlignment="1">
      <alignment horizontal="center" vertical="top" wrapText="1"/>
    </xf>
    <xf numFmtId="0" fontId="22" fillId="0" borderId="5" xfId="51" applyFont="1" applyBorder="1" applyAlignment="1">
      <alignment horizontal="center" vertical="top" wrapText="1"/>
    </xf>
    <xf numFmtId="0" fontId="29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22" fillId="0" borderId="11" xfId="51" applyFont="1" applyBorder="1" applyAlignment="1">
      <alignment horizontal="right" vertical="top" wrapText="1"/>
    </xf>
    <xf numFmtId="0" fontId="22" fillId="0" borderId="12" xfId="51" applyFont="1" applyBorder="1" applyAlignment="1">
      <alignment horizontal="right" vertical="top" wrapText="1"/>
    </xf>
    <xf numFmtId="0" fontId="22" fillId="0" borderId="0" xfId="53" applyFont="1" applyAlignment="1">
      <alignment horizontal="center" vertical="top" wrapText="1"/>
    </xf>
    <xf numFmtId="4" fontId="18" fillId="0" borderId="0" xfId="53" applyNumberFormat="1" applyFont="1" applyAlignment="1">
      <alignment horizontal="center" vertical="center" wrapText="1"/>
    </xf>
    <xf numFmtId="0" fontId="27" fillId="4" borderId="8" xfId="54" applyFont="1" applyFill="1" applyBorder="1" applyAlignment="1">
      <alignment vertical="center" wrapText="1"/>
    </xf>
    <xf numFmtId="0" fontId="27" fillId="4" borderId="13" xfId="54" applyFont="1" applyFill="1" applyBorder="1" applyAlignment="1">
      <alignment vertical="center" wrapText="1"/>
    </xf>
    <xf numFmtId="0" fontId="27" fillId="4" borderId="6" xfId="54" applyFont="1" applyFill="1" applyBorder="1" applyAlignment="1">
      <alignment vertical="center" wrapText="1"/>
    </xf>
    <xf numFmtId="0" fontId="27" fillId="4" borderId="9" xfId="54" applyFont="1" applyFill="1" applyBorder="1" applyAlignment="1">
      <alignment horizontal="left" vertical="center" wrapText="1"/>
    </xf>
    <xf numFmtId="0" fontId="27" fillId="4" borderId="10" xfId="54" applyFont="1" applyFill="1" applyBorder="1" applyAlignment="1">
      <alignment horizontal="left" vertical="center" wrapText="1"/>
    </xf>
    <xf numFmtId="0" fontId="27" fillId="4" borderId="7" xfId="54" applyFont="1" applyFill="1" applyBorder="1" applyAlignment="1">
      <alignment horizontal="left" vertical="center" wrapText="1"/>
    </xf>
    <xf numFmtId="0" fontId="23" fillId="0" borderId="5" xfId="51" applyFont="1" applyFill="1" applyBorder="1" applyAlignment="1">
      <alignment vertical="top" wrapText="1"/>
    </xf>
    <xf numFmtId="0" fontId="18" fillId="0" borderId="5" xfId="51" applyFont="1" applyFill="1" applyBorder="1" applyAlignment="1">
      <alignment horizontal="center" vertical="top" wrapText="1"/>
    </xf>
    <xf numFmtId="0" fontId="18" fillId="0" borderId="5" xfId="51" applyFont="1" applyFill="1" applyBorder="1" applyAlignment="1">
      <alignment horizontal="left" vertical="top" wrapText="1"/>
    </xf>
    <xf numFmtId="0" fontId="18" fillId="0" borderId="5" xfId="5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/>
    </xf>
    <xf numFmtId="0" fontId="18" fillId="0" borderId="0" xfId="51" applyFont="1" applyBorder="1" applyAlignment="1">
      <alignment horizontal="center" vertical="top" wrapText="1"/>
    </xf>
  </cellXfs>
  <cellStyles count="55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Quantite" xfId="35" xr:uid="{00000000-0005-0000-0000-000007000000}"/>
    <cellStyle name="ArtTitre" xfId="27" xr:uid="{00000000-0005-0000-0000-000008000000}"/>
    <cellStyle name="ChapDescriptif0" xfId="8" xr:uid="{00000000-0005-0000-0000-000009000000}"/>
    <cellStyle name="ChapDescriptif1" xfId="12" xr:uid="{00000000-0005-0000-0000-00000A000000}"/>
    <cellStyle name="ChapDescriptif2" xfId="16" xr:uid="{00000000-0005-0000-0000-00000B000000}"/>
    <cellStyle name="ChapDescriptif3" xfId="20" xr:uid="{00000000-0005-0000-0000-00000C000000}"/>
    <cellStyle name="ChapDescriptif4" xfId="24" xr:uid="{00000000-0005-0000-0000-00000D000000}"/>
    <cellStyle name="ChapNote0" xfId="9" xr:uid="{00000000-0005-0000-0000-00000E000000}"/>
    <cellStyle name="ChapNote1" xfId="13" xr:uid="{00000000-0005-0000-0000-00000F000000}"/>
    <cellStyle name="ChapNote2" xfId="17" xr:uid="{00000000-0005-0000-0000-000010000000}"/>
    <cellStyle name="ChapNote3" xfId="21" xr:uid="{00000000-0005-0000-0000-000011000000}"/>
    <cellStyle name="ChapNote4" xfId="25" xr:uid="{00000000-0005-0000-0000-000012000000}"/>
    <cellStyle name="ChapRecap0" xfId="10" xr:uid="{00000000-0005-0000-0000-000013000000}"/>
    <cellStyle name="ChapRecap1" xfId="14" xr:uid="{00000000-0005-0000-0000-000014000000}"/>
    <cellStyle name="ChapRecap2" xfId="18" xr:uid="{00000000-0005-0000-0000-000015000000}"/>
    <cellStyle name="ChapRecap3" xfId="22" xr:uid="{00000000-0005-0000-0000-000016000000}"/>
    <cellStyle name="ChapRecap4" xfId="26" xr:uid="{00000000-0005-0000-0000-000017000000}"/>
    <cellStyle name="ChapTitre0" xfId="7" xr:uid="{00000000-0005-0000-0000-000018000000}"/>
    <cellStyle name="ChapTitre1" xfId="11" xr:uid="{00000000-0005-0000-0000-000019000000}"/>
    <cellStyle name="ChapTitre2" xfId="15" xr:uid="{00000000-0005-0000-0000-00001A000000}"/>
    <cellStyle name="ChapTitre3" xfId="19" xr:uid="{00000000-0005-0000-0000-00001B000000}"/>
    <cellStyle name="ChapTitre4" xfId="23" xr:uid="{00000000-0005-0000-0000-00001C000000}"/>
    <cellStyle name="DQLocQuantNonLoc" xfId="43" xr:uid="{00000000-0005-0000-0000-00001D000000}"/>
    <cellStyle name="DQLocRefClass" xfId="42" xr:uid="{00000000-0005-0000-0000-00001E000000}"/>
    <cellStyle name="DQLocStruct" xfId="44" xr:uid="{00000000-0005-0000-0000-00001F000000}"/>
    <cellStyle name="DQMinutes" xfId="45" xr:uid="{00000000-0005-0000-0000-000020000000}"/>
    <cellStyle name="Euro" xfId="52" xr:uid="{00000000-0005-0000-0000-000021000000}"/>
    <cellStyle name="Info Entete" xfId="48" xr:uid="{00000000-0005-0000-0000-000022000000}"/>
    <cellStyle name="Inter Entete" xfId="49" xr:uid="{00000000-0005-0000-0000-000023000000}"/>
    <cellStyle name="LocGen" xfId="37" xr:uid="{00000000-0005-0000-0000-000025000000}"/>
    <cellStyle name="LocLit" xfId="39" xr:uid="{00000000-0005-0000-0000-000026000000}"/>
    <cellStyle name="LocRefClass" xfId="38" xr:uid="{00000000-0005-0000-0000-000027000000}"/>
    <cellStyle name="LocSignetRep" xfId="41" xr:uid="{00000000-0005-0000-0000-000028000000}"/>
    <cellStyle name="LocStrRecap0" xfId="4" xr:uid="{00000000-0005-0000-0000-000029000000}"/>
    <cellStyle name="LocStrRecap1" xfId="6" xr:uid="{00000000-0005-0000-0000-00002A000000}"/>
    <cellStyle name="LocStrTexte0" xfId="3" xr:uid="{00000000-0005-0000-0000-00002B000000}"/>
    <cellStyle name="LocStrTexte1" xfId="5" xr:uid="{00000000-0005-0000-0000-00002C000000}"/>
    <cellStyle name="LocStruct" xfId="40" xr:uid="{00000000-0005-0000-0000-00002D000000}"/>
    <cellStyle name="LocTitre" xfId="36" xr:uid="{00000000-0005-0000-0000-00002E000000}"/>
    <cellStyle name="Lot" xfId="46" xr:uid="{00000000-0005-0000-0000-00002F000000}"/>
    <cellStyle name="Normal" xfId="0" builtinId="0" customBuiltin="1"/>
    <cellStyle name="Normal 2" xfId="50" xr:uid="{00000000-0005-0000-0000-000031000000}"/>
    <cellStyle name="Normal 2 2 2 3" xfId="54" xr:uid="{E961A7E5-E806-49FA-B462-8AD19B72F8E7}"/>
    <cellStyle name="Normal 3" xfId="51" xr:uid="{00000000-0005-0000-0000-000032000000}"/>
    <cellStyle name="Normal 3 2 3" xfId="53" xr:uid="{5613F932-7E31-46BD-9209-DF16D025C17B}"/>
    <cellStyle name="Note" xfId="1" builtinId="10" customBuiltin="1"/>
    <cellStyle name="Numerotation" xfId="2" xr:uid="{00000000-0005-0000-0000-000034000000}"/>
    <cellStyle name="Titre Entete" xfId="47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47B6-43EA-43FA-8A4A-33D4730D8C29}">
  <dimension ref="A1:G162"/>
  <sheetViews>
    <sheetView tabSelected="1" view="pageLayout" topLeftCell="A146" zoomScaleNormal="100" zoomScaleSheetLayoutView="100" workbookViewId="0">
      <selection activeCell="A170" sqref="A170"/>
    </sheetView>
  </sheetViews>
  <sheetFormatPr baseColWidth="10" defaultColWidth="12.28515625" defaultRowHeight="14.25" x14ac:dyDescent="0.25"/>
  <cols>
    <col min="1" max="1" width="59" style="1" customWidth="1"/>
    <col min="2" max="2" width="4.85546875" style="4" customWidth="1"/>
    <col min="3" max="3" width="5.7109375" style="3" customWidth="1"/>
    <col min="4" max="5" width="11.28515625" style="2" customWidth="1"/>
    <col min="6" max="16384" width="12.28515625" style="1"/>
  </cols>
  <sheetData>
    <row r="1" spans="1:7" s="39" customFormat="1" ht="20.25" customHeight="1" x14ac:dyDescent="0.25">
      <c r="A1" s="51" t="s">
        <v>7</v>
      </c>
      <c r="B1" s="51"/>
      <c r="C1" s="51"/>
      <c r="D1" s="51"/>
      <c r="E1" s="51"/>
    </row>
    <row r="2" spans="1:7" s="39" customFormat="1" x14ac:dyDescent="0.25">
      <c r="A2" s="52"/>
      <c r="B2" s="52"/>
      <c r="C2" s="52"/>
      <c r="D2" s="52"/>
      <c r="E2" s="52"/>
      <c r="F2" s="41"/>
    </row>
    <row r="3" spans="1:7" s="39" customFormat="1" x14ac:dyDescent="0.25">
      <c r="A3" s="40"/>
      <c r="B3" s="40"/>
      <c r="C3" s="40"/>
      <c r="D3" s="40"/>
      <c r="E3" s="40"/>
      <c r="F3" s="41"/>
    </row>
    <row r="4" spans="1:7" s="25" customFormat="1" ht="15" customHeight="1" x14ac:dyDescent="0.25">
      <c r="A4" s="42"/>
      <c r="B4" s="53" t="s">
        <v>8</v>
      </c>
      <c r="C4" s="54"/>
      <c r="D4" s="54"/>
      <c r="E4" s="55"/>
    </row>
    <row r="5" spans="1:7" s="25" customFormat="1" ht="15" customHeight="1" x14ac:dyDescent="0.25">
      <c r="A5" s="42"/>
      <c r="B5" s="56"/>
      <c r="C5" s="57"/>
      <c r="D5" s="57"/>
      <c r="E5" s="58"/>
    </row>
    <row r="6" spans="1:7" s="44" customFormat="1" x14ac:dyDescent="0.25">
      <c r="A6" s="43"/>
      <c r="B6" s="43"/>
      <c r="C6" s="43"/>
      <c r="D6" s="43"/>
      <c r="E6" s="43"/>
    </row>
    <row r="7" spans="1:7" ht="27" x14ac:dyDescent="0.25">
      <c r="A7" s="24" t="s">
        <v>1</v>
      </c>
      <c r="B7" s="24" t="s">
        <v>0</v>
      </c>
      <c r="C7" s="24" t="s">
        <v>52</v>
      </c>
      <c r="D7" s="23" t="s">
        <v>6</v>
      </c>
      <c r="E7" s="23" t="s">
        <v>2</v>
      </c>
    </row>
    <row r="8" spans="1:7" x14ac:dyDescent="0.25">
      <c r="A8" s="46"/>
      <c r="B8" s="46"/>
      <c r="C8" s="46"/>
      <c r="D8" s="45"/>
      <c r="E8" s="45"/>
    </row>
    <row r="9" spans="1:7" x14ac:dyDescent="0.25">
      <c r="A9" s="37" t="s">
        <v>9</v>
      </c>
      <c r="B9" s="10"/>
      <c r="C9" s="10"/>
      <c r="D9" s="9"/>
      <c r="E9" s="18"/>
    </row>
    <row r="10" spans="1:7" x14ac:dyDescent="0.25">
      <c r="A10" s="9"/>
      <c r="B10" s="10"/>
      <c r="C10" s="10"/>
      <c r="D10" s="9"/>
      <c r="E10" s="18"/>
    </row>
    <row r="11" spans="1:7" x14ac:dyDescent="0.25">
      <c r="A11" s="20" t="s">
        <v>60</v>
      </c>
      <c r="B11" s="19" t="s">
        <v>61</v>
      </c>
      <c r="C11" s="19"/>
      <c r="D11" s="18"/>
      <c r="E11" s="18"/>
    </row>
    <row r="12" spans="1:7" s="13" customFormat="1" ht="15" customHeight="1" x14ac:dyDescent="0.25">
      <c r="A12" s="16"/>
      <c r="B12" s="15"/>
      <c r="C12" s="15"/>
      <c r="D12" s="14"/>
      <c r="E12" s="18"/>
      <c r="G12" s="1"/>
    </row>
    <row r="13" spans="1:7" ht="16.5" x14ac:dyDescent="0.25">
      <c r="A13" s="37" t="s">
        <v>10</v>
      </c>
      <c r="B13" s="10"/>
      <c r="C13" s="10"/>
      <c r="D13" s="9"/>
      <c r="E13" s="18"/>
      <c r="G13" s="13"/>
    </row>
    <row r="14" spans="1:7" ht="16.5" x14ac:dyDescent="0.25">
      <c r="A14" s="37"/>
      <c r="B14" s="10"/>
      <c r="C14" s="10"/>
      <c r="D14" s="9"/>
      <c r="E14" s="18"/>
      <c r="G14" s="13"/>
    </row>
    <row r="15" spans="1:7" ht="16.5" x14ac:dyDescent="0.25">
      <c r="A15" s="27" t="s">
        <v>66</v>
      </c>
      <c r="B15" s="19"/>
      <c r="C15" s="19"/>
      <c r="D15" s="9"/>
      <c r="E15" s="18"/>
      <c r="G15" s="13"/>
    </row>
    <row r="16" spans="1:7" ht="16.5" x14ac:dyDescent="0.25">
      <c r="A16" s="27"/>
      <c r="B16" s="19"/>
      <c r="C16" s="19"/>
      <c r="D16" s="9"/>
      <c r="E16" s="18"/>
      <c r="G16" s="13"/>
    </row>
    <row r="17" spans="1:7" ht="16.5" x14ac:dyDescent="0.25">
      <c r="A17" s="9" t="s">
        <v>67</v>
      </c>
      <c r="B17" s="19" t="s">
        <v>15</v>
      </c>
      <c r="C17" s="19"/>
      <c r="D17" s="9"/>
      <c r="E17" s="18"/>
      <c r="G17" s="13"/>
    </row>
    <row r="18" spans="1:7" ht="16.5" x14ac:dyDescent="0.25">
      <c r="A18" s="9" t="s">
        <v>17</v>
      </c>
      <c r="B18" s="19" t="s">
        <v>14</v>
      </c>
      <c r="C18" s="19"/>
      <c r="D18" s="9"/>
      <c r="E18" s="18"/>
      <c r="G18" s="13"/>
    </row>
    <row r="19" spans="1:7" ht="16.5" x14ac:dyDescent="0.25">
      <c r="A19" s="9" t="s">
        <v>68</v>
      </c>
      <c r="B19" s="19" t="s">
        <v>14</v>
      </c>
      <c r="C19" s="19"/>
      <c r="D19" s="9"/>
      <c r="E19" s="18"/>
      <c r="G19" s="13"/>
    </row>
    <row r="20" spans="1:7" ht="16.5" x14ac:dyDescent="0.25">
      <c r="A20" s="9" t="s">
        <v>18</v>
      </c>
      <c r="B20" s="19" t="s">
        <v>15</v>
      </c>
      <c r="C20" s="19"/>
      <c r="D20" s="9"/>
      <c r="E20" s="18"/>
      <c r="G20" s="13"/>
    </row>
    <row r="21" spans="1:7" ht="16.5" x14ac:dyDescent="0.25">
      <c r="A21" s="9" t="s">
        <v>19</v>
      </c>
      <c r="B21" s="19" t="s">
        <v>20</v>
      </c>
      <c r="C21" s="19"/>
      <c r="D21" s="9"/>
      <c r="E21" s="18"/>
      <c r="G21" s="13"/>
    </row>
    <row r="22" spans="1:7" x14ac:dyDescent="0.25">
      <c r="A22" s="9"/>
      <c r="B22" s="19"/>
      <c r="C22" s="19"/>
      <c r="D22" s="18"/>
      <c r="E22" s="18"/>
    </row>
    <row r="23" spans="1:7" x14ac:dyDescent="0.25">
      <c r="A23" s="17" t="str">
        <f>"Sous-total poste "&amp;A15</f>
        <v>Sous-total poste 4.1 CENTRALE DOUBLE FLUX</v>
      </c>
      <c r="B23" s="19"/>
      <c r="C23" s="19"/>
      <c r="D23" s="18"/>
      <c r="E23" s="18"/>
    </row>
    <row r="24" spans="1:7" x14ac:dyDescent="0.25">
      <c r="A24" s="22"/>
      <c r="B24" s="19"/>
      <c r="C24" s="19"/>
      <c r="D24" s="18"/>
      <c r="E24" s="18"/>
    </row>
    <row r="25" spans="1:7" ht="15" customHeight="1" x14ac:dyDescent="0.25">
      <c r="A25" s="27" t="s">
        <v>69</v>
      </c>
      <c r="B25" s="19"/>
      <c r="C25" s="19"/>
      <c r="D25" s="18"/>
      <c r="E25" s="18"/>
    </row>
    <row r="26" spans="1:7" ht="15" customHeight="1" x14ac:dyDescent="0.25">
      <c r="A26" s="27"/>
      <c r="B26" s="19"/>
      <c r="C26" s="19"/>
      <c r="D26" s="18"/>
      <c r="E26" s="18"/>
    </row>
    <row r="27" spans="1:7" ht="15" customHeight="1" x14ac:dyDescent="0.25">
      <c r="A27" s="9" t="s">
        <v>70</v>
      </c>
      <c r="B27" s="19" t="s">
        <v>15</v>
      </c>
      <c r="C27" s="19"/>
      <c r="D27" s="18"/>
      <c r="E27" s="18"/>
    </row>
    <row r="28" spans="1:7" ht="15" customHeight="1" x14ac:dyDescent="0.25">
      <c r="A28" s="9" t="s">
        <v>17</v>
      </c>
      <c r="B28" s="19" t="s">
        <v>14</v>
      </c>
      <c r="C28" s="19"/>
      <c r="D28" s="18"/>
      <c r="E28" s="18"/>
    </row>
    <row r="29" spans="1:7" ht="15" customHeight="1" x14ac:dyDescent="0.25">
      <c r="A29" s="9" t="s">
        <v>18</v>
      </c>
      <c r="B29" s="19" t="s">
        <v>15</v>
      </c>
      <c r="C29" s="19"/>
      <c r="D29" s="18"/>
      <c r="E29" s="18"/>
    </row>
    <row r="30" spans="1:7" ht="15" customHeight="1" x14ac:dyDescent="0.25">
      <c r="A30" s="9" t="s">
        <v>19</v>
      </c>
      <c r="B30" s="19" t="s">
        <v>20</v>
      </c>
      <c r="C30" s="19"/>
      <c r="D30" s="18"/>
      <c r="E30" s="18"/>
    </row>
    <row r="31" spans="1:7" ht="15" customHeight="1" x14ac:dyDescent="0.25">
      <c r="A31" s="9"/>
      <c r="B31" s="19"/>
      <c r="C31" s="19"/>
      <c r="D31" s="18"/>
      <c r="E31" s="18"/>
    </row>
    <row r="32" spans="1:7" ht="15" customHeight="1" x14ac:dyDescent="0.25">
      <c r="A32" s="17" t="str">
        <f>"Sous-total poste "&amp;A25</f>
        <v>Sous-total poste 4.2 EXTRACTEUR DE VENTILATION MECANIQUE</v>
      </c>
      <c r="B32" s="19"/>
      <c r="C32" s="19"/>
      <c r="D32" s="18"/>
      <c r="E32" s="18"/>
    </row>
    <row r="33" spans="1:5" ht="15" customHeight="1" x14ac:dyDescent="0.25">
      <c r="A33" s="9"/>
      <c r="B33" s="19"/>
      <c r="C33" s="19"/>
      <c r="D33" s="18"/>
      <c r="E33" s="18"/>
    </row>
    <row r="34" spans="1:5" ht="15" customHeight="1" x14ac:dyDescent="0.25">
      <c r="A34" s="21" t="s">
        <v>71</v>
      </c>
      <c r="B34" s="19"/>
      <c r="C34" s="19"/>
      <c r="D34" s="18"/>
      <c r="E34" s="18"/>
    </row>
    <row r="35" spans="1:5" ht="15" customHeight="1" x14ac:dyDescent="0.25">
      <c r="A35" s="21"/>
      <c r="B35" s="19"/>
      <c r="C35" s="19"/>
      <c r="D35" s="18"/>
      <c r="E35" s="18"/>
    </row>
    <row r="36" spans="1:5" ht="15" customHeight="1" x14ac:dyDescent="0.25">
      <c r="A36" s="21" t="s">
        <v>72</v>
      </c>
      <c r="B36" s="19"/>
      <c r="C36" s="19"/>
      <c r="D36" s="18"/>
      <c r="E36" s="18"/>
    </row>
    <row r="37" spans="1:5" ht="15" customHeight="1" x14ac:dyDescent="0.25">
      <c r="A37" s="20" t="s">
        <v>73</v>
      </c>
      <c r="B37" s="19"/>
      <c r="C37" s="19"/>
      <c r="D37" s="18"/>
      <c r="E37" s="18"/>
    </row>
    <row r="38" spans="1:5" ht="15" customHeight="1" x14ac:dyDescent="0.25">
      <c r="A38" s="9" t="s">
        <v>63</v>
      </c>
      <c r="B38" s="19" t="s">
        <v>15</v>
      </c>
      <c r="C38" s="19"/>
      <c r="D38" s="18"/>
      <c r="E38" s="18"/>
    </row>
    <row r="39" spans="1:5" x14ac:dyDescent="0.25">
      <c r="A39" s="9" t="s">
        <v>74</v>
      </c>
      <c r="B39" s="19" t="s">
        <v>15</v>
      </c>
      <c r="C39" s="19"/>
      <c r="D39" s="18"/>
      <c r="E39" s="18"/>
    </row>
    <row r="40" spans="1:5" x14ac:dyDescent="0.25">
      <c r="A40" s="9" t="s">
        <v>75</v>
      </c>
      <c r="B40" s="19" t="s">
        <v>15</v>
      </c>
      <c r="C40" s="19"/>
      <c r="D40" s="18"/>
      <c r="E40" s="18"/>
    </row>
    <row r="41" spans="1:5" x14ac:dyDescent="0.25">
      <c r="A41" s="9" t="s">
        <v>76</v>
      </c>
      <c r="B41" s="19" t="s">
        <v>15</v>
      </c>
      <c r="C41" s="19"/>
      <c r="D41" s="18"/>
      <c r="E41" s="18"/>
    </row>
    <row r="42" spans="1:5" x14ac:dyDescent="0.25">
      <c r="A42" s="9" t="s">
        <v>77</v>
      </c>
      <c r="B42" s="19" t="s">
        <v>15</v>
      </c>
      <c r="C42" s="19"/>
      <c r="D42" s="18"/>
      <c r="E42" s="18"/>
    </row>
    <row r="43" spans="1:5" x14ac:dyDescent="0.25">
      <c r="A43" s="9"/>
      <c r="B43" s="19"/>
      <c r="C43" s="19"/>
      <c r="D43" s="18"/>
      <c r="E43" s="18"/>
    </row>
    <row r="44" spans="1:5" x14ac:dyDescent="0.25">
      <c r="A44" s="21" t="s">
        <v>78</v>
      </c>
      <c r="B44" s="19"/>
      <c r="C44" s="19"/>
      <c r="D44" s="18"/>
      <c r="E44" s="18"/>
    </row>
    <row r="45" spans="1:5" x14ac:dyDescent="0.25">
      <c r="A45" s="20" t="s">
        <v>73</v>
      </c>
      <c r="B45" s="19"/>
      <c r="C45" s="19"/>
      <c r="D45" s="18"/>
      <c r="E45" s="18"/>
    </row>
    <row r="46" spans="1:5" x14ac:dyDescent="0.25">
      <c r="A46" s="9" t="s">
        <v>79</v>
      </c>
      <c r="B46" s="19" t="s">
        <v>15</v>
      </c>
      <c r="C46" s="19"/>
      <c r="D46" s="18"/>
      <c r="E46" s="18"/>
    </row>
    <row r="47" spans="1:5" x14ac:dyDescent="0.25">
      <c r="A47" s="9"/>
      <c r="B47" s="19"/>
      <c r="C47" s="19"/>
      <c r="D47" s="18"/>
      <c r="E47" s="18"/>
    </row>
    <row r="48" spans="1:5" x14ac:dyDescent="0.25">
      <c r="A48" s="17" t="str">
        <f>"Sous-total poste "&amp;A34</f>
        <v>Sous-total poste 4.3 BOUCHES ET DIFFUSEURS</v>
      </c>
      <c r="B48" s="19"/>
      <c r="C48" s="19"/>
      <c r="D48" s="18"/>
      <c r="E48" s="18"/>
    </row>
    <row r="49" spans="1:5" x14ac:dyDescent="0.25">
      <c r="A49" s="9"/>
      <c r="B49" s="19"/>
      <c r="C49" s="19"/>
      <c r="D49" s="18"/>
      <c r="E49" s="18"/>
    </row>
    <row r="50" spans="1:5" ht="15" customHeight="1" x14ac:dyDescent="0.25">
      <c r="A50" s="27" t="s">
        <v>64</v>
      </c>
      <c r="B50" s="19"/>
      <c r="C50" s="19"/>
      <c r="D50" s="18"/>
      <c r="E50" s="18"/>
    </row>
    <row r="51" spans="1:5" x14ac:dyDescent="0.25">
      <c r="A51" s="17"/>
      <c r="B51" s="19"/>
      <c r="C51" s="19"/>
      <c r="D51" s="18"/>
      <c r="E51" s="18"/>
    </row>
    <row r="52" spans="1:5" x14ac:dyDescent="0.25">
      <c r="A52" s="21" t="s">
        <v>45</v>
      </c>
      <c r="B52" s="19"/>
      <c r="C52" s="19"/>
      <c r="D52" s="18"/>
      <c r="E52" s="18"/>
    </row>
    <row r="53" spans="1:5" x14ac:dyDescent="0.25">
      <c r="A53" s="20" t="s">
        <v>80</v>
      </c>
      <c r="B53" s="19" t="s">
        <v>16</v>
      </c>
      <c r="C53" s="19"/>
      <c r="D53" s="18"/>
      <c r="E53" s="18"/>
    </row>
    <row r="54" spans="1:5" x14ac:dyDescent="0.25">
      <c r="A54" s="20" t="s">
        <v>81</v>
      </c>
      <c r="B54" s="19" t="s">
        <v>16</v>
      </c>
      <c r="C54" s="19"/>
      <c r="D54" s="18"/>
      <c r="E54" s="18"/>
    </row>
    <row r="55" spans="1:5" x14ac:dyDescent="0.25">
      <c r="A55" s="20" t="s">
        <v>82</v>
      </c>
      <c r="B55" s="19" t="s">
        <v>16</v>
      </c>
      <c r="C55" s="19"/>
      <c r="D55" s="18"/>
      <c r="E55" s="18"/>
    </row>
    <row r="56" spans="1:5" x14ac:dyDescent="0.25">
      <c r="A56" s="20" t="s">
        <v>83</v>
      </c>
      <c r="B56" s="19" t="s">
        <v>16</v>
      </c>
      <c r="C56" s="19"/>
      <c r="D56" s="18"/>
      <c r="E56" s="18"/>
    </row>
    <row r="57" spans="1:5" x14ac:dyDescent="0.25">
      <c r="A57" s="20" t="s">
        <v>84</v>
      </c>
      <c r="B57" s="19" t="s">
        <v>16</v>
      </c>
      <c r="C57" s="19"/>
      <c r="D57" s="18"/>
      <c r="E57" s="18"/>
    </row>
    <row r="58" spans="1:5" x14ac:dyDescent="0.25">
      <c r="A58" s="20" t="s">
        <v>85</v>
      </c>
      <c r="B58" s="19" t="s">
        <v>16</v>
      </c>
      <c r="C58" s="19"/>
      <c r="D58" s="18"/>
      <c r="E58" s="18"/>
    </row>
    <row r="59" spans="1:5" x14ac:dyDescent="0.25">
      <c r="A59" s="20" t="s">
        <v>86</v>
      </c>
      <c r="B59" s="19" t="s">
        <v>16</v>
      </c>
      <c r="C59" s="19"/>
      <c r="D59" s="18"/>
      <c r="E59" s="18"/>
    </row>
    <row r="60" spans="1:5" x14ac:dyDescent="0.25">
      <c r="A60" s="20"/>
      <c r="B60" s="19"/>
      <c r="C60" s="19"/>
      <c r="D60" s="18"/>
      <c r="E60" s="18"/>
    </row>
    <row r="61" spans="1:5" x14ac:dyDescent="0.25">
      <c r="A61" s="34" t="s">
        <v>47</v>
      </c>
      <c r="B61" s="19"/>
      <c r="C61" s="19"/>
      <c r="D61" s="18"/>
      <c r="E61" s="18"/>
    </row>
    <row r="62" spans="1:5" x14ac:dyDescent="0.25">
      <c r="A62" s="32" t="s">
        <v>48</v>
      </c>
      <c r="B62" s="19" t="s">
        <v>14</v>
      </c>
      <c r="C62" s="19"/>
      <c r="D62" s="18"/>
      <c r="E62" s="18"/>
    </row>
    <row r="63" spans="1:5" x14ac:dyDescent="0.25">
      <c r="A63" s="32" t="s">
        <v>49</v>
      </c>
      <c r="B63" s="19" t="s">
        <v>14</v>
      </c>
      <c r="C63" s="19"/>
      <c r="D63" s="18"/>
      <c r="E63" s="18"/>
    </row>
    <row r="64" spans="1:5" x14ac:dyDescent="0.25">
      <c r="A64" s="20"/>
      <c r="B64" s="19"/>
      <c r="C64" s="19"/>
      <c r="D64" s="18"/>
      <c r="E64" s="18"/>
    </row>
    <row r="65" spans="1:7" x14ac:dyDescent="0.25">
      <c r="A65" s="33" t="s">
        <v>46</v>
      </c>
      <c r="B65" s="19"/>
      <c r="C65" s="19"/>
      <c r="D65" s="18"/>
      <c r="E65" s="18"/>
    </row>
    <row r="66" spans="1:7" x14ac:dyDescent="0.25">
      <c r="A66" s="30" t="s">
        <v>21</v>
      </c>
      <c r="B66" s="19" t="s">
        <v>14</v>
      </c>
      <c r="C66" s="19"/>
      <c r="D66" s="18"/>
      <c r="E66" s="18"/>
    </row>
    <row r="67" spans="1:7" x14ac:dyDescent="0.25">
      <c r="A67" s="30" t="s">
        <v>22</v>
      </c>
      <c r="B67" s="19" t="s">
        <v>14</v>
      </c>
      <c r="C67" s="19"/>
      <c r="D67" s="18"/>
      <c r="E67" s="18"/>
    </row>
    <row r="68" spans="1:7" x14ac:dyDescent="0.25">
      <c r="A68" s="30" t="s">
        <v>23</v>
      </c>
      <c r="B68" s="19" t="s">
        <v>14</v>
      </c>
      <c r="C68" s="19"/>
      <c r="D68" s="18"/>
      <c r="E68" s="18"/>
    </row>
    <row r="69" spans="1:7" x14ac:dyDescent="0.25">
      <c r="A69" s="30" t="s">
        <v>24</v>
      </c>
      <c r="B69" s="19" t="s">
        <v>14</v>
      </c>
      <c r="C69" s="19"/>
      <c r="D69" s="18"/>
      <c r="E69" s="18"/>
    </row>
    <row r="70" spans="1:7" x14ac:dyDescent="0.25">
      <c r="A70" s="30" t="s">
        <v>62</v>
      </c>
      <c r="B70" s="19" t="s">
        <v>14</v>
      </c>
      <c r="C70" s="19"/>
      <c r="D70" s="18"/>
      <c r="E70" s="18"/>
    </row>
    <row r="71" spans="1:7" x14ac:dyDescent="0.25">
      <c r="A71" s="30" t="s">
        <v>25</v>
      </c>
      <c r="B71" s="19" t="s">
        <v>14</v>
      </c>
      <c r="C71" s="19"/>
      <c r="D71" s="18"/>
      <c r="E71" s="18"/>
    </row>
    <row r="72" spans="1:7" x14ac:dyDescent="0.25">
      <c r="A72" s="29" t="s">
        <v>26</v>
      </c>
      <c r="B72" s="19" t="s">
        <v>14</v>
      </c>
      <c r="C72" s="19"/>
      <c r="D72" s="18"/>
      <c r="E72" s="18"/>
    </row>
    <row r="73" spans="1:7" x14ac:dyDescent="0.25">
      <c r="A73" s="29" t="s">
        <v>27</v>
      </c>
      <c r="B73" s="19" t="s">
        <v>14</v>
      </c>
      <c r="C73" s="19"/>
      <c r="D73" s="18"/>
      <c r="E73" s="18"/>
    </row>
    <row r="74" spans="1:7" x14ac:dyDescent="0.25">
      <c r="A74" s="29" t="s">
        <v>87</v>
      </c>
      <c r="B74" s="19" t="s">
        <v>15</v>
      </c>
      <c r="C74" s="19"/>
      <c r="D74" s="18"/>
      <c r="E74" s="18"/>
    </row>
    <row r="75" spans="1:7" x14ac:dyDescent="0.25">
      <c r="A75" s="29" t="s">
        <v>50</v>
      </c>
      <c r="B75" s="19" t="s">
        <v>14</v>
      </c>
      <c r="C75" s="19"/>
      <c r="D75" s="18"/>
      <c r="E75" s="18"/>
    </row>
    <row r="76" spans="1:7" x14ac:dyDescent="0.25">
      <c r="A76" s="17"/>
      <c r="B76" s="19"/>
      <c r="C76" s="19"/>
      <c r="D76" s="18"/>
      <c r="E76" s="18"/>
    </row>
    <row r="77" spans="1:7" x14ac:dyDescent="0.25">
      <c r="A77" s="17" t="str">
        <f>"Sous-total poste "&amp;A50</f>
        <v>Sous-total poste 4.4 CONDUITS ET ACCESSOIRES</v>
      </c>
      <c r="B77" s="19"/>
      <c r="C77" s="19"/>
      <c r="D77" s="18"/>
      <c r="E77" s="18"/>
    </row>
    <row r="78" spans="1:7" x14ac:dyDescent="0.25">
      <c r="A78" s="20"/>
      <c r="B78" s="19"/>
      <c r="C78" s="19"/>
      <c r="D78" s="18"/>
      <c r="E78" s="18"/>
    </row>
    <row r="79" spans="1:7" ht="15" customHeight="1" x14ac:dyDescent="0.25">
      <c r="A79" s="20"/>
      <c r="B79" s="19"/>
      <c r="C79" s="19"/>
      <c r="D79" s="18"/>
      <c r="E79" s="18"/>
    </row>
    <row r="80" spans="1:7" s="13" customFormat="1" ht="15" customHeight="1" x14ac:dyDescent="0.25">
      <c r="A80" s="16" t="s">
        <v>5</v>
      </c>
      <c r="B80" s="15"/>
      <c r="C80" s="15"/>
      <c r="D80" s="14"/>
      <c r="E80" s="18"/>
      <c r="G80" s="1"/>
    </row>
    <row r="81" spans="1:7" ht="16.5" x14ac:dyDescent="0.25">
      <c r="A81" s="37" t="s">
        <v>11</v>
      </c>
      <c r="B81" s="10"/>
      <c r="C81" s="10"/>
      <c r="D81" s="9"/>
      <c r="E81" s="18"/>
      <c r="G81" s="13"/>
    </row>
    <row r="82" spans="1:7" x14ac:dyDescent="0.25">
      <c r="A82" s="20"/>
      <c r="B82" s="19"/>
      <c r="C82" s="19"/>
      <c r="D82" s="18"/>
      <c r="E82" s="18"/>
    </row>
    <row r="83" spans="1:7" ht="15" customHeight="1" x14ac:dyDescent="0.25">
      <c r="A83" s="20" t="s">
        <v>60</v>
      </c>
      <c r="B83" s="19" t="s">
        <v>61</v>
      </c>
      <c r="C83" s="19"/>
      <c r="D83" s="18"/>
      <c r="E83" s="18"/>
    </row>
    <row r="84" spans="1:7" s="13" customFormat="1" ht="15" customHeight="1" x14ac:dyDescent="0.25">
      <c r="A84" s="16"/>
      <c r="B84" s="15"/>
      <c r="C84" s="15"/>
      <c r="D84" s="14"/>
      <c r="E84" s="18"/>
      <c r="G84" s="1"/>
    </row>
    <row r="85" spans="1:7" ht="16.5" x14ac:dyDescent="0.25">
      <c r="A85" s="37" t="s">
        <v>65</v>
      </c>
      <c r="B85" s="10"/>
      <c r="C85" s="10"/>
      <c r="D85" s="9"/>
      <c r="E85" s="18"/>
      <c r="G85" s="13"/>
    </row>
    <row r="86" spans="1:7" ht="42.75" x14ac:dyDescent="0.25">
      <c r="A86" s="47" t="s">
        <v>88</v>
      </c>
      <c r="B86" s="19" t="s">
        <v>14</v>
      </c>
      <c r="C86" s="19"/>
      <c r="D86" s="18"/>
      <c r="E86" s="18"/>
    </row>
    <row r="87" spans="1:7" x14ac:dyDescent="0.25">
      <c r="A87" s="48" t="s">
        <v>93</v>
      </c>
      <c r="B87" s="19" t="s">
        <v>14</v>
      </c>
      <c r="C87" s="19"/>
      <c r="D87" s="18"/>
      <c r="E87" s="18"/>
    </row>
    <row r="88" spans="1:7" x14ac:dyDescent="0.25">
      <c r="A88" s="20" t="s">
        <v>89</v>
      </c>
      <c r="B88" s="19" t="s">
        <v>14</v>
      </c>
      <c r="C88" s="19"/>
      <c r="D88" s="18"/>
      <c r="E88" s="18"/>
    </row>
    <row r="89" spans="1:7" x14ac:dyDescent="0.25">
      <c r="A89" s="20" t="s">
        <v>90</v>
      </c>
      <c r="B89" s="19" t="s">
        <v>14</v>
      </c>
      <c r="C89" s="19"/>
      <c r="D89" s="18"/>
      <c r="E89" s="18"/>
    </row>
    <row r="90" spans="1:7" x14ac:dyDescent="0.25">
      <c r="A90" s="20" t="s">
        <v>91</v>
      </c>
      <c r="B90" s="19" t="s">
        <v>14</v>
      </c>
      <c r="C90" s="19"/>
      <c r="D90" s="18"/>
      <c r="E90" s="18"/>
    </row>
    <row r="91" spans="1:7" x14ac:dyDescent="0.25">
      <c r="A91" s="20" t="s">
        <v>92</v>
      </c>
      <c r="B91" s="19" t="s">
        <v>14</v>
      </c>
      <c r="C91" s="19"/>
      <c r="D91" s="18"/>
      <c r="E91" s="18"/>
    </row>
    <row r="92" spans="1:7" ht="42.75" x14ac:dyDescent="0.25">
      <c r="A92" s="48" t="s">
        <v>94</v>
      </c>
      <c r="B92" s="19"/>
      <c r="C92" s="19"/>
      <c r="D92" s="18"/>
      <c r="E92" s="18"/>
    </row>
    <row r="93" spans="1:7" ht="42.75" x14ac:dyDescent="0.25">
      <c r="A93" s="20" t="s">
        <v>95</v>
      </c>
      <c r="B93" s="19"/>
      <c r="C93" s="19"/>
      <c r="D93" s="18"/>
      <c r="E93" s="18"/>
    </row>
    <row r="94" spans="1:7" ht="28.5" x14ac:dyDescent="0.25">
      <c r="A94" s="20" t="s">
        <v>96</v>
      </c>
      <c r="B94" s="19"/>
      <c r="C94" s="19"/>
      <c r="D94" s="18"/>
      <c r="E94" s="18"/>
    </row>
    <row r="95" spans="1:7" x14ac:dyDescent="0.25">
      <c r="A95" s="20" t="s">
        <v>97</v>
      </c>
      <c r="B95" s="19"/>
      <c r="C95" s="19"/>
      <c r="D95" s="18"/>
      <c r="E95" s="18"/>
    </row>
    <row r="96" spans="1:7" x14ac:dyDescent="0.25">
      <c r="A96" s="20" t="s">
        <v>98</v>
      </c>
      <c r="B96" s="19"/>
      <c r="C96" s="19"/>
      <c r="D96" s="18"/>
      <c r="E96" s="18"/>
    </row>
    <row r="97" spans="1:7" ht="42.75" x14ac:dyDescent="0.25">
      <c r="A97" s="20" t="s">
        <v>99</v>
      </c>
      <c r="B97" s="19"/>
      <c r="C97" s="19"/>
      <c r="D97" s="18"/>
      <c r="E97" s="18"/>
    </row>
    <row r="98" spans="1:7" s="13" customFormat="1" ht="15" customHeight="1" x14ac:dyDescent="0.25">
      <c r="A98" s="16" t="s">
        <v>12</v>
      </c>
      <c r="B98" s="15"/>
      <c r="C98" s="15"/>
      <c r="D98" s="14"/>
      <c r="E98" s="18"/>
      <c r="G98" s="1"/>
    </row>
    <row r="99" spans="1:7" s="13" customFormat="1" ht="15" customHeight="1" x14ac:dyDescent="0.25">
      <c r="A99" s="16"/>
      <c r="B99" s="15"/>
      <c r="C99" s="15"/>
      <c r="D99" s="14"/>
      <c r="E99" s="18"/>
      <c r="G99" s="1"/>
    </row>
    <row r="100" spans="1:7" s="13" customFormat="1" ht="15" customHeight="1" x14ac:dyDescent="0.25">
      <c r="A100" s="37" t="s">
        <v>53</v>
      </c>
      <c r="B100" s="10"/>
      <c r="C100" s="15"/>
      <c r="D100" s="14"/>
      <c r="E100" s="18"/>
      <c r="G100" s="1"/>
    </row>
    <row r="101" spans="1:7" s="13" customFormat="1" ht="15" customHeight="1" x14ac:dyDescent="0.25">
      <c r="A101" s="20"/>
      <c r="B101" s="19"/>
      <c r="C101" s="15"/>
      <c r="D101" s="14"/>
      <c r="E101" s="18"/>
      <c r="G101" s="1"/>
    </row>
    <row r="102" spans="1:7" s="13" customFormat="1" ht="15" customHeight="1" x14ac:dyDescent="0.25">
      <c r="A102" s="29" t="s">
        <v>51</v>
      </c>
      <c r="B102" s="19" t="s">
        <v>14</v>
      </c>
      <c r="C102" s="15"/>
      <c r="D102" s="14"/>
      <c r="E102" s="18"/>
      <c r="G102" s="1"/>
    </row>
    <row r="103" spans="1:7" s="13" customFormat="1" ht="15" customHeight="1" x14ac:dyDescent="0.25">
      <c r="A103" s="29" t="s">
        <v>28</v>
      </c>
      <c r="B103" s="19"/>
      <c r="C103" s="15"/>
      <c r="D103" s="14"/>
      <c r="E103" s="18"/>
      <c r="G103" s="1"/>
    </row>
    <row r="104" spans="1:7" s="13" customFormat="1" ht="15" customHeight="1" x14ac:dyDescent="0.25">
      <c r="A104" s="31" t="s">
        <v>29</v>
      </c>
      <c r="B104" s="19"/>
      <c r="C104" s="15"/>
      <c r="D104" s="14"/>
      <c r="E104" s="18"/>
      <c r="G104" s="1"/>
    </row>
    <row r="105" spans="1:7" s="13" customFormat="1" ht="15" customHeight="1" x14ac:dyDescent="0.25">
      <c r="A105" s="31" t="s">
        <v>30</v>
      </c>
      <c r="B105" s="19"/>
      <c r="C105" s="15"/>
      <c r="D105" s="14"/>
      <c r="E105" s="18"/>
      <c r="G105" s="1"/>
    </row>
    <row r="106" spans="1:7" s="13" customFormat="1" ht="15" customHeight="1" x14ac:dyDescent="0.25">
      <c r="A106" s="31" t="s">
        <v>31</v>
      </c>
      <c r="B106" s="19"/>
      <c r="C106" s="15"/>
      <c r="D106" s="14"/>
      <c r="E106" s="18"/>
      <c r="G106" s="1"/>
    </row>
    <row r="107" spans="1:7" s="13" customFormat="1" ht="15" customHeight="1" x14ac:dyDescent="0.25">
      <c r="A107" s="31" t="s">
        <v>32</v>
      </c>
      <c r="B107" s="19"/>
      <c r="C107" s="15"/>
      <c r="D107" s="14"/>
      <c r="E107" s="18"/>
      <c r="G107" s="1"/>
    </row>
    <row r="108" spans="1:7" s="13" customFormat="1" ht="15" customHeight="1" x14ac:dyDescent="0.25">
      <c r="A108" s="31" t="s">
        <v>33</v>
      </c>
      <c r="B108" s="19"/>
      <c r="C108" s="15"/>
      <c r="D108" s="14"/>
      <c r="E108" s="18"/>
      <c r="G108" s="1"/>
    </row>
    <row r="109" spans="1:7" s="13" customFormat="1" ht="15" customHeight="1" x14ac:dyDescent="0.25">
      <c r="A109" s="31" t="s">
        <v>34</v>
      </c>
      <c r="B109" s="19"/>
      <c r="C109" s="15"/>
      <c r="D109" s="14"/>
      <c r="E109" s="18"/>
      <c r="G109" s="1"/>
    </row>
    <row r="110" spans="1:7" s="13" customFormat="1" ht="15" customHeight="1" x14ac:dyDescent="0.25">
      <c r="A110" s="31" t="s">
        <v>35</v>
      </c>
      <c r="B110" s="19"/>
      <c r="C110" s="15"/>
      <c r="D110" s="14"/>
      <c r="E110" s="18"/>
      <c r="G110" s="1"/>
    </row>
    <row r="111" spans="1:7" s="13" customFormat="1" ht="15" customHeight="1" x14ac:dyDescent="0.25">
      <c r="A111" s="31" t="s">
        <v>36</v>
      </c>
      <c r="B111" s="19"/>
      <c r="C111" s="15"/>
      <c r="D111" s="14"/>
      <c r="E111" s="18"/>
      <c r="G111" s="1"/>
    </row>
    <row r="112" spans="1:7" s="13" customFormat="1" ht="15" customHeight="1" x14ac:dyDescent="0.25">
      <c r="A112" s="31" t="s">
        <v>37</v>
      </c>
      <c r="B112" s="19"/>
      <c r="C112" s="15"/>
      <c r="D112" s="14"/>
      <c r="E112" s="18"/>
      <c r="G112" s="1"/>
    </row>
    <row r="113" spans="1:7" s="13" customFormat="1" ht="15" customHeight="1" x14ac:dyDescent="0.25">
      <c r="A113" s="31" t="s">
        <v>38</v>
      </c>
      <c r="B113" s="19"/>
      <c r="C113" s="15"/>
      <c r="D113" s="14"/>
      <c r="E113" s="18"/>
      <c r="G113" s="1"/>
    </row>
    <row r="114" spans="1:7" s="13" customFormat="1" ht="15" customHeight="1" x14ac:dyDescent="0.25">
      <c r="A114" s="31" t="s">
        <v>39</v>
      </c>
      <c r="B114" s="19"/>
      <c r="C114" s="15"/>
      <c r="D114" s="14"/>
      <c r="E114" s="18"/>
      <c r="G114" s="1"/>
    </row>
    <row r="115" spans="1:7" s="13" customFormat="1" ht="28.5" x14ac:dyDescent="0.25">
      <c r="A115" s="31" t="s">
        <v>40</v>
      </c>
      <c r="B115" s="19"/>
      <c r="C115" s="15"/>
      <c r="D115" s="14"/>
      <c r="E115" s="18"/>
      <c r="G115" s="1"/>
    </row>
    <row r="116" spans="1:7" s="13" customFormat="1" ht="28.5" x14ac:dyDescent="0.25">
      <c r="A116" s="31" t="s">
        <v>41</v>
      </c>
      <c r="B116" s="19"/>
      <c r="C116" s="15"/>
      <c r="D116" s="14"/>
      <c r="E116" s="18"/>
      <c r="G116" s="1"/>
    </row>
    <row r="117" spans="1:7" s="13" customFormat="1" ht="15" customHeight="1" x14ac:dyDescent="0.25">
      <c r="A117" s="31"/>
      <c r="B117" s="19"/>
      <c r="C117" s="15"/>
      <c r="D117" s="14"/>
      <c r="E117" s="18"/>
      <c r="G117" s="1"/>
    </row>
    <row r="118" spans="1:7" s="13" customFormat="1" ht="28.5" x14ac:dyDescent="0.25">
      <c r="A118" s="31" t="s">
        <v>56</v>
      </c>
      <c r="B118" s="19" t="s">
        <v>14</v>
      </c>
      <c r="C118" s="15"/>
      <c r="D118" s="14"/>
      <c r="E118" s="18"/>
      <c r="G118" s="1"/>
    </row>
    <row r="119" spans="1:7" s="13" customFormat="1" ht="15" customHeight="1" x14ac:dyDescent="0.25">
      <c r="A119" s="31"/>
      <c r="B119" s="19"/>
      <c r="C119" s="15"/>
      <c r="D119" s="14"/>
      <c r="E119" s="18"/>
      <c r="G119" s="1"/>
    </row>
    <row r="120" spans="1:7" s="13" customFormat="1" ht="15" customHeight="1" x14ac:dyDescent="0.25">
      <c r="A120" s="35" t="s">
        <v>42</v>
      </c>
      <c r="B120" s="19"/>
      <c r="C120" s="15"/>
      <c r="D120" s="14"/>
      <c r="E120" s="18"/>
      <c r="G120" s="1"/>
    </row>
    <row r="121" spans="1:7" s="13" customFormat="1" ht="15" customHeight="1" x14ac:dyDescent="0.25">
      <c r="A121" s="36" t="s">
        <v>59</v>
      </c>
      <c r="B121" s="19" t="s">
        <v>14</v>
      </c>
      <c r="C121" s="15"/>
      <c r="D121" s="14"/>
      <c r="E121" s="18"/>
      <c r="G121" s="1"/>
    </row>
    <row r="122" spans="1:7" s="13" customFormat="1" ht="15" customHeight="1" x14ac:dyDescent="0.25">
      <c r="A122" s="36" t="s">
        <v>43</v>
      </c>
      <c r="B122" s="19" t="s">
        <v>14</v>
      </c>
      <c r="C122" s="15"/>
      <c r="D122" s="14"/>
      <c r="E122" s="18"/>
      <c r="G122" s="1"/>
    </row>
    <row r="123" spans="1:7" s="13" customFormat="1" ht="15" customHeight="1" x14ac:dyDescent="0.25">
      <c r="A123" s="36" t="s">
        <v>57</v>
      </c>
      <c r="B123" s="19" t="s">
        <v>14</v>
      </c>
      <c r="C123" s="15"/>
      <c r="D123" s="14"/>
      <c r="E123" s="18"/>
      <c r="G123" s="1"/>
    </row>
    <row r="124" spans="1:7" s="13" customFormat="1" ht="15" customHeight="1" x14ac:dyDescent="0.25">
      <c r="A124" s="36" t="s">
        <v>44</v>
      </c>
      <c r="B124" s="19" t="s">
        <v>14</v>
      </c>
      <c r="C124" s="15"/>
      <c r="D124" s="14"/>
      <c r="E124" s="18"/>
      <c r="G124" s="1"/>
    </row>
    <row r="125" spans="1:7" s="13" customFormat="1" ht="15" customHeight="1" x14ac:dyDescent="0.25">
      <c r="A125" s="36" t="s">
        <v>58</v>
      </c>
      <c r="B125" s="19" t="s">
        <v>14</v>
      </c>
      <c r="C125" s="15"/>
      <c r="D125" s="14"/>
      <c r="E125" s="18"/>
      <c r="G125" s="1"/>
    </row>
    <row r="126" spans="1:7" s="13" customFormat="1" ht="15" customHeight="1" x14ac:dyDescent="0.25">
      <c r="A126" s="36" t="s">
        <v>100</v>
      </c>
      <c r="B126" s="19" t="s">
        <v>14</v>
      </c>
      <c r="C126" s="15"/>
      <c r="D126" s="14"/>
      <c r="E126" s="18"/>
      <c r="G126" s="1"/>
    </row>
    <row r="127" spans="1:7" s="13" customFormat="1" ht="15" customHeight="1" x14ac:dyDescent="0.25">
      <c r="A127" s="36" t="s">
        <v>101</v>
      </c>
      <c r="B127" s="19" t="s">
        <v>14</v>
      </c>
      <c r="C127" s="15"/>
      <c r="D127" s="14"/>
      <c r="E127" s="18"/>
      <c r="G127" s="1"/>
    </row>
    <row r="128" spans="1:7" s="13" customFormat="1" ht="15" customHeight="1" x14ac:dyDescent="0.25">
      <c r="A128" s="36" t="s">
        <v>102</v>
      </c>
      <c r="B128" s="19" t="s">
        <v>14</v>
      </c>
      <c r="C128" s="15"/>
      <c r="D128" s="14"/>
      <c r="E128" s="18"/>
      <c r="G128" s="1"/>
    </row>
    <row r="129" spans="1:7" s="13" customFormat="1" ht="15" customHeight="1" x14ac:dyDescent="0.25">
      <c r="A129" s="36" t="s">
        <v>103</v>
      </c>
      <c r="B129" s="19" t="s">
        <v>14</v>
      </c>
      <c r="C129" s="15"/>
      <c r="D129" s="14"/>
      <c r="E129" s="18"/>
      <c r="G129" s="1"/>
    </row>
    <row r="130" spans="1:7" s="13" customFormat="1" ht="15" customHeight="1" x14ac:dyDescent="0.25">
      <c r="A130" s="36" t="s">
        <v>104</v>
      </c>
      <c r="B130" s="19" t="s">
        <v>14</v>
      </c>
      <c r="C130" s="15"/>
      <c r="D130" s="14"/>
      <c r="E130" s="18"/>
      <c r="G130" s="1"/>
    </row>
    <row r="131" spans="1:7" s="13" customFormat="1" ht="15" customHeight="1" x14ac:dyDescent="0.25">
      <c r="A131" s="20"/>
      <c r="B131" s="19"/>
      <c r="C131" s="15"/>
      <c r="D131" s="14"/>
      <c r="E131" s="18"/>
      <c r="G131" s="1"/>
    </row>
    <row r="132" spans="1:7" s="13" customFormat="1" ht="15" customHeight="1" x14ac:dyDescent="0.25">
      <c r="A132" s="16" t="s">
        <v>13</v>
      </c>
      <c r="B132" s="15"/>
      <c r="C132" s="15"/>
      <c r="D132" s="14"/>
      <c r="E132" s="18"/>
      <c r="G132" s="1"/>
    </row>
    <row r="133" spans="1:7" s="13" customFormat="1" ht="15" customHeight="1" x14ac:dyDescent="0.25">
      <c r="A133" s="16"/>
      <c r="B133" s="15"/>
      <c r="C133" s="15"/>
      <c r="D133" s="14"/>
      <c r="E133" s="18"/>
      <c r="G133" s="1"/>
    </row>
    <row r="134" spans="1:7" s="13" customFormat="1" ht="15" customHeight="1" x14ac:dyDescent="0.25">
      <c r="A134" s="59" t="s">
        <v>105</v>
      </c>
      <c r="B134" s="60"/>
      <c r="C134" s="60"/>
      <c r="D134" s="14"/>
      <c r="E134" s="18"/>
      <c r="G134" s="1"/>
    </row>
    <row r="135" spans="1:7" s="13" customFormat="1" ht="15" customHeight="1" x14ac:dyDescent="0.25">
      <c r="A135" s="61"/>
      <c r="B135" s="62"/>
      <c r="C135" s="62"/>
      <c r="D135" s="14"/>
      <c r="E135" s="18"/>
      <c r="G135" s="1"/>
    </row>
    <row r="136" spans="1:7" s="13" customFormat="1" ht="57" x14ac:dyDescent="0.25">
      <c r="A136" s="63" t="s">
        <v>108</v>
      </c>
      <c r="B136" s="62" t="s">
        <v>14</v>
      </c>
      <c r="C136" s="62"/>
      <c r="D136" s="14"/>
      <c r="E136" s="18"/>
      <c r="G136" s="1"/>
    </row>
    <row r="137" spans="1:7" s="13" customFormat="1" ht="57" x14ac:dyDescent="0.25">
      <c r="A137" s="61" t="s">
        <v>106</v>
      </c>
      <c r="B137" s="62" t="s">
        <v>15</v>
      </c>
      <c r="C137" s="62"/>
      <c r="D137" s="14"/>
      <c r="E137" s="18"/>
      <c r="G137" s="1"/>
    </row>
    <row r="138" spans="1:7" s="13" customFormat="1" ht="42.75" x14ac:dyDescent="0.25">
      <c r="A138" s="61" t="s">
        <v>107</v>
      </c>
      <c r="B138" s="15" t="s">
        <v>14</v>
      </c>
      <c r="C138" s="15"/>
      <c r="D138" s="14"/>
      <c r="E138" s="18"/>
      <c r="G138" s="1"/>
    </row>
    <row r="139" spans="1:7" s="13" customFormat="1" ht="15" customHeight="1" x14ac:dyDescent="0.25">
      <c r="A139" s="61" t="s">
        <v>109</v>
      </c>
      <c r="B139" s="15" t="s">
        <v>15</v>
      </c>
      <c r="C139" s="15"/>
      <c r="D139" s="14"/>
      <c r="E139" s="18"/>
      <c r="G139" s="1"/>
    </row>
    <row r="140" spans="1:7" s="13" customFormat="1" ht="15" customHeight="1" x14ac:dyDescent="0.25">
      <c r="A140" s="16"/>
      <c r="B140" s="15"/>
      <c r="C140" s="15"/>
      <c r="D140" s="14"/>
      <c r="E140" s="18"/>
      <c r="G140" s="1"/>
    </row>
    <row r="141" spans="1:7" s="13" customFormat="1" ht="15" customHeight="1" x14ac:dyDescent="0.25">
      <c r="A141" s="16" t="s">
        <v>110</v>
      </c>
      <c r="B141" s="15"/>
      <c r="C141" s="15"/>
      <c r="D141" s="14"/>
      <c r="E141" s="18"/>
      <c r="G141" s="1"/>
    </row>
    <row r="142" spans="1:7" s="13" customFormat="1" ht="15" customHeight="1" x14ac:dyDescent="0.25">
      <c r="A142" s="20"/>
      <c r="B142" s="19"/>
      <c r="C142" s="19"/>
      <c r="D142" s="18"/>
      <c r="E142" s="28"/>
    </row>
    <row r="143" spans="1:7" ht="15" customHeight="1" x14ac:dyDescent="0.25">
      <c r="A143" s="49" t="s">
        <v>54</v>
      </c>
      <c r="B143" s="50"/>
      <c r="C143" s="6"/>
      <c r="D143" s="7"/>
      <c r="E143" s="8"/>
      <c r="G143" s="13"/>
    </row>
    <row r="144" spans="1:7" ht="15" customHeight="1" x14ac:dyDescent="0.25">
      <c r="A144" s="49" t="s">
        <v>3</v>
      </c>
      <c r="B144" s="50"/>
      <c r="C144" s="6"/>
      <c r="D144" s="7"/>
      <c r="E144" s="5"/>
    </row>
    <row r="145" spans="1:5" ht="15" customHeight="1" x14ac:dyDescent="0.25">
      <c r="A145" s="49" t="s">
        <v>55</v>
      </c>
      <c r="B145" s="50"/>
      <c r="C145" s="6"/>
      <c r="D145" s="7"/>
      <c r="E145" s="5"/>
    </row>
    <row r="146" spans="1:5" ht="21" customHeight="1" x14ac:dyDescent="0.25">
      <c r="A146" s="38" t="s">
        <v>4</v>
      </c>
      <c r="B146" s="12"/>
      <c r="C146" s="12"/>
      <c r="D146" s="11"/>
      <c r="E146" s="11"/>
    </row>
    <row r="147" spans="1:5" x14ac:dyDescent="0.25">
      <c r="A147" s="37" t="str">
        <f>+A9</f>
        <v>3 - PRESTATIONS DE CHAUFFAGE</v>
      </c>
      <c r="B147" s="10"/>
      <c r="C147" s="10"/>
      <c r="D147" s="9"/>
      <c r="E147" s="9"/>
    </row>
    <row r="148" spans="1:5" x14ac:dyDescent="0.25">
      <c r="A148" s="20" t="s">
        <v>60</v>
      </c>
      <c r="B148" s="19"/>
      <c r="C148" s="10"/>
      <c r="D148" s="9"/>
      <c r="E148" s="9"/>
    </row>
    <row r="149" spans="1:5" x14ac:dyDescent="0.25">
      <c r="A149" s="37" t="str">
        <f>+A13</f>
        <v>4 - PRESTATIONS DE VENTILATION</v>
      </c>
      <c r="B149" s="10"/>
      <c r="C149" s="10"/>
      <c r="D149" s="9"/>
      <c r="E149" s="9"/>
    </row>
    <row r="150" spans="1:5" x14ac:dyDescent="0.25">
      <c r="A150" s="27" t="str">
        <f>+A15</f>
        <v>4.1 CENTRALE DOUBLE FLUX</v>
      </c>
      <c r="B150" s="10"/>
      <c r="C150" s="10"/>
      <c r="D150" s="9"/>
      <c r="E150" s="9"/>
    </row>
    <row r="151" spans="1:5" x14ac:dyDescent="0.25">
      <c r="A151" s="27" t="str">
        <f>+A25</f>
        <v>4.2 EXTRACTEUR DE VENTILATION MECANIQUE</v>
      </c>
      <c r="B151" s="10"/>
      <c r="C151" s="10"/>
      <c r="D151" s="9"/>
      <c r="E151" s="9"/>
    </row>
    <row r="152" spans="1:5" x14ac:dyDescent="0.25">
      <c r="A152" s="27" t="str">
        <f>A34</f>
        <v>4.3 BOUCHES ET DIFFUSEURS</v>
      </c>
      <c r="B152" s="10"/>
      <c r="C152" s="10"/>
      <c r="D152" s="9"/>
      <c r="E152" s="9"/>
    </row>
    <row r="153" spans="1:5" x14ac:dyDescent="0.25">
      <c r="A153" s="27" t="str">
        <f>+A50</f>
        <v>4.4 CONDUITS ET ACCESSOIRES</v>
      </c>
      <c r="B153" s="10"/>
      <c r="C153" s="10"/>
      <c r="D153" s="9"/>
      <c r="E153" s="9"/>
    </row>
    <row r="154" spans="1:5" x14ac:dyDescent="0.25">
      <c r="A154" s="37" t="str">
        <f>+A81</f>
        <v>5 - PRESTATIONS DE PLOMBERIE</v>
      </c>
      <c r="B154" s="10"/>
      <c r="C154" s="10"/>
      <c r="D154" s="9"/>
      <c r="E154" s="9"/>
    </row>
    <row r="155" spans="1:5" x14ac:dyDescent="0.25">
      <c r="A155" s="20" t="str">
        <f>+A83</f>
        <v>Sans Objet, non modifié</v>
      </c>
      <c r="B155" s="10"/>
      <c r="C155" s="10"/>
      <c r="D155" s="9"/>
      <c r="E155" s="9"/>
    </row>
    <row r="156" spans="1:5" x14ac:dyDescent="0.25">
      <c r="A156" s="37" t="str">
        <f>+A85</f>
        <v>6 - TRAVAUX DIVERS</v>
      </c>
      <c r="B156" s="10"/>
      <c r="C156" s="10"/>
      <c r="D156" s="9"/>
      <c r="E156" s="9"/>
    </row>
    <row r="157" spans="1:5" x14ac:dyDescent="0.25">
      <c r="A157" s="37" t="str">
        <f>+A100</f>
        <v>7 - PRESTATIONS DE REGULATION ET DE GTC</v>
      </c>
      <c r="B157" s="64"/>
      <c r="C157" s="10"/>
      <c r="D157" s="9"/>
      <c r="E157" s="9"/>
    </row>
    <row r="158" spans="1:5" x14ac:dyDescent="0.25">
      <c r="A158" s="37" t="str">
        <f>+A134</f>
        <v>8 - PRESTATIONS D'ELECTRICITE</v>
      </c>
      <c r="B158" s="64"/>
      <c r="C158" s="10"/>
      <c r="D158" s="9"/>
      <c r="E158" s="9"/>
    </row>
    <row r="159" spans="1:5" x14ac:dyDescent="0.25">
      <c r="A159" s="27"/>
      <c r="C159" s="10"/>
      <c r="D159" s="9"/>
      <c r="E159" s="9"/>
    </row>
    <row r="160" spans="1:5" x14ac:dyDescent="0.25">
      <c r="A160" s="6" t="s">
        <v>54</v>
      </c>
      <c r="B160" s="26"/>
      <c r="C160" s="6"/>
      <c r="D160" s="7"/>
      <c r="E160" s="8"/>
    </row>
    <row r="161" spans="1:5" x14ac:dyDescent="0.25">
      <c r="A161" s="6" t="s">
        <v>3</v>
      </c>
      <c r="B161" s="26"/>
      <c r="C161" s="6"/>
      <c r="D161" s="7"/>
      <c r="E161" s="5"/>
    </row>
    <row r="162" spans="1:5" x14ac:dyDescent="0.25">
      <c r="A162" s="6" t="s">
        <v>55</v>
      </c>
      <c r="B162" s="26"/>
      <c r="C162" s="6"/>
      <c r="D162" s="7"/>
      <c r="E162" s="5"/>
    </row>
  </sheetData>
  <mergeCells count="7">
    <mergeCell ref="A145:B145"/>
    <mergeCell ref="A1:E1"/>
    <mergeCell ref="A2:E2"/>
    <mergeCell ref="B4:E4"/>
    <mergeCell ref="B5:E5"/>
    <mergeCell ref="A143:B143"/>
    <mergeCell ref="A144:B144"/>
  </mergeCells>
  <phoneticPr fontId="28" type="noConversion"/>
  <printOptions horizontalCentered="1"/>
  <pageMargins left="0.23622047244094491" right="0.23622047244094491" top="0.86614173228346458" bottom="0.35433070866141736" header="0.31496062992125984" footer="0.11811023622047245"/>
  <pageSetup paperSize="9" orientation="portrait" r:id="rId1"/>
  <headerFooter>
    <oddHeader>&amp;L&amp;"Century Gothic,Normal"&amp;8 23-0399/LC/Réhabilitation de 2 bâtiments sur le campus Patrimoine et Henry Mayer à l’Université Jean Jaurès 2
Lot 9 Ventilation élec
Technisphère - Phase DCE - Ind 0 - Décembre 2024&amp;R&amp;"Century Gothic,Normal"&amp;8&amp;K00-035&amp;P/&amp;N</oddHeader>
  </headerFooter>
  <rowBreaks count="4" manualBreakCount="4">
    <brk id="49" max="4" man="1"/>
    <brk id="84" max="4" man="1"/>
    <brk id="119" max="4" man="1"/>
    <brk id="1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 CDPGF MATER</vt:lpstr>
      <vt:lpstr>' CDPGF MATER'!_Toc436206810</vt:lpstr>
      <vt:lpstr>' CDPGF MATER'!Impression_des_titres</vt:lpstr>
      <vt:lpstr>' CDPGF MATER'!Zone_d_impression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Technisphere</dc:creator>
  <cp:lastModifiedBy>Benjamin Martin</cp:lastModifiedBy>
  <cp:lastPrinted>2024-12-30T08:55:37Z</cp:lastPrinted>
  <dcterms:created xsi:type="dcterms:W3CDTF">2016-07-29T07:21:25Z</dcterms:created>
  <dcterms:modified xsi:type="dcterms:W3CDTF">2024-12-30T13:53:58Z</dcterms:modified>
</cp:coreProperties>
</file>