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8-Marchés Publics\Marchés 2025\2025_FCS_CCI_0003_Dératisation\DCE EN PREPARATION\"/>
    </mc:Choice>
  </mc:AlternateContent>
  <xr:revisionPtr revIDLastSave="0" documentId="13_ncr:1_{02CC9BE9-6F92-4501-98FC-FB2150FC8AE4}" xr6:coauthVersionLast="47" xr6:coauthVersionMax="47" xr10:uidLastSave="{00000000-0000-0000-0000-000000000000}"/>
  <bookViews>
    <workbookView xWindow="-120" yWindow="-120" windowWidth="29040" windowHeight="15720" xr2:uid="{4CEFB476-310C-4CB6-B0A3-233BDCC5499A}"/>
  </bookViews>
  <sheets>
    <sheet name="DQ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3" l="1"/>
  <c r="G23" i="3"/>
  <c r="G22" i="3"/>
  <c r="G21" i="3"/>
  <c r="G17" i="3"/>
  <c r="G16" i="3"/>
  <c r="G15" i="3"/>
  <c r="G14" i="3"/>
  <c r="G13" i="3"/>
  <c r="G27" i="3" s="1"/>
  <c r="G26" i="3" s="1"/>
  <c r="G12" i="3"/>
  <c r="G9" i="3"/>
  <c r="G8" i="3"/>
  <c r="G7" i="3"/>
  <c r="G6" i="3"/>
</calcChain>
</file>

<file path=xl/sharedStrings.xml><?xml version="1.0" encoding="utf-8"?>
<sst xmlns="http://schemas.openxmlformats.org/spreadsheetml/2006/main" count="62" uniqueCount="55">
  <si>
    <t>Déplacement pour pré-visite</t>
  </si>
  <si>
    <t>Passage pour vérification des boîtes d'appatage: pour 1 visite</t>
  </si>
  <si>
    <t>1.3</t>
  </si>
  <si>
    <t>Mise en place de boîte d'appatage: A l'unité</t>
  </si>
  <si>
    <t>1.2</t>
  </si>
  <si>
    <t>1.1</t>
  </si>
  <si>
    <t xml:space="preserve">UNITE </t>
  </si>
  <si>
    <t>NATURE DES PRESTATIONS</t>
  </si>
  <si>
    <t>N° de Prix</t>
  </si>
  <si>
    <t>N°Annexe</t>
  </si>
  <si>
    <t>Nom du site
CCI PORT DE CAEN OUISTREHAM</t>
  </si>
  <si>
    <t>Zone intervention (voir plans)</t>
  </si>
  <si>
    <t>Fréquence 
passage / an</t>
  </si>
  <si>
    <t>Prix forfaitaire annuel 
(€ HT)</t>
  </si>
  <si>
    <t>TVA (%)</t>
  </si>
  <si>
    <t>Prix forfaitaire annuel 
(€ TTC)</t>
  </si>
  <si>
    <t>1.A</t>
  </si>
  <si>
    <t>Bâtiment W Colombelles</t>
  </si>
  <si>
    <t>Extérieur du bâtiment, Sanitaires, TGBT, Zone 13</t>
  </si>
  <si>
    <t>1.B</t>
  </si>
  <si>
    <t>Ets Bouillard Ranville</t>
  </si>
  <si>
    <t>Extérieur du Bungalow Admin</t>
  </si>
  <si>
    <t>1.C</t>
  </si>
  <si>
    <t>SIVEP Ouistreham</t>
  </si>
  <si>
    <t>Extérieur du bâtiment, Intérieur du bâtiment (RDC), 
Local informatique (1er)</t>
  </si>
  <si>
    <t>1.D</t>
  </si>
  <si>
    <t>Terminal Ferry Ouistreham</t>
  </si>
  <si>
    <t>Extérieur de la zone</t>
  </si>
  <si>
    <t>Nom du port 
PORTS DU CALVADOS</t>
  </si>
  <si>
    <t>2.A</t>
  </si>
  <si>
    <t>Port de Grandcamp-Maisy</t>
  </si>
  <si>
    <t>Pontons pêche, Ecluse, Local TGBT
Halle aux poissons, Bacs OM, Aire de collecte DD</t>
  </si>
  <si>
    <t>2.B</t>
  </si>
  <si>
    <t>Port de Port-en-Bessin-Huppain</t>
  </si>
  <si>
    <t>Halle aux poissons, Local TGBT, Bacs OM, Aires de collecte DIB et DD, Centre de mareyage, Cases d'armement</t>
  </si>
  <si>
    <t>2.C</t>
  </si>
  <si>
    <t>Port de Courseulles-sur-Mer</t>
  </si>
  <si>
    <t>Aires de carénage et de collecte, local TGBT, Appontements pêche, Marché aux poissons</t>
  </si>
  <si>
    <t>2.D</t>
  </si>
  <si>
    <t>Port de Dives-sur-Mer</t>
  </si>
  <si>
    <t>Bacs OM, Aires de collecte, Zone stockage pêche, Halle à poissons</t>
  </si>
  <si>
    <t>2.E</t>
  </si>
  <si>
    <t>Port de Deauville-Trouville</t>
  </si>
  <si>
    <t>Ecluses, Aire technique, Aires de collecte, Bacs OM, Digue et enrochements, Zone stockage pêche, Local TGBT, Atelier</t>
  </si>
  <si>
    <t>2.F</t>
  </si>
  <si>
    <t>Port de Honfleur</t>
  </si>
  <si>
    <t>Ecluses, Ponts, Aire de collecte, zone stockage pêche, atelier</t>
  </si>
  <si>
    <t>Prix unitaire
(€ HT)</t>
  </si>
  <si>
    <t>Prix unitaire
(€ TTC)</t>
  </si>
  <si>
    <t>Dératisation ponctuelle sur demande en semaine (hors périmètre déjà traité)</t>
  </si>
  <si>
    <t>TVA</t>
  </si>
  <si>
    <t>Montant Total (€ HT)</t>
  </si>
  <si>
    <t>Montant Total (€ TTC)</t>
  </si>
  <si>
    <t>Lutte contre les nuisibles et antiparasitaire par l’intervention préventive et curative de prestations 3 D : Dératisation, Désinsectisation et Désinfection
Consultation n°: 2025_FCS_CCI_0003</t>
  </si>
  <si>
    <t>Détail Quantitatif Estimatif (DQE)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</si>
</sst>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ashed">
        <color auto="1"/>
      </top>
      <bottom style="medium">
        <color indexed="64"/>
      </bottom>
      <diagonal/>
    </border>
    <border>
      <left style="thin">
        <color auto="1"/>
      </left>
      <right/>
      <top style="dashed">
        <color auto="1"/>
      </top>
      <bottom style="medium">
        <color indexed="64"/>
      </bottom>
      <diagonal/>
    </border>
    <border>
      <left/>
      <right style="thin">
        <color auto="1"/>
      </right>
      <top style="dashed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ashed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0" fillId="0" borderId="0" xfId="0" applyAlignment="1">
      <alignment horizontal="center" vertical="center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1" fillId="0" borderId="5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>
      <alignment vertical="center" wrapText="1"/>
    </xf>
    <xf numFmtId="0" fontId="0" fillId="0" borderId="7" xfId="0" applyBorder="1" applyAlignment="1">
      <alignment horizontal="center" vertical="center"/>
    </xf>
    <xf numFmtId="164" fontId="1" fillId="0" borderId="8" xfId="0" applyNumberFormat="1" applyFont="1" applyBorder="1" applyAlignment="1" applyProtection="1">
      <alignment horizontal="right" vertical="center"/>
      <protection locked="0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4" fillId="0" borderId="2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4" fillId="2" borderId="14" xfId="0" applyFont="1" applyFill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4" fillId="2" borderId="32" xfId="0" applyFont="1" applyFill="1" applyBorder="1" applyAlignment="1">
      <alignment horizontal="center" vertical="center"/>
    </xf>
    <xf numFmtId="164" fontId="4" fillId="0" borderId="3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left" vertical="center" wrapText="1"/>
    </xf>
    <xf numFmtId="0" fontId="5" fillId="2" borderId="32" xfId="0" applyFont="1" applyFill="1" applyBorder="1" applyAlignment="1">
      <alignment horizontal="left" vertical="center" wrapText="1"/>
    </xf>
    <xf numFmtId="0" fontId="4" fillId="0" borderId="32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left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164" fontId="4" fillId="0" borderId="39" xfId="0" applyNumberFormat="1" applyFont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10" fontId="4" fillId="2" borderId="14" xfId="0" applyNumberFormat="1" applyFont="1" applyFill="1" applyBorder="1" applyAlignment="1">
      <alignment horizontal="center" vertical="center"/>
    </xf>
    <xf numFmtId="164" fontId="4" fillId="2" borderId="33" xfId="0" applyNumberFormat="1" applyFont="1" applyFill="1" applyBorder="1" applyAlignment="1">
      <alignment horizontal="center" vertical="center"/>
    </xf>
    <xf numFmtId="10" fontId="4" fillId="2" borderId="32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0" fontId="4" fillId="2" borderId="21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10" fontId="4" fillId="2" borderId="16" xfId="0" applyNumberFormat="1" applyFont="1" applyFill="1" applyBorder="1" applyAlignment="1">
      <alignment horizontal="center" vertical="center"/>
    </xf>
    <xf numFmtId="164" fontId="4" fillId="2" borderId="38" xfId="0" applyNumberFormat="1" applyFont="1" applyFill="1" applyBorder="1" applyAlignment="1">
      <alignment horizontal="center" vertical="center"/>
    </xf>
    <xf numFmtId="10" fontId="4" fillId="2" borderId="38" xfId="0" applyNumberFormat="1" applyFont="1" applyFill="1" applyBorder="1" applyAlignment="1">
      <alignment horizontal="center" vertical="center"/>
    </xf>
    <xf numFmtId="0" fontId="6" fillId="3" borderId="40" xfId="0" applyFont="1" applyFill="1" applyBorder="1" applyAlignment="1">
      <alignment horizontal="center" wrapText="1"/>
    </xf>
    <xf numFmtId="0" fontId="6" fillId="3" borderId="41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4" fillId="0" borderId="28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 wrapText="1"/>
    </xf>
    <xf numFmtId="0" fontId="5" fillId="0" borderId="3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right"/>
    </xf>
    <xf numFmtId="0" fontId="1" fillId="0" borderId="9" xfId="0" applyFont="1" applyBorder="1" applyAlignment="1">
      <alignment horizontal="right"/>
    </xf>
  </cellXfs>
  <cellStyles count="2">
    <cellStyle name="Normal" xfId="0" builtinId="0"/>
    <cellStyle name="Normal_DROGUERIE 2" xfId="1" xr:uid="{F35C4D58-8719-4C84-87F8-D6669C9646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FF609-4870-49D6-B82D-D45E9D27D439}">
  <dimension ref="A1:G27"/>
  <sheetViews>
    <sheetView tabSelected="1" zoomScaleNormal="100" workbookViewId="0">
      <selection activeCell="J11" sqref="J11"/>
    </sheetView>
  </sheetViews>
  <sheetFormatPr baseColWidth="10" defaultRowHeight="15" x14ac:dyDescent="0.25"/>
  <cols>
    <col min="1" max="1" width="9" bestFit="1" customWidth="1"/>
    <col min="2" max="2" width="33.85546875" bestFit="1" customWidth="1"/>
    <col min="3" max="3" width="41.42578125" customWidth="1"/>
    <col min="4" max="4" width="11.140625" customWidth="1"/>
    <col min="5" max="5" width="11.140625" bestFit="1" customWidth="1"/>
    <col min="6" max="6" width="11.140625" customWidth="1"/>
  </cols>
  <sheetData>
    <row r="1" spans="1:7" ht="50.25" customHeight="1" thickBot="1" x14ac:dyDescent="0.3">
      <c r="A1" s="57" t="s">
        <v>53</v>
      </c>
      <c r="B1" s="58"/>
      <c r="C1" s="58"/>
      <c r="D1" s="58"/>
      <c r="E1" s="58"/>
      <c r="F1" s="58"/>
      <c r="G1" s="59"/>
    </row>
    <row r="2" spans="1:7" ht="15.75" x14ac:dyDescent="0.25">
      <c r="B2" s="13"/>
      <c r="D2" s="13"/>
    </row>
    <row r="3" spans="1:7" ht="15.75" x14ac:dyDescent="0.25">
      <c r="A3" s="13" t="s">
        <v>54</v>
      </c>
      <c r="D3" s="13"/>
    </row>
    <row r="4" spans="1:7" ht="16.5" thickBot="1" x14ac:dyDescent="0.3">
      <c r="B4" s="13"/>
      <c r="C4" s="13"/>
      <c r="D4" s="13"/>
    </row>
    <row r="5" spans="1:7" ht="48" x14ac:dyDescent="0.25">
      <c r="A5" s="14" t="s">
        <v>9</v>
      </c>
      <c r="B5" s="15" t="s">
        <v>10</v>
      </c>
      <c r="C5" s="16" t="s">
        <v>11</v>
      </c>
      <c r="D5" s="15" t="s">
        <v>12</v>
      </c>
      <c r="E5" s="15" t="s">
        <v>13</v>
      </c>
      <c r="F5" s="17" t="s">
        <v>14</v>
      </c>
      <c r="G5" s="18" t="s">
        <v>15</v>
      </c>
    </row>
    <row r="6" spans="1:7" x14ac:dyDescent="0.25">
      <c r="A6" s="19" t="s">
        <v>16</v>
      </c>
      <c r="B6" s="20" t="s">
        <v>17</v>
      </c>
      <c r="C6" s="21" t="s">
        <v>18</v>
      </c>
      <c r="D6" s="22">
        <v>6</v>
      </c>
      <c r="E6" s="47"/>
      <c r="F6" s="48"/>
      <c r="G6" s="23">
        <f>E6*(1+F6)</f>
        <v>0</v>
      </c>
    </row>
    <row r="7" spans="1:7" x14ac:dyDescent="0.25">
      <c r="A7" s="19" t="s">
        <v>19</v>
      </c>
      <c r="B7" s="20" t="s">
        <v>20</v>
      </c>
      <c r="C7" s="21" t="s">
        <v>21</v>
      </c>
      <c r="D7" s="22">
        <v>6</v>
      </c>
      <c r="E7" s="47"/>
      <c r="F7" s="48"/>
      <c r="G7" s="23">
        <f t="shared" ref="G7:G9" si="0">E7*(1+F7)</f>
        <v>0</v>
      </c>
    </row>
    <row r="8" spans="1:7" ht="29.25" customHeight="1" x14ac:dyDescent="0.25">
      <c r="A8" s="19" t="s">
        <v>22</v>
      </c>
      <c r="B8" s="20" t="s">
        <v>23</v>
      </c>
      <c r="C8" s="24" t="s">
        <v>24</v>
      </c>
      <c r="D8" s="22">
        <v>4</v>
      </c>
      <c r="E8" s="47"/>
      <c r="F8" s="48"/>
      <c r="G8" s="23">
        <f t="shared" si="0"/>
        <v>0</v>
      </c>
    </row>
    <row r="9" spans="1:7" ht="15.75" thickBot="1" x14ac:dyDescent="0.3">
      <c r="A9" s="25" t="s">
        <v>25</v>
      </c>
      <c r="B9" s="26" t="s">
        <v>26</v>
      </c>
      <c r="C9" s="27" t="s">
        <v>27</v>
      </c>
      <c r="D9" s="28">
        <v>4</v>
      </c>
      <c r="E9" s="49"/>
      <c r="F9" s="50"/>
      <c r="G9" s="29">
        <f t="shared" si="0"/>
        <v>0</v>
      </c>
    </row>
    <row r="10" spans="1:7" ht="15.75" thickBot="1" x14ac:dyDescent="0.3"/>
    <row r="11" spans="1:7" ht="48" x14ac:dyDescent="0.25">
      <c r="A11" s="14" t="s">
        <v>9</v>
      </c>
      <c r="B11" s="15" t="s">
        <v>28</v>
      </c>
      <c r="C11" s="16" t="s">
        <v>11</v>
      </c>
      <c r="D11" s="15" t="s">
        <v>12</v>
      </c>
      <c r="E11" s="15" t="s">
        <v>13</v>
      </c>
      <c r="F11" s="17" t="s">
        <v>14</v>
      </c>
      <c r="G11" s="18" t="s">
        <v>15</v>
      </c>
    </row>
    <row r="12" spans="1:7" ht="24" x14ac:dyDescent="0.25">
      <c r="A12" s="19" t="s">
        <v>29</v>
      </c>
      <c r="B12" s="20" t="s">
        <v>30</v>
      </c>
      <c r="C12" s="24" t="s">
        <v>31</v>
      </c>
      <c r="D12" s="30">
        <v>6</v>
      </c>
      <c r="E12" s="47"/>
      <c r="F12" s="48"/>
      <c r="G12" s="23">
        <f>E12*(1+F12)</f>
        <v>0</v>
      </c>
    </row>
    <row r="13" spans="1:7" ht="36" x14ac:dyDescent="0.25">
      <c r="A13" s="19" t="s">
        <v>32</v>
      </c>
      <c r="B13" s="20" t="s">
        <v>33</v>
      </c>
      <c r="C13" s="24" t="s">
        <v>34</v>
      </c>
      <c r="D13" s="30">
        <v>6</v>
      </c>
      <c r="E13" s="47"/>
      <c r="F13" s="48"/>
      <c r="G13" s="23">
        <f t="shared" ref="G13:G17" si="1">E13*(1+F13)</f>
        <v>0</v>
      </c>
    </row>
    <row r="14" spans="1:7" ht="24" x14ac:dyDescent="0.25">
      <c r="A14" s="19" t="s">
        <v>35</v>
      </c>
      <c r="B14" s="20" t="s">
        <v>36</v>
      </c>
      <c r="C14" s="31" t="s">
        <v>37</v>
      </c>
      <c r="D14" s="30">
        <v>6</v>
      </c>
      <c r="E14" s="47"/>
      <c r="F14" s="48"/>
      <c r="G14" s="23">
        <f t="shared" si="1"/>
        <v>0</v>
      </c>
    </row>
    <row r="15" spans="1:7" ht="24" x14ac:dyDescent="0.25">
      <c r="A15" s="19" t="s">
        <v>38</v>
      </c>
      <c r="B15" s="20" t="s">
        <v>39</v>
      </c>
      <c r="C15" s="31" t="s">
        <v>40</v>
      </c>
      <c r="D15" s="30">
        <v>6</v>
      </c>
      <c r="E15" s="47"/>
      <c r="F15" s="48"/>
      <c r="G15" s="23">
        <f t="shared" si="1"/>
        <v>0</v>
      </c>
    </row>
    <row r="16" spans="1:7" ht="36" x14ac:dyDescent="0.25">
      <c r="A16" s="19" t="s">
        <v>41</v>
      </c>
      <c r="B16" s="20" t="s">
        <v>42</v>
      </c>
      <c r="C16" s="31" t="s">
        <v>43</v>
      </c>
      <c r="D16" s="30">
        <v>6</v>
      </c>
      <c r="E16" s="47"/>
      <c r="F16" s="48"/>
      <c r="G16" s="23">
        <f t="shared" si="1"/>
        <v>0</v>
      </c>
    </row>
    <row r="17" spans="1:7" ht="24.75" thickBot="1" x14ac:dyDescent="0.3">
      <c r="A17" s="25" t="s">
        <v>44</v>
      </c>
      <c r="B17" s="26" t="s">
        <v>45</v>
      </c>
      <c r="C17" s="32" t="s">
        <v>46</v>
      </c>
      <c r="D17" s="33">
        <v>6</v>
      </c>
      <c r="E17" s="49"/>
      <c r="F17" s="50"/>
      <c r="G17" s="29">
        <f t="shared" si="1"/>
        <v>0</v>
      </c>
    </row>
    <row r="18" spans="1:7" ht="15.75" thickBot="1" x14ac:dyDescent="0.3"/>
    <row r="19" spans="1:7" ht="24" x14ac:dyDescent="0.25">
      <c r="A19" s="14" t="s">
        <v>8</v>
      </c>
      <c r="B19" s="64" t="s">
        <v>7</v>
      </c>
      <c r="C19" s="65"/>
      <c r="D19" s="15" t="s">
        <v>6</v>
      </c>
      <c r="E19" s="15" t="s">
        <v>47</v>
      </c>
      <c r="F19" s="17" t="s">
        <v>14</v>
      </c>
      <c r="G19" s="18" t="s">
        <v>48</v>
      </c>
    </row>
    <row r="20" spans="1:7" x14ac:dyDescent="0.25">
      <c r="A20" s="34">
        <v>1</v>
      </c>
      <c r="B20" s="35" t="s">
        <v>49</v>
      </c>
      <c r="C20" s="36"/>
      <c r="D20" s="35"/>
      <c r="E20" s="36"/>
      <c r="F20" s="35"/>
      <c r="G20" s="37"/>
    </row>
    <row r="21" spans="1:7" x14ac:dyDescent="0.25">
      <c r="A21" s="38" t="s">
        <v>5</v>
      </c>
      <c r="B21" s="66" t="s">
        <v>0</v>
      </c>
      <c r="C21" s="67"/>
      <c r="D21" s="39">
        <v>1</v>
      </c>
      <c r="E21" s="51"/>
      <c r="F21" s="52"/>
      <c r="G21" s="42">
        <f>E21*(1+F21)</f>
        <v>0</v>
      </c>
    </row>
    <row r="22" spans="1:7" ht="15" customHeight="1" x14ac:dyDescent="0.25">
      <c r="A22" s="40" t="s">
        <v>4</v>
      </c>
      <c r="B22" s="68" t="s">
        <v>3</v>
      </c>
      <c r="C22" s="69"/>
      <c r="D22" s="41">
        <v>1</v>
      </c>
      <c r="E22" s="53"/>
      <c r="F22" s="54"/>
      <c r="G22" s="43">
        <f t="shared" ref="G22:G23" si="2">E22*(1+F22)</f>
        <v>0</v>
      </c>
    </row>
    <row r="23" spans="1:7" ht="15" customHeight="1" thickBot="1" x14ac:dyDescent="0.3">
      <c r="A23" s="44" t="s">
        <v>2</v>
      </c>
      <c r="B23" s="70" t="s">
        <v>1</v>
      </c>
      <c r="C23" s="71"/>
      <c r="D23" s="45">
        <v>1</v>
      </c>
      <c r="E23" s="55"/>
      <c r="F23" s="56"/>
      <c r="G23" s="46">
        <f t="shared" si="2"/>
        <v>0</v>
      </c>
    </row>
    <row r="24" spans="1:7" ht="15.75" thickBot="1" x14ac:dyDescent="0.3"/>
    <row r="25" spans="1:7" x14ac:dyDescent="0.25">
      <c r="B25" s="12"/>
      <c r="C25" s="11"/>
      <c r="D25" s="10"/>
      <c r="E25" s="72" t="s">
        <v>51</v>
      </c>
      <c r="F25" s="73"/>
      <c r="G25" s="9">
        <f>SUM(E6:E23)</f>
        <v>0</v>
      </c>
    </row>
    <row r="26" spans="1:7" x14ac:dyDescent="0.25">
      <c r="B26" s="8"/>
      <c r="C26" s="1"/>
      <c r="D26" s="7"/>
      <c r="E26" s="60" t="s">
        <v>50</v>
      </c>
      <c r="F26" s="61"/>
      <c r="G26" s="6">
        <f>G27-G25</f>
        <v>0</v>
      </c>
    </row>
    <row r="27" spans="1:7" ht="15.75" thickBot="1" x14ac:dyDescent="0.3">
      <c r="B27" s="5"/>
      <c r="C27" s="4"/>
      <c r="D27" s="3"/>
      <c r="E27" s="62" t="s">
        <v>52</v>
      </c>
      <c r="F27" s="63"/>
      <c r="G27" s="2">
        <f>SUM(G6:G23)</f>
        <v>0</v>
      </c>
    </row>
  </sheetData>
  <mergeCells count="8">
    <mergeCell ref="A1:G1"/>
    <mergeCell ref="E26:F26"/>
    <mergeCell ref="E27:F27"/>
    <mergeCell ref="B19:C19"/>
    <mergeCell ref="B21:C21"/>
    <mergeCell ref="B22:C22"/>
    <mergeCell ref="B23:C23"/>
    <mergeCell ref="E25:F25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SHAKHNAZAROVA Tatiana</dc:creator>
  <cp:lastModifiedBy>MAZERES Aude-Marie</cp:lastModifiedBy>
  <dcterms:created xsi:type="dcterms:W3CDTF">2025-01-22T09:11:24Z</dcterms:created>
  <dcterms:modified xsi:type="dcterms:W3CDTF">2025-03-04T11:24:42Z</dcterms:modified>
</cp:coreProperties>
</file>