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lurs\_Unites\DSTG\SC\ZONE ECHANGE SC\BELP\BELP 2024\B24-05164-CYB - Refonte des modèles Hydrogéologiques opérationnels du site\2- DCE\"/>
    </mc:Choice>
  </mc:AlternateContent>
  <bookViews>
    <workbookView xWindow="28680" yWindow="-120" windowWidth="29040" windowHeight="15840"/>
  </bookViews>
  <sheets>
    <sheet name="DPGF" sheetId="12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______inv1">[1]Comptes!$Y$1:$Y$9</definedName>
    <definedName name="_______inv3">[1]Comptes!$Y$24:$Y$42</definedName>
    <definedName name="_______inv4">[1]Comptes!$Y$43:$Y$48</definedName>
    <definedName name="______inv1">[1]Comptes!$Y$1:$Y$9</definedName>
    <definedName name="______inv2">[1]Comptes!$Y$10:$Y$23</definedName>
    <definedName name="______inv3">[1]Comptes!$Y$24:$Y$42</definedName>
    <definedName name="______inv4">[1]Comptes!$Y$43:$Y$48</definedName>
    <definedName name="_____inv1">[1]Comptes!$Y$1:$Y$9</definedName>
    <definedName name="_____inv2">[1]Comptes!$Y$10:$Y$23</definedName>
    <definedName name="_____inv3">[1]Comptes!$Y$24:$Y$42</definedName>
    <definedName name="_____inv4">[1]Comptes!$Y$43:$Y$48</definedName>
    <definedName name="____inv1">[1]Comptes!$Y$1:$Y$9</definedName>
    <definedName name="____inv2">[1]Comptes!$Y$10:$Y$23</definedName>
    <definedName name="____inv3">[1]Comptes!$Y$24:$Y$42</definedName>
    <definedName name="____inv4">[1]Comptes!$Y$43:$Y$48</definedName>
    <definedName name="___inv1">[1]Comptes!$Y$1:$Y$9</definedName>
    <definedName name="___inv2">[1]Comptes!$Y$10:$Y$23</definedName>
    <definedName name="___inv3">[1]Comptes!$Y$24:$Y$42</definedName>
    <definedName name="___inv4">[1]Comptes!$Y$43:$Y$48</definedName>
    <definedName name="__inv1">[2]Comptes!$Y$1:$Y$9</definedName>
    <definedName name="__inv2">[2]Comptes!$Y$10:$Y$23</definedName>
    <definedName name="__inv3">[2]Comptes!$Y$24:$Y$42</definedName>
    <definedName name="__inv4">[2]Comptes!$Y$43:$Y$48</definedName>
    <definedName name="__TX1">#REF!</definedName>
    <definedName name="__TX2">#REF!</definedName>
    <definedName name="__TX3">#REF!</definedName>
    <definedName name="__TX4">#REF!</definedName>
    <definedName name="__TX5">#REF!</definedName>
    <definedName name="__TX6">#REF!</definedName>
    <definedName name="__TX7">#REF!</definedName>
    <definedName name="__TX8">#REF!</definedName>
    <definedName name="_inv1">[1]Comptes!$Y$1:$Y$9</definedName>
    <definedName name="_inv2">[1]Comptes!$Y$10:$Y$23</definedName>
    <definedName name="_inv3">[1]Comptes!$Y$24:$Y$42</definedName>
    <definedName name="_inv4">[1]Comptes!$Y$43:$Y$48</definedName>
    <definedName name="_ms2">'[3]element Bo'!$H$6:$L$202</definedName>
    <definedName name="_msa0407">'[4]synthese msa'!$U$5:$W$202</definedName>
    <definedName name="_TX1">#REF!</definedName>
    <definedName name="_TX2">#REF!</definedName>
    <definedName name="_TX3">#REF!</definedName>
    <definedName name="_TX4">#REF!</definedName>
    <definedName name="_TX5">#REF!</definedName>
    <definedName name="_TX6">#REF!</definedName>
    <definedName name="_TX7">#REF!</definedName>
    <definedName name="_TX8">#REF!</definedName>
    <definedName name="chif1">[5]sai_ca!$E$3</definedName>
    <definedName name="chif10">[5]sai_ca!$N$3</definedName>
    <definedName name="chif11">[5]sai_ca!$O$3</definedName>
    <definedName name="chif12">[5]sai_ca!$P$3</definedName>
    <definedName name="chif13">[5]sai_ca!$D$3</definedName>
    <definedName name="chif2">[5]sai_ca!$F$3</definedName>
    <definedName name="chif3">[5]sai_ca!$G$3</definedName>
    <definedName name="chif4">[5]sai_ca!$H$3</definedName>
    <definedName name="chif5">[5]sai_ca!$I$3</definedName>
    <definedName name="chif6">[5]sai_ca!$J$3</definedName>
    <definedName name="chif7">[5]sai_ca!$K$3</definedName>
    <definedName name="chif8">[5]sai_ca!$L$3</definedName>
    <definedName name="chif9">[5]sai_ca!$M$3</definedName>
    <definedName name="Cmat">'[6]BASE SIRAP'!$C$18</definedName>
    <definedName name="DiscountXL">'[6]BASE SIRAP'!$F$4</definedName>
    <definedName name="DiscountXM">'[6]BASE SIRAP'!$F$6</definedName>
    <definedName name="DiscountXN">'[6]BASE SIRAP'!$F$5</definedName>
    <definedName name="FACT">#REF!</definedName>
    <definedName name="Gdep">'[6]BASE SIRAP'!$C$11</definedName>
    <definedName name="iexo2">'[3]element Bo'!$A$5:$D$202</definedName>
    <definedName name="MECANI">[7]Forfait!#REF!</definedName>
    <definedName name="MOIS">[8]Paramètres!$E$2:$E$13</definedName>
    <definedName name="Pdep">'[6]BASE SIRAP'!$C$10</definedName>
    <definedName name="Pvk">'[6]BASE SIRAP'!$C$14</definedName>
    <definedName name="THB">'[6]BASE SIRAP'!$C$5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0" i="12" l="1"/>
  <c r="E11" i="12"/>
  <c r="E12" i="12"/>
  <c r="E13" i="12"/>
  <c r="E15" i="12"/>
  <c r="E6" i="12"/>
  <c r="E7" i="12"/>
  <c r="F11" i="12" l="1"/>
  <c r="E8" i="12"/>
  <c r="E9" i="12" l="1"/>
  <c r="F9" i="12" s="1"/>
  <c r="F7" i="12" s="1"/>
  <c r="E14" i="12" l="1"/>
  <c r="F13" i="12" s="1"/>
  <c r="E16" i="12" l="1"/>
</calcChain>
</file>

<file path=xl/sharedStrings.xml><?xml version="1.0" encoding="utf-8"?>
<sst xmlns="http://schemas.openxmlformats.org/spreadsheetml/2006/main" count="24" uniqueCount="24">
  <si>
    <t>Annexe 5 – CADRE DE DECOMPOSITION DU PRIX GLOBAL ET FORFAITAIRE</t>
  </si>
  <si>
    <t>Les soumissionnaires détailleront le prix de la prestation conformément au cadre de décomposition du prix global et forfaitaire ci-dessous :</t>
  </si>
  <si>
    <t>Charge
estimée
(en jours)
(B)</t>
  </si>
  <si>
    <t>Postes</t>
  </si>
  <si>
    <t>TOTAL PRESTATION FERME ET FORFAITAIRE</t>
  </si>
  <si>
    <t>Phase A - Rédaction du rapport technique</t>
  </si>
  <si>
    <t>Phase B - Rédaction du rapport technique (mise à jour)</t>
  </si>
  <si>
    <t>Phase C - Rédaction du rapport technique (mise à jour)</t>
  </si>
  <si>
    <t>Taux journalier selon profils des
intervenants
(€HT/j)
(A)</t>
  </si>
  <si>
    <t>Qualification des profils types</t>
  </si>
  <si>
    <t>Taux journaliers forfaitaires              (€ HT/j)</t>
  </si>
  <si>
    <t>Total
[AxB]
(€ HT)</t>
  </si>
  <si>
    <t>Temps de présence sur site à titre indicatif (en jour)</t>
  </si>
  <si>
    <t>PHASE A</t>
  </si>
  <si>
    <t>PHASE B</t>
  </si>
  <si>
    <t>PHASE C</t>
  </si>
  <si>
    <t>PHASE D</t>
  </si>
  <si>
    <t>Appropriation des données d'entrée</t>
  </si>
  <si>
    <t xml:space="preserve">Phase A – Construction du modèle régional (cf. §3.2 du CDC) </t>
  </si>
  <si>
    <t xml:space="preserve">Phase B - Calage du modèle régional (cf. §3.3 du CDC) </t>
  </si>
  <si>
    <t xml:space="preserve">Phase C - Construction des modèles locaux (cf. §3.4 du CDC)  </t>
  </si>
  <si>
    <t xml:space="preserve">Phase D - Application de cas tests sur les modèles locaux (cf. §3.5 du CDC) </t>
  </si>
  <si>
    <t xml:space="preserve">Phase D - Rédaction du rapport technique (mise à jour) </t>
  </si>
  <si>
    <t xml:space="preserve">Suivi de la prestation - réunions et comptes-rendus de réunions et remise du rapport technique 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</si>
</sst>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Century Gothic"/>
      <family val="2"/>
    </font>
    <font>
      <b/>
      <i/>
      <sz val="10"/>
      <name val="Arial"/>
      <family val="2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8">
    <xf numFmtId="0" fontId="0" fillId="0" borderId="0"/>
    <xf numFmtId="44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2" fillId="0" borderId="0"/>
    <xf numFmtId="9" fontId="4" fillId="0" borderId="0" applyFont="0" applyFill="0" applyBorder="0" applyAlignment="0" applyProtection="0"/>
    <xf numFmtId="0" fontId="3" fillId="0" borderId="0"/>
  </cellStyleXfs>
  <cellXfs count="55">
    <xf numFmtId="0" fontId="0" fillId="0" borderId="0" xfId="0"/>
    <xf numFmtId="44" fontId="0" fillId="0" borderId="0" xfId="0" applyNumberFormat="1"/>
    <xf numFmtId="44" fontId="0" fillId="0" borderId="1" xfId="1" applyFont="1" applyBorder="1" applyAlignment="1">
      <alignment vertical="center"/>
    </xf>
    <xf numFmtId="0" fontId="6" fillId="2" borderId="17" xfId="0" applyFont="1" applyFill="1" applyBorder="1" applyAlignment="1">
      <alignment horizontal="center" vertical="center" wrapText="1"/>
    </xf>
    <xf numFmtId="44" fontId="0" fillId="0" borderId="5" xfId="1" applyFont="1" applyBorder="1" applyAlignment="1">
      <alignment vertical="center"/>
    </xf>
    <xf numFmtId="0" fontId="6" fillId="4" borderId="2" xfId="0" applyFont="1" applyFill="1" applyBorder="1" applyAlignment="1">
      <alignment vertical="center" wrapText="1"/>
    </xf>
    <xf numFmtId="0" fontId="6" fillId="4" borderId="4" xfId="0" applyFont="1" applyFill="1" applyBorder="1" applyAlignment="1">
      <alignment vertical="center" wrapText="1"/>
    </xf>
    <xf numFmtId="0" fontId="8" fillId="0" borderId="20" xfId="0" applyFont="1" applyBorder="1" applyAlignment="1">
      <alignment vertical="center" wrapText="1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3" borderId="23" xfId="0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0" fontId="6" fillId="2" borderId="26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/>
    </xf>
    <xf numFmtId="0" fontId="0" fillId="3" borderId="30" xfId="0" applyFill="1" applyBorder="1" applyAlignment="1">
      <alignment vertical="center"/>
    </xf>
    <xf numFmtId="0" fontId="0" fillId="0" borderId="0" xfId="0" applyFill="1"/>
    <xf numFmtId="44" fontId="0" fillId="0" borderId="11" xfId="0" applyNumberFormat="1" applyBorder="1" applyAlignment="1">
      <alignment horizontal="center"/>
    </xf>
    <xf numFmtId="0" fontId="0" fillId="0" borderId="11" xfId="0" applyBorder="1" applyAlignment="1">
      <alignment horizontal="center"/>
    </xf>
    <xf numFmtId="44" fontId="0" fillId="0" borderId="12" xfId="0" applyNumberFormat="1" applyBorder="1" applyAlignment="1">
      <alignment horizontal="center" vertical="center"/>
    </xf>
    <xf numFmtId="44" fontId="0" fillId="0" borderId="11" xfId="0" applyNumberFormat="1" applyBorder="1" applyAlignment="1">
      <alignment horizontal="center" vertical="center"/>
    </xf>
    <xf numFmtId="44" fontId="0" fillId="3" borderId="13" xfId="0" applyNumberFormat="1" applyFill="1" applyBorder="1" applyAlignment="1">
      <alignment horizontal="center" vertical="center"/>
    </xf>
    <xf numFmtId="44" fontId="0" fillId="3" borderId="15" xfId="0" applyNumberForma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6" fillId="2" borderId="25" xfId="0" applyFont="1" applyFill="1" applyBorder="1" applyAlignment="1">
      <alignment horizontal="center" vertical="center" wrapText="1"/>
    </xf>
    <xf numFmtId="44" fontId="0" fillId="0" borderId="16" xfId="0" applyNumberFormat="1" applyBorder="1" applyAlignment="1">
      <alignment horizontal="center" vertical="center"/>
    </xf>
    <xf numFmtId="44" fontId="0" fillId="0" borderId="10" xfId="0" applyNumberFormat="1" applyBorder="1" applyAlignment="1">
      <alignment horizontal="center" vertical="center"/>
    </xf>
    <xf numFmtId="0" fontId="6" fillId="3" borderId="24" xfId="0" applyFont="1" applyFill="1" applyBorder="1" applyAlignment="1">
      <alignment horizontal="center" vertical="center" wrapText="1"/>
    </xf>
    <xf numFmtId="0" fontId="6" fillId="3" borderId="25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0" borderId="31" xfId="0" applyFont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0" borderId="27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44" fontId="9" fillId="0" borderId="10" xfId="1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4" fontId="9" fillId="0" borderId="11" xfId="1" applyFont="1" applyBorder="1" applyAlignment="1">
      <alignment horizontal="center"/>
    </xf>
    <xf numFmtId="0" fontId="9" fillId="0" borderId="29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44" fontId="9" fillId="0" borderId="15" xfId="1" applyFont="1" applyBorder="1" applyAlignment="1">
      <alignment horizontal="center"/>
    </xf>
    <xf numFmtId="0" fontId="9" fillId="0" borderId="0" xfId="0" applyFont="1"/>
    <xf numFmtId="0" fontId="9" fillId="4" borderId="18" xfId="0" applyFont="1" applyFill="1" applyBorder="1" applyAlignment="1">
      <alignment wrapText="1"/>
    </xf>
    <xf numFmtId="0" fontId="9" fillId="0" borderId="25" xfId="0" applyFont="1" applyBorder="1"/>
  </cellXfs>
  <cellStyles count="8">
    <cellStyle name="Milliers 15 3" xfId="4"/>
    <cellStyle name="Milliers 25" xfId="3"/>
    <cellStyle name="Monétaire" xfId="1" builtinId="4"/>
    <cellStyle name="Normal" xfId="0" builtinId="0"/>
    <cellStyle name="Normal 10 2" xfId="7"/>
    <cellStyle name="Normal 10 8" xfId="2"/>
    <cellStyle name="Normal 2" xfId="5"/>
    <cellStyle name="Pourcentage 2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xn-fserver\partage\Gestion%20FI\Contr&#244;le%20de%20Gestion\BUDGET\BUDGET%202011\Construction%20matrice\Matrice_Budget_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il.siege.grouponet.com/Gestion%20FI/Contr&#244;le%20de%20Gestion/BUDGET/BUDGET%202011/Construction%20matrice/Matrice_Budget_201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772613relay\PARTAGE%20MAGALIE\Mes%20documents\PARTAGE\GESTION%20ONECTRA\SECTEUR%201%20-%20C.ASTIER\Suivi%20activit&#233;%20secteur%201%20ao&#251;t-0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772613relay\PARTAGE%20MAGALIE\Mes%20documents\PARTAGE\GESTION%20ONECTRA\SECTEUR%204%20-%20P.MAES\Suivi%20activit&#233;%20secteur%204%20ao&#251;t-0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xn-fserver\partage\Documents%20and%20Settings\dionisiogomes\Local%20Settings\Temp\Matrice_Budget_200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ag123\partage\Mes%20documents\0%20-%20Fonctionnement\ZZ%20-%20Exemple%20REX\Chiffrage%20technique%20V%20MLY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ag123\OT\Otnd_Ingenierie\AFFAIRES\Activit&#233;%20Tx.NEUFS\Affaires%20TCE\A1328%2017%200176%20CEA%20MAR%20APS%20DEM%20CUVERIE%20HM%20MAR%20200\AO\11_Donn&#233;es%20de%20Chiffrage\A1328%2017%200176%20Chiff%20001%20A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portail.siege.grouponet.com/Gestion%20FI/Contr&#244;le%20de%20Gestion/REPORTING/ANNEE%202016/DO%20INGENIERIE/10%202016/REPORTING%20OT%20032016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sai_ca"/>
      <sheetName val="sai_op"/>
      <sheetName val="sai_exp"/>
      <sheetName val="sai_stru"/>
      <sheetName val="Budget"/>
      <sheetName val="sai_cont"/>
      <sheetName val="sai_excep"/>
      <sheetName val="EXPORT2"/>
      <sheetName val="Comm"/>
      <sheetName val="Investissements"/>
      <sheetName val="LLD"/>
      <sheetName val="EXPORT"/>
      <sheetName val="Param"/>
      <sheetName val="Comptes"/>
      <sheetName val="Module1"/>
      <sheetName val="Module2"/>
      <sheetName val="HY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Y1" t="str">
            <v>PROTECTION AGENCE</v>
          </cell>
        </row>
        <row r="2">
          <cell r="Y2" t="str">
            <v>RAYONNAGE</v>
          </cell>
        </row>
        <row r="3">
          <cell r="Y3" t="str">
            <v>RESEAU INFORMATIQUE</v>
          </cell>
        </row>
        <row r="4">
          <cell r="Y4" t="str">
            <v>SIGNALETIQUE</v>
          </cell>
        </row>
        <row r="5">
          <cell r="Y5" t="str">
            <v>TELEPHONIE</v>
          </cell>
        </row>
        <row r="6">
          <cell r="Y6" t="str">
            <v>CHAUFFAGE / CLIMATISATION</v>
          </cell>
        </row>
        <row r="7">
          <cell r="Y7" t="str">
            <v>TRAVAUX GROS ŒUVRE</v>
          </cell>
        </row>
        <row r="8">
          <cell r="Y8" t="str">
            <v xml:space="preserve">AUTRES </v>
          </cell>
        </row>
        <row r="9">
          <cell r="Y9" t="str">
            <v>TRAVAUX SECOND ŒUVRE</v>
          </cell>
        </row>
        <row r="10">
          <cell r="Y10" t="str">
            <v>APPAREIL PHOTO</v>
          </cell>
        </row>
        <row r="11">
          <cell r="Y11" t="str">
            <v>AUTRES MATERIEL INFORMATIQUE</v>
          </cell>
        </row>
        <row r="12">
          <cell r="Y12" t="str">
            <v>ECRAN</v>
          </cell>
        </row>
        <row r="13">
          <cell r="Y13" t="str">
            <v>IMPRIMANTE JET D ENCRE COULEUR</v>
          </cell>
        </row>
        <row r="14">
          <cell r="Y14" t="str">
            <v>IMPRIMANTE LASER COULEUR</v>
          </cell>
        </row>
        <row r="15">
          <cell r="Y15" t="str">
            <v>IMPRIMANTE LASER NB</v>
          </cell>
        </row>
        <row r="16">
          <cell r="Y16" t="str">
            <v>MULTIFONCTION COULEUR</v>
          </cell>
        </row>
        <row r="17">
          <cell r="Y17" t="str">
            <v>MULTIFONCTION NB</v>
          </cell>
        </row>
        <row r="18">
          <cell r="Y18" t="str">
            <v>ORDINATEUR PORTABLE</v>
          </cell>
        </row>
        <row r="19">
          <cell r="Y19" t="str">
            <v xml:space="preserve">SCANNER </v>
          </cell>
        </row>
        <row r="20">
          <cell r="Y20" t="str">
            <v>PDA</v>
          </cell>
        </row>
        <row r="21">
          <cell r="Y21" t="str">
            <v>TELECOPIEUR</v>
          </cell>
        </row>
        <row r="22">
          <cell r="Y22" t="str">
            <v>UNITE CENTRALE</v>
          </cell>
        </row>
        <row r="23">
          <cell r="Y23" t="str">
            <v>VIDEOPROJECTION</v>
          </cell>
        </row>
        <row r="24">
          <cell r="Y24" t="str">
            <v>MATERIEL DE NETTOYAGE</v>
          </cell>
        </row>
        <row r="25">
          <cell r="Y25" t="str">
            <v>AUTRE MATERIEL</v>
          </cell>
        </row>
        <row r="26">
          <cell r="Y26" t="str">
            <v>PTI</v>
          </cell>
        </row>
        <row r="27">
          <cell r="Y27" t="str">
            <v>COLLECTE DE DECHETS</v>
          </cell>
        </row>
        <row r="28">
          <cell r="Y28" t="str">
            <v>COMPRESSEUR</v>
          </cell>
        </row>
        <row r="29">
          <cell r="Y29" t="str">
            <v>ECHAFFAUDAGE / ECHELLE</v>
          </cell>
        </row>
        <row r="30">
          <cell r="Y30" t="str">
            <v>ENGIN DE CHANTIER</v>
          </cell>
        </row>
        <row r="31">
          <cell r="Y31" t="str">
            <v>GPE ELECTROGENE</v>
          </cell>
        </row>
        <row r="32">
          <cell r="Y32" t="str">
            <v>MATERIEL DE BUANDERIE</v>
          </cell>
        </row>
        <row r="33">
          <cell r="Y33" t="str">
            <v>MAT ENTRETIEN ESPACES VERTS</v>
          </cell>
        </row>
        <row r="34">
          <cell r="Y34" t="str">
            <v>MATERIEL DE LEVAGE</v>
          </cell>
        </row>
        <row r="35">
          <cell r="Y35" t="str">
            <v>MATERIEL DE RADIOCOMMUNICATION</v>
          </cell>
        </row>
        <row r="36">
          <cell r="Y36" t="str">
            <v>MATERIEL SECOURISME</v>
          </cell>
        </row>
        <row r="37">
          <cell r="Y37" t="str">
            <v>MATERIEL SPECIALISE</v>
          </cell>
        </row>
        <row r="38">
          <cell r="Y38" t="str">
            <v>OUTILLAGE</v>
          </cell>
        </row>
        <row r="39">
          <cell r="Y39" t="str">
            <v>REMORQUE</v>
          </cell>
        </row>
        <row r="40">
          <cell r="Y40" t="str">
            <v>SECURITE / INCENDIE</v>
          </cell>
        </row>
        <row r="41">
          <cell r="Y41" t="str">
            <v>TRACTEUR</v>
          </cell>
        </row>
        <row r="42">
          <cell r="Y42" t="str">
            <v>MATERIEL DE MANUTENTION</v>
          </cell>
        </row>
        <row r="43">
          <cell r="Y43" t="str">
            <v xml:space="preserve">ARMOIRE </v>
          </cell>
        </row>
        <row r="44">
          <cell r="Y44" t="str">
            <v>AUTRES MOBILIER</v>
          </cell>
        </row>
        <row r="45">
          <cell r="Y45" t="str">
            <v>ARMOIRE FORTE OU INIFUGEE</v>
          </cell>
        </row>
        <row r="46">
          <cell r="Y46" t="str">
            <v>BUREAUX / TABLES</v>
          </cell>
        </row>
        <row r="47">
          <cell r="Y47" t="str">
            <v>CHAISES / FAUTEUIL</v>
          </cell>
        </row>
      </sheetData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sai_ca"/>
      <sheetName val="sai_op"/>
      <sheetName val="sai_exp"/>
      <sheetName val="sai_stru"/>
      <sheetName val="Budget"/>
      <sheetName val="sai_cont"/>
      <sheetName val="sai_excep"/>
      <sheetName val="EXPORT2"/>
      <sheetName val="Comm"/>
      <sheetName val="Investissements"/>
      <sheetName val="LLD"/>
      <sheetName val="EXPORT"/>
      <sheetName val="Param"/>
      <sheetName val="Comptes"/>
      <sheetName val="Module1"/>
      <sheetName val="Module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">
          <cell r="Y1" t="str">
            <v>PROTECTION AGENCE</v>
          </cell>
        </row>
        <row r="2">
          <cell r="Y2" t="str">
            <v>RAYONNAGE</v>
          </cell>
        </row>
        <row r="3">
          <cell r="Y3" t="str">
            <v>RESEAU INFORMATIQUE</v>
          </cell>
        </row>
        <row r="4">
          <cell r="Y4" t="str">
            <v>SIGNALETIQUE</v>
          </cell>
        </row>
        <row r="5">
          <cell r="Y5" t="str">
            <v>TELEPHONIE</v>
          </cell>
        </row>
        <row r="6">
          <cell r="Y6" t="str">
            <v>CHAUFFAGE / CLIMATISATION</v>
          </cell>
        </row>
        <row r="7">
          <cell r="Y7" t="str">
            <v>TRAVAUX GROS ŒUVRE</v>
          </cell>
        </row>
        <row r="8">
          <cell r="Y8" t="str">
            <v xml:space="preserve">AUTRES </v>
          </cell>
        </row>
        <row r="9">
          <cell r="Y9" t="str">
            <v>TRAVAUX SECOND ŒUVRE</v>
          </cell>
        </row>
        <row r="10">
          <cell r="Y10" t="str">
            <v>APPAREIL PHOTO</v>
          </cell>
        </row>
        <row r="11">
          <cell r="Y11" t="str">
            <v>AUTRES MATERIEL INFORMATIQUE</v>
          </cell>
        </row>
        <row r="12">
          <cell r="Y12" t="str">
            <v>ECRAN</v>
          </cell>
        </row>
        <row r="13">
          <cell r="Y13" t="str">
            <v>IMPRIMANTE JET D ENCRE COULEUR</v>
          </cell>
        </row>
        <row r="14">
          <cell r="Y14" t="str">
            <v>IMPRIMANTE LASER COULEUR</v>
          </cell>
        </row>
        <row r="15">
          <cell r="Y15" t="str">
            <v>IMPRIMANTE LASER NB</v>
          </cell>
        </row>
        <row r="16">
          <cell r="Y16" t="str">
            <v>MULTIFONCTION COULEUR</v>
          </cell>
        </row>
        <row r="17">
          <cell r="Y17" t="str">
            <v>MULTIFONCTION NB</v>
          </cell>
        </row>
        <row r="18">
          <cell r="Y18" t="str">
            <v>ORDINATEUR PORTABLE</v>
          </cell>
        </row>
        <row r="19">
          <cell r="Y19" t="str">
            <v xml:space="preserve">SCANNER </v>
          </cell>
        </row>
        <row r="20">
          <cell r="Y20" t="str">
            <v>PDA</v>
          </cell>
        </row>
        <row r="21">
          <cell r="Y21" t="str">
            <v>TELECOPIEUR</v>
          </cell>
        </row>
        <row r="22">
          <cell r="Y22" t="str">
            <v>UNITE CENTRALE</v>
          </cell>
        </row>
        <row r="23">
          <cell r="Y23" t="str">
            <v>VIDEOPROJECTION</v>
          </cell>
        </row>
        <row r="24">
          <cell r="Y24" t="str">
            <v>MATERIEL DE NETTOYAGE</v>
          </cell>
        </row>
        <row r="25">
          <cell r="Y25" t="str">
            <v>AUTRE MATERIEL</v>
          </cell>
        </row>
        <row r="26">
          <cell r="Y26" t="str">
            <v>PTI</v>
          </cell>
        </row>
        <row r="27">
          <cell r="Y27" t="str">
            <v>COLLECTE DE DECHETS</v>
          </cell>
        </row>
        <row r="28">
          <cell r="Y28" t="str">
            <v>COMPRESSEUR</v>
          </cell>
        </row>
        <row r="29">
          <cell r="Y29" t="str">
            <v>ECHAFFAUDAGE / ECHELLE</v>
          </cell>
        </row>
        <row r="30">
          <cell r="Y30" t="str">
            <v>ENGIN DE CHANTIER</v>
          </cell>
        </row>
        <row r="31">
          <cell r="Y31" t="str">
            <v>GPE ELECTROGENE</v>
          </cell>
        </row>
        <row r="32">
          <cell r="Y32" t="str">
            <v>MATERIEL DE BUANDERIE</v>
          </cell>
        </row>
        <row r="33">
          <cell r="Y33" t="str">
            <v>MAT ENTRETIEN ESPACES VERTS</v>
          </cell>
        </row>
        <row r="34">
          <cell r="Y34" t="str">
            <v>MATERIEL DE LEVAGE</v>
          </cell>
        </row>
        <row r="35">
          <cell r="Y35" t="str">
            <v>MATERIEL DE RADIOCOMMUNICATION</v>
          </cell>
        </row>
        <row r="36">
          <cell r="Y36" t="str">
            <v>MATERIEL SECOURISME</v>
          </cell>
        </row>
        <row r="37">
          <cell r="Y37" t="str">
            <v>MATERIEL SPECIALISE</v>
          </cell>
        </row>
        <row r="38">
          <cell r="Y38" t="str">
            <v>OUTILLAGE</v>
          </cell>
        </row>
        <row r="39">
          <cell r="Y39" t="str">
            <v>REMORQUE</v>
          </cell>
        </row>
        <row r="40">
          <cell r="Y40" t="str">
            <v>SECURITE / INCENDIE</v>
          </cell>
        </row>
        <row r="41">
          <cell r="Y41" t="str">
            <v>TRACTEUR</v>
          </cell>
        </row>
        <row r="42">
          <cell r="Y42" t="str">
            <v>MATERIEL DE MANUTENTION</v>
          </cell>
        </row>
        <row r="43">
          <cell r="Y43" t="str">
            <v xml:space="preserve">ARMOIRE </v>
          </cell>
        </row>
        <row r="44">
          <cell r="Y44" t="str">
            <v>AUTRES MOBILIER</v>
          </cell>
        </row>
        <row r="45">
          <cell r="Y45" t="str">
            <v>ARMOIRE FORTE OU INIFUGEE</v>
          </cell>
        </row>
        <row r="46">
          <cell r="Y46" t="str">
            <v>BUREAUX / TABLES</v>
          </cell>
        </row>
        <row r="47">
          <cell r="Y47" t="str">
            <v>CHAISES / FAUTEUIL</v>
          </cell>
        </row>
      </sheetData>
      <sheetData sheetId="15" refreshError="1"/>
      <sheetData sheetId="1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uil1"/>
      <sheetName val="graphique 2"/>
      <sheetName val="graphiques"/>
      <sheetName val="Feuil3"/>
      <sheetName val="Paramètres"/>
      <sheetName val="element Bo"/>
      <sheetName val="Détail mensuel 2006"/>
      <sheetName val="Synthèse Mensuelle"/>
      <sheetName val="Model"/>
      <sheetName val="1101"/>
      <sheetName val="1102"/>
      <sheetName val="1105"/>
      <sheetName val="1106"/>
      <sheetName val="1121"/>
      <sheetName val="1132"/>
      <sheetName val="1133"/>
      <sheetName val="1135"/>
      <sheetName val="1173"/>
      <sheetName val="1182"/>
      <sheetName val="1183"/>
      <sheetName val="1188"/>
      <sheetName val="1191"/>
      <sheetName val="1195"/>
      <sheetName val="1199"/>
      <sheetName val="1202"/>
      <sheetName val="1203"/>
      <sheetName val="1205"/>
      <sheetName val="1212"/>
      <sheetName val="1218"/>
      <sheetName val="1220"/>
      <sheetName val="1221"/>
      <sheetName val="1222"/>
      <sheetName val="1228"/>
      <sheetName val="1229"/>
      <sheetName val="1231"/>
      <sheetName val="1232"/>
      <sheetName val="1234"/>
      <sheetName val="1235"/>
      <sheetName val="1236"/>
      <sheetName val="1238"/>
      <sheetName val="1241"/>
      <sheetName val="1244"/>
      <sheetName val="1245"/>
      <sheetName val="1246"/>
      <sheetName val="1248"/>
      <sheetName val="1250"/>
      <sheetName val="1309"/>
      <sheetName val="1310"/>
      <sheetName val="1311"/>
      <sheetName val="1312"/>
      <sheetName val="1317"/>
      <sheetName val="1318"/>
      <sheetName val="1319"/>
      <sheetName val="1320"/>
      <sheetName val="1321"/>
      <sheetName val="1322"/>
      <sheetName val="1323"/>
      <sheetName val="1324"/>
      <sheetName val="1325"/>
      <sheetName val="1326"/>
      <sheetName val="1327"/>
      <sheetName val="1402"/>
      <sheetName val="1404"/>
      <sheetName val="1405"/>
      <sheetName val="1406"/>
      <sheetName val="1411"/>
      <sheetName val="3116"/>
      <sheetName val="3118"/>
      <sheetName val="3136"/>
      <sheetName val="3156"/>
      <sheetName val="3158"/>
      <sheetName val="3205"/>
      <sheetName val="3207"/>
      <sheetName val="3208"/>
      <sheetName val="3209"/>
      <sheetName val="3210"/>
      <sheetName val="3211"/>
      <sheetName val="3212"/>
      <sheetName val="3213"/>
      <sheetName val="3214"/>
      <sheetName val="3215"/>
      <sheetName val="3216"/>
      <sheetName val="3217"/>
      <sheetName val="3218"/>
      <sheetName val="3219"/>
      <sheetName val="3220"/>
      <sheetName val="1999"/>
      <sheetName val="FACTURATION 3118"/>
      <sheetName val="P&amp;S"/>
      <sheetName val="PC Ingénierie"/>
      <sheetName val="PC Etudes et Réal"/>
      <sheetName val="Synthèse PC"/>
      <sheetName val="PROJECTIONS 2007"/>
      <sheetName val="Données inventaire"/>
    </sheetNames>
    <sheetDataSet>
      <sheetData sheetId="0"/>
      <sheetData sheetId="1"/>
      <sheetData sheetId="2" refreshError="1"/>
      <sheetData sheetId="3"/>
      <sheetData sheetId="4"/>
      <sheetData sheetId="5" refreshError="1">
        <row r="5">
          <cell r="A5" t="str">
            <v>Code P3</v>
          </cell>
          <cell r="B5" t="str">
            <v>IEXO BO</v>
          </cell>
          <cell r="C5" t="str">
            <v>Regul MS Interchantiers</v>
          </cell>
          <cell r="D5" t="str">
            <v>IEXO normalement imputées</v>
          </cell>
        </row>
        <row r="6">
          <cell r="A6">
            <v>1101</v>
          </cell>
          <cell r="B6">
            <v>55.72</v>
          </cell>
          <cell r="D6">
            <v>55.72</v>
          </cell>
          <cell r="H6">
            <v>1101</v>
          </cell>
          <cell r="I6">
            <v>10920.65</v>
          </cell>
          <cell r="K6">
            <v>10920.65</v>
          </cell>
        </row>
        <row r="7">
          <cell r="A7">
            <v>1102</v>
          </cell>
          <cell r="B7">
            <v>429.87</v>
          </cell>
          <cell r="C7">
            <v>58.48</v>
          </cell>
          <cell r="D7">
            <v>488.35</v>
          </cell>
          <cell r="H7">
            <v>1102</v>
          </cell>
          <cell r="I7">
            <v>26963.64</v>
          </cell>
          <cell r="J7">
            <v>1938.23</v>
          </cell>
          <cell r="K7">
            <v>28901.87</v>
          </cell>
        </row>
        <row r="8">
          <cell r="A8">
            <v>1132</v>
          </cell>
          <cell r="B8">
            <v>63</v>
          </cell>
          <cell r="D8">
            <v>63</v>
          </cell>
          <cell r="H8">
            <v>1132</v>
          </cell>
          <cell r="I8">
            <v>4463.6400000000003</v>
          </cell>
          <cell r="K8">
            <v>4463.6400000000003</v>
          </cell>
        </row>
        <row r="9">
          <cell r="A9">
            <v>1173</v>
          </cell>
          <cell r="D9">
            <v>0</v>
          </cell>
          <cell r="H9">
            <v>1173</v>
          </cell>
          <cell r="I9">
            <v>1388.93</v>
          </cell>
          <cell r="K9">
            <v>1388.93</v>
          </cell>
        </row>
        <row r="10">
          <cell r="A10">
            <v>1183</v>
          </cell>
          <cell r="D10">
            <v>0</v>
          </cell>
          <cell r="H10">
            <v>1183</v>
          </cell>
          <cell r="I10">
            <v>541.47</v>
          </cell>
          <cell r="K10">
            <v>541.47</v>
          </cell>
        </row>
        <row r="11">
          <cell r="A11">
            <v>1188</v>
          </cell>
          <cell r="B11">
            <v>550</v>
          </cell>
          <cell r="D11">
            <v>550</v>
          </cell>
          <cell r="H11">
            <v>1188</v>
          </cell>
          <cell r="I11">
            <v>4455.75</v>
          </cell>
          <cell r="K11">
            <v>4455.75</v>
          </cell>
        </row>
        <row r="12">
          <cell r="A12">
            <v>1199</v>
          </cell>
          <cell r="B12">
            <v>8.4</v>
          </cell>
          <cell r="D12">
            <v>8.4</v>
          </cell>
          <cell r="H12">
            <v>1199</v>
          </cell>
          <cell r="I12">
            <v>8.89</v>
          </cell>
          <cell r="K12">
            <v>8.89</v>
          </cell>
        </row>
        <row r="13">
          <cell r="A13">
            <v>1202</v>
          </cell>
          <cell r="B13">
            <v>525</v>
          </cell>
          <cell r="D13">
            <v>525</v>
          </cell>
          <cell r="H13">
            <v>1202</v>
          </cell>
          <cell r="I13">
            <v>59173.39</v>
          </cell>
          <cell r="K13">
            <v>59173.39</v>
          </cell>
        </row>
        <row r="14">
          <cell r="A14">
            <v>1218</v>
          </cell>
          <cell r="B14">
            <v>23.1</v>
          </cell>
          <cell r="D14">
            <v>23.1</v>
          </cell>
          <cell r="H14">
            <v>1218</v>
          </cell>
          <cell r="I14">
            <v>3994.86</v>
          </cell>
          <cell r="K14">
            <v>3994.86</v>
          </cell>
        </row>
        <row r="15">
          <cell r="A15">
            <v>1220</v>
          </cell>
          <cell r="B15">
            <v>380</v>
          </cell>
          <cell r="D15">
            <v>380</v>
          </cell>
          <cell r="H15">
            <v>1220</v>
          </cell>
          <cell r="I15">
            <v>20470.599999999999</v>
          </cell>
          <cell r="K15">
            <v>20470.599999999999</v>
          </cell>
        </row>
        <row r="16">
          <cell r="A16">
            <v>1222</v>
          </cell>
          <cell r="B16">
            <v>183.37</v>
          </cell>
          <cell r="D16">
            <v>183.37</v>
          </cell>
          <cell r="H16">
            <v>1222</v>
          </cell>
          <cell r="I16">
            <v>245.93</v>
          </cell>
          <cell r="K16">
            <v>245.93</v>
          </cell>
        </row>
        <row r="17">
          <cell r="A17">
            <v>1228</v>
          </cell>
          <cell r="B17">
            <v>124.25</v>
          </cell>
          <cell r="D17">
            <v>124.25</v>
          </cell>
          <cell r="H17">
            <v>1228</v>
          </cell>
          <cell r="I17">
            <v>8147.57</v>
          </cell>
          <cell r="K17">
            <v>8147.57</v>
          </cell>
        </row>
        <row r="18">
          <cell r="A18">
            <v>1229</v>
          </cell>
          <cell r="B18">
            <v>43.49</v>
          </cell>
          <cell r="D18">
            <v>43.49</v>
          </cell>
          <cell r="H18">
            <v>1229</v>
          </cell>
          <cell r="I18">
            <v>5216.38</v>
          </cell>
          <cell r="K18">
            <v>5216.38</v>
          </cell>
        </row>
        <row r="19">
          <cell r="A19">
            <v>1232</v>
          </cell>
          <cell r="B19">
            <v>595.05999999999995</v>
          </cell>
          <cell r="D19">
            <v>595.05999999999995</v>
          </cell>
          <cell r="H19">
            <v>1232</v>
          </cell>
          <cell r="I19">
            <v>6178.87</v>
          </cell>
          <cell r="K19">
            <v>6178.87</v>
          </cell>
        </row>
        <row r="20">
          <cell r="A20">
            <v>1234</v>
          </cell>
          <cell r="D20">
            <v>0</v>
          </cell>
          <cell r="H20">
            <v>1234</v>
          </cell>
          <cell r="I20">
            <v>223.79</v>
          </cell>
          <cell r="K20">
            <v>223.79</v>
          </cell>
        </row>
        <row r="21">
          <cell r="A21">
            <v>1236</v>
          </cell>
          <cell r="B21">
            <v>114</v>
          </cell>
          <cell r="D21">
            <v>114</v>
          </cell>
          <cell r="H21">
            <v>1236</v>
          </cell>
          <cell r="I21">
            <v>3576.37</v>
          </cell>
          <cell r="K21">
            <v>3576.37</v>
          </cell>
        </row>
        <row r="22">
          <cell r="A22">
            <v>1238</v>
          </cell>
          <cell r="B22">
            <v>54</v>
          </cell>
          <cell r="C22">
            <v>-58.48</v>
          </cell>
          <cell r="D22">
            <v>-4.4799999999999969</v>
          </cell>
          <cell r="H22">
            <v>1238</v>
          </cell>
          <cell r="I22">
            <v>58.48</v>
          </cell>
          <cell r="J22">
            <v>-1938.23</v>
          </cell>
          <cell r="K22">
            <v>-1879.75</v>
          </cell>
        </row>
        <row r="23">
          <cell r="A23">
            <v>1241</v>
          </cell>
          <cell r="B23">
            <v>67.2</v>
          </cell>
          <cell r="D23">
            <v>67.2</v>
          </cell>
          <cell r="H23">
            <v>1241</v>
          </cell>
          <cell r="I23">
            <v>723.81</v>
          </cell>
          <cell r="K23">
            <v>723.81</v>
          </cell>
        </row>
        <row r="24">
          <cell r="A24">
            <v>1244</v>
          </cell>
          <cell r="B24">
            <v>763.98</v>
          </cell>
          <cell r="D24">
            <v>763.98</v>
          </cell>
          <cell r="H24">
            <v>1244</v>
          </cell>
          <cell r="I24">
            <v>23862.13</v>
          </cell>
          <cell r="K24">
            <v>23862.13</v>
          </cell>
        </row>
        <row r="25">
          <cell r="A25">
            <v>1245</v>
          </cell>
          <cell r="B25">
            <v>46.11</v>
          </cell>
          <cell r="D25">
            <v>46.11</v>
          </cell>
          <cell r="H25">
            <v>1245</v>
          </cell>
          <cell r="I25">
            <v>2406.41</v>
          </cell>
          <cell r="K25">
            <v>2406.41</v>
          </cell>
        </row>
        <row r="26">
          <cell r="A26">
            <v>1246</v>
          </cell>
          <cell r="B26">
            <v>233.5</v>
          </cell>
          <cell r="D26">
            <v>233.5</v>
          </cell>
          <cell r="H26">
            <v>1246</v>
          </cell>
          <cell r="I26">
            <v>995.22</v>
          </cell>
          <cell r="K26">
            <v>995.22</v>
          </cell>
        </row>
        <row r="27">
          <cell r="A27">
            <v>1250</v>
          </cell>
          <cell r="B27">
            <v>352.11</v>
          </cell>
          <cell r="D27">
            <v>352.11</v>
          </cell>
          <cell r="H27">
            <v>1250</v>
          </cell>
          <cell r="I27">
            <v>8334.89</v>
          </cell>
          <cell r="K27">
            <v>8334.89</v>
          </cell>
        </row>
        <row r="28">
          <cell r="A28">
            <v>1309</v>
          </cell>
          <cell r="B28">
            <v>2.06</v>
          </cell>
          <cell r="D28">
            <v>2.06</v>
          </cell>
          <cell r="H28">
            <v>1309</v>
          </cell>
          <cell r="I28">
            <v>354.18</v>
          </cell>
          <cell r="K28">
            <v>354.18</v>
          </cell>
        </row>
        <row r="29">
          <cell r="A29">
            <v>1311</v>
          </cell>
          <cell r="B29">
            <v>4.01</v>
          </cell>
          <cell r="D29">
            <v>4.01</v>
          </cell>
          <cell r="H29">
            <v>1311</v>
          </cell>
          <cell r="I29">
            <v>853.08</v>
          </cell>
          <cell r="K29">
            <v>853.08</v>
          </cell>
        </row>
        <row r="30">
          <cell r="A30">
            <v>1317</v>
          </cell>
          <cell r="B30">
            <v>-2204.7199999999998</v>
          </cell>
          <cell r="C30">
            <v>2437.31</v>
          </cell>
          <cell r="D30">
            <v>232.59000000000015</v>
          </cell>
          <cell r="H30">
            <v>1317</v>
          </cell>
          <cell r="I30">
            <v>6774.38</v>
          </cell>
          <cell r="K30">
            <v>6774.38</v>
          </cell>
        </row>
        <row r="31">
          <cell r="A31">
            <v>1319</v>
          </cell>
          <cell r="B31">
            <v>42.82</v>
          </cell>
          <cell r="D31">
            <v>42.82</v>
          </cell>
          <cell r="H31">
            <v>1319</v>
          </cell>
          <cell r="I31">
            <v>1412.51</v>
          </cell>
          <cell r="K31">
            <v>1412.51</v>
          </cell>
        </row>
        <row r="32">
          <cell r="A32">
            <v>1320</v>
          </cell>
          <cell r="B32">
            <v>3.05</v>
          </cell>
          <cell r="D32">
            <v>3.05</v>
          </cell>
          <cell r="H32">
            <v>1320</v>
          </cell>
          <cell r="I32">
            <v>2736.43</v>
          </cell>
          <cell r="K32">
            <v>2736.43</v>
          </cell>
        </row>
        <row r="33">
          <cell r="A33">
            <v>1322</v>
          </cell>
          <cell r="D33">
            <v>0</v>
          </cell>
          <cell r="H33">
            <v>1322</v>
          </cell>
          <cell r="I33">
            <v>365.82</v>
          </cell>
          <cell r="K33">
            <v>365.82</v>
          </cell>
        </row>
        <row r="34">
          <cell r="A34">
            <v>1323</v>
          </cell>
          <cell r="B34">
            <v>102.9</v>
          </cell>
          <cell r="D34">
            <v>102.9</v>
          </cell>
          <cell r="H34">
            <v>1323</v>
          </cell>
          <cell r="I34">
            <v>9072.84</v>
          </cell>
          <cell r="K34">
            <v>9072.84</v>
          </cell>
        </row>
        <row r="35">
          <cell r="A35">
            <v>1324</v>
          </cell>
          <cell r="D35">
            <v>0</v>
          </cell>
          <cell r="H35">
            <v>1324</v>
          </cell>
          <cell r="I35">
            <v>64.14</v>
          </cell>
          <cell r="K35">
            <v>64.14</v>
          </cell>
        </row>
        <row r="36">
          <cell r="A36">
            <v>1325</v>
          </cell>
          <cell r="B36">
            <v>0.69</v>
          </cell>
          <cell r="D36">
            <v>0.69</v>
          </cell>
          <cell r="H36">
            <v>1325</v>
          </cell>
          <cell r="I36">
            <v>82.3</v>
          </cell>
          <cell r="K36">
            <v>82.3</v>
          </cell>
        </row>
        <row r="37">
          <cell r="A37">
            <v>1326</v>
          </cell>
          <cell r="D37">
            <v>0</v>
          </cell>
          <cell r="H37">
            <v>1326</v>
          </cell>
          <cell r="I37">
            <v>2737.1</v>
          </cell>
          <cell r="K37">
            <v>2737.1</v>
          </cell>
        </row>
        <row r="38">
          <cell r="A38">
            <v>1327</v>
          </cell>
          <cell r="B38">
            <v>87.64</v>
          </cell>
          <cell r="D38">
            <v>87.64</v>
          </cell>
          <cell r="H38">
            <v>1327</v>
          </cell>
          <cell r="I38">
            <v>11151.4</v>
          </cell>
          <cell r="K38">
            <v>11151.4</v>
          </cell>
        </row>
        <row r="39">
          <cell r="A39">
            <v>1405</v>
          </cell>
          <cell r="B39">
            <v>284</v>
          </cell>
          <cell r="D39">
            <v>284</v>
          </cell>
          <cell r="H39">
            <v>1405</v>
          </cell>
          <cell r="I39">
            <v>3566.92</v>
          </cell>
          <cell r="K39">
            <v>3566.92</v>
          </cell>
        </row>
        <row r="40">
          <cell r="A40">
            <v>1406</v>
          </cell>
          <cell r="B40">
            <v>0.69</v>
          </cell>
          <cell r="D40">
            <v>0.69</v>
          </cell>
          <cell r="H40">
            <v>1406</v>
          </cell>
          <cell r="I40">
            <v>121.71</v>
          </cell>
          <cell r="K40">
            <v>121.71</v>
          </cell>
        </row>
        <row r="41">
          <cell r="A41">
            <v>1411</v>
          </cell>
          <cell r="B41">
            <v>17.059999999999999</v>
          </cell>
          <cell r="D41">
            <v>17.059999999999999</v>
          </cell>
          <cell r="H41">
            <v>1411</v>
          </cell>
          <cell r="I41">
            <v>1450.79</v>
          </cell>
          <cell r="K41">
            <v>1450.79</v>
          </cell>
        </row>
        <row r="42">
          <cell r="A42">
            <v>3116</v>
          </cell>
          <cell r="D42">
            <v>0</v>
          </cell>
          <cell r="H42">
            <v>3116</v>
          </cell>
          <cell r="I42">
            <v>1370.03</v>
          </cell>
          <cell r="K42">
            <v>1370.03</v>
          </cell>
        </row>
        <row r="43">
          <cell r="A43">
            <v>3118</v>
          </cell>
          <cell r="B43">
            <v>37.799999999999997</v>
          </cell>
          <cell r="D43">
            <v>37.799999999999997</v>
          </cell>
          <cell r="H43">
            <v>3118</v>
          </cell>
          <cell r="I43">
            <v>5880.35</v>
          </cell>
          <cell r="K43">
            <v>5880.35</v>
          </cell>
        </row>
        <row r="44">
          <cell r="A44">
            <v>3136</v>
          </cell>
          <cell r="B44">
            <v>71</v>
          </cell>
          <cell r="D44">
            <v>71</v>
          </cell>
          <cell r="H44">
            <v>3136</v>
          </cell>
          <cell r="I44">
            <v>2424.73</v>
          </cell>
          <cell r="K44">
            <v>2424.73</v>
          </cell>
        </row>
        <row r="45">
          <cell r="A45">
            <v>3205</v>
          </cell>
          <cell r="B45">
            <v>15.05</v>
          </cell>
          <cell r="D45">
            <v>15.05</v>
          </cell>
          <cell r="H45">
            <v>3205</v>
          </cell>
          <cell r="I45">
            <v>659.64</v>
          </cell>
          <cell r="K45">
            <v>659.64</v>
          </cell>
        </row>
        <row r="46">
          <cell r="A46">
            <v>3207</v>
          </cell>
          <cell r="D46">
            <v>0</v>
          </cell>
          <cell r="H46">
            <v>3207</v>
          </cell>
          <cell r="I46">
            <v>345.31</v>
          </cell>
          <cell r="K46">
            <v>345.31</v>
          </cell>
        </row>
        <row r="47">
          <cell r="A47">
            <v>3208</v>
          </cell>
          <cell r="B47">
            <v>6.02</v>
          </cell>
          <cell r="D47">
            <v>6.02</v>
          </cell>
          <cell r="H47">
            <v>3208</v>
          </cell>
          <cell r="I47">
            <v>3640.13</v>
          </cell>
          <cell r="K47">
            <v>3640.13</v>
          </cell>
        </row>
        <row r="48">
          <cell r="A48">
            <v>3209</v>
          </cell>
          <cell r="B48">
            <v>89.18</v>
          </cell>
          <cell r="D48">
            <v>89.18</v>
          </cell>
          <cell r="H48">
            <v>3209</v>
          </cell>
          <cell r="I48">
            <v>2923.76</v>
          </cell>
          <cell r="K48">
            <v>2923.76</v>
          </cell>
        </row>
        <row r="49">
          <cell r="A49">
            <v>3210</v>
          </cell>
          <cell r="B49">
            <v>201.61</v>
          </cell>
          <cell r="D49">
            <v>201.61</v>
          </cell>
          <cell r="H49">
            <v>3210</v>
          </cell>
          <cell r="I49">
            <v>3477.53</v>
          </cell>
          <cell r="K49">
            <v>3477.53</v>
          </cell>
        </row>
        <row r="50">
          <cell r="A50">
            <v>3211</v>
          </cell>
          <cell r="B50">
            <v>85.35</v>
          </cell>
          <cell r="D50">
            <v>85.35</v>
          </cell>
          <cell r="H50">
            <v>3211</v>
          </cell>
          <cell r="I50">
            <v>4017.55</v>
          </cell>
          <cell r="K50">
            <v>4017.55</v>
          </cell>
        </row>
        <row r="51">
          <cell r="A51">
            <v>3213</v>
          </cell>
          <cell r="B51">
            <v>91.04</v>
          </cell>
          <cell r="D51">
            <v>91.04</v>
          </cell>
          <cell r="H51">
            <v>3213</v>
          </cell>
          <cell r="I51">
            <v>6017.41</v>
          </cell>
          <cell r="K51">
            <v>6017.41</v>
          </cell>
        </row>
        <row r="52">
          <cell r="A52">
            <v>3214</v>
          </cell>
          <cell r="B52">
            <v>87</v>
          </cell>
          <cell r="D52">
            <v>87</v>
          </cell>
          <cell r="H52">
            <v>3214</v>
          </cell>
          <cell r="I52">
            <v>7647.47</v>
          </cell>
          <cell r="K52">
            <v>7647.47</v>
          </cell>
        </row>
        <row r="53">
          <cell r="A53">
            <v>3215</v>
          </cell>
          <cell r="B53">
            <v>153</v>
          </cell>
          <cell r="D53">
            <v>153</v>
          </cell>
          <cell r="H53">
            <v>3215</v>
          </cell>
          <cell r="I53">
            <v>8632.36</v>
          </cell>
          <cell r="K53">
            <v>8632.36</v>
          </cell>
        </row>
        <row r="54">
          <cell r="A54">
            <v>3217</v>
          </cell>
          <cell r="B54">
            <v>63.52</v>
          </cell>
          <cell r="D54">
            <v>63.52</v>
          </cell>
          <cell r="H54">
            <v>3217</v>
          </cell>
          <cell r="I54">
            <v>3787.04</v>
          </cell>
          <cell r="K54">
            <v>3787.04</v>
          </cell>
        </row>
        <row r="55">
          <cell r="A55">
            <v>3218</v>
          </cell>
          <cell r="B55">
            <v>42.55</v>
          </cell>
          <cell r="D55">
            <v>42.55</v>
          </cell>
          <cell r="H55">
            <v>3218</v>
          </cell>
          <cell r="I55">
            <v>2063.9699999999998</v>
          </cell>
          <cell r="K55">
            <v>2063.9699999999998</v>
          </cell>
        </row>
        <row r="56">
          <cell r="A56">
            <v>3219</v>
          </cell>
          <cell r="B56">
            <v>194.6</v>
          </cell>
          <cell r="D56">
            <v>194.6</v>
          </cell>
          <cell r="H56">
            <v>3219</v>
          </cell>
          <cell r="I56">
            <v>4881.5200000000004</v>
          </cell>
          <cell r="K56">
            <v>4881.5200000000004</v>
          </cell>
        </row>
        <row r="57">
          <cell r="A57">
            <v>3220</v>
          </cell>
          <cell r="B57">
            <v>214.64</v>
          </cell>
          <cell r="D57">
            <v>214.64</v>
          </cell>
          <cell r="H57">
            <v>3220</v>
          </cell>
          <cell r="I57">
            <v>16491.87</v>
          </cell>
          <cell r="K57">
            <v>16491.87</v>
          </cell>
        </row>
        <row r="58">
          <cell r="A58">
            <v>1133</v>
          </cell>
          <cell r="D58">
            <v>0</v>
          </cell>
          <cell r="H58">
            <v>1133</v>
          </cell>
          <cell r="J58">
            <v>152.19999999999999</v>
          </cell>
          <cell r="K58">
            <v>152.19999999999999</v>
          </cell>
        </row>
        <row r="59">
          <cell r="A59">
            <v>1404</v>
          </cell>
          <cell r="D59">
            <v>0</v>
          </cell>
          <cell r="H59">
            <v>1404</v>
          </cell>
          <cell r="K59">
            <v>0</v>
          </cell>
        </row>
        <row r="60">
          <cell r="A60">
            <v>1405</v>
          </cell>
          <cell r="D60">
            <v>0</v>
          </cell>
          <cell r="H60">
            <v>1405</v>
          </cell>
          <cell r="K60">
            <v>0</v>
          </cell>
        </row>
        <row r="61">
          <cell r="A61">
            <v>1406</v>
          </cell>
          <cell r="D61">
            <v>0</v>
          </cell>
          <cell r="H61">
            <v>1406</v>
          </cell>
          <cell r="K61">
            <v>0</v>
          </cell>
        </row>
        <row r="62">
          <cell r="A62">
            <v>1411</v>
          </cell>
          <cell r="D62">
            <v>0</v>
          </cell>
          <cell r="H62">
            <v>1411</v>
          </cell>
          <cell r="K62">
            <v>0</v>
          </cell>
        </row>
        <row r="63">
          <cell r="A63">
            <v>3116</v>
          </cell>
          <cell r="D63">
            <v>0</v>
          </cell>
          <cell r="H63">
            <v>3116</v>
          </cell>
          <cell r="K63">
            <v>0</v>
          </cell>
        </row>
        <row r="64">
          <cell r="A64">
            <v>3118</v>
          </cell>
          <cell r="D64">
            <v>0</v>
          </cell>
          <cell r="H64">
            <v>3118</v>
          </cell>
          <cell r="K64">
            <v>0</v>
          </cell>
        </row>
        <row r="65">
          <cell r="A65">
            <v>3136</v>
          </cell>
          <cell r="D65">
            <v>0</v>
          </cell>
          <cell r="H65">
            <v>3136</v>
          </cell>
          <cell r="K65">
            <v>0</v>
          </cell>
        </row>
        <row r="66">
          <cell r="A66">
            <v>3156</v>
          </cell>
          <cell r="D66">
            <v>0</v>
          </cell>
          <cell r="H66">
            <v>3156</v>
          </cell>
          <cell r="K66">
            <v>0</v>
          </cell>
        </row>
        <row r="67">
          <cell r="A67">
            <v>3158</v>
          </cell>
          <cell r="D67">
            <v>0</v>
          </cell>
          <cell r="H67">
            <v>3158</v>
          </cell>
          <cell r="K67">
            <v>0</v>
          </cell>
        </row>
        <row r="68">
          <cell r="A68">
            <v>3205</v>
          </cell>
          <cell r="D68">
            <v>0</v>
          </cell>
          <cell r="H68">
            <v>3205</v>
          </cell>
          <cell r="K68">
            <v>0</v>
          </cell>
        </row>
        <row r="69">
          <cell r="A69">
            <v>3207</v>
          </cell>
          <cell r="D69">
            <v>0</v>
          </cell>
          <cell r="H69">
            <v>3207</v>
          </cell>
          <cell r="K69">
            <v>0</v>
          </cell>
        </row>
        <row r="70">
          <cell r="A70">
            <v>3208</v>
          </cell>
          <cell r="D70">
            <v>0</v>
          </cell>
          <cell r="H70">
            <v>3208</v>
          </cell>
          <cell r="K70">
            <v>0</v>
          </cell>
        </row>
        <row r="71">
          <cell r="A71">
            <v>3209</v>
          </cell>
          <cell r="D71">
            <v>0</v>
          </cell>
          <cell r="H71">
            <v>3209</v>
          </cell>
          <cell r="K71">
            <v>0</v>
          </cell>
        </row>
        <row r="72">
          <cell r="A72">
            <v>3210</v>
          </cell>
          <cell r="D72">
            <v>0</v>
          </cell>
          <cell r="H72">
            <v>3210</v>
          </cell>
          <cell r="K72">
            <v>0</v>
          </cell>
        </row>
        <row r="73">
          <cell r="A73">
            <v>3211</v>
          </cell>
          <cell r="D73">
            <v>0</v>
          </cell>
          <cell r="H73">
            <v>3211</v>
          </cell>
          <cell r="K73">
            <v>0</v>
          </cell>
        </row>
        <row r="74">
          <cell r="A74">
            <v>3212</v>
          </cell>
          <cell r="D74">
            <v>0</v>
          </cell>
          <cell r="H74">
            <v>3212</v>
          </cell>
          <cell r="K74">
            <v>0</v>
          </cell>
        </row>
        <row r="75">
          <cell r="A75">
            <v>3213</v>
          </cell>
          <cell r="D75">
            <v>0</v>
          </cell>
          <cell r="H75">
            <v>3213</v>
          </cell>
          <cell r="K75">
            <v>0</v>
          </cell>
        </row>
        <row r="76">
          <cell r="A76">
            <v>3214</v>
          </cell>
          <cell r="D76">
            <v>0</v>
          </cell>
          <cell r="H76">
            <v>3214</v>
          </cell>
          <cell r="K76">
            <v>0</v>
          </cell>
        </row>
        <row r="77">
          <cell r="A77">
            <v>3215</v>
          </cell>
          <cell r="D77">
            <v>0</v>
          </cell>
          <cell r="H77">
            <v>3215</v>
          </cell>
          <cell r="K77">
            <v>0</v>
          </cell>
        </row>
        <row r="78">
          <cell r="A78">
            <v>3216</v>
          </cell>
          <cell r="D78">
            <v>0</v>
          </cell>
          <cell r="H78">
            <v>3216</v>
          </cell>
          <cell r="K78">
            <v>0</v>
          </cell>
        </row>
        <row r="79">
          <cell r="A79">
            <v>3217</v>
          </cell>
          <cell r="D79">
            <v>0</v>
          </cell>
          <cell r="H79">
            <v>3217</v>
          </cell>
          <cell r="K79">
            <v>0</v>
          </cell>
        </row>
        <row r="80">
          <cell r="A80">
            <v>3218</v>
          </cell>
          <cell r="D80">
            <v>0</v>
          </cell>
          <cell r="H80">
            <v>3218</v>
          </cell>
          <cell r="K80">
            <v>0</v>
          </cell>
        </row>
        <row r="81">
          <cell r="A81">
            <v>3219</v>
          </cell>
          <cell r="D81">
            <v>0</v>
          </cell>
          <cell r="H81">
            <v>3219</v>
          </cell>
          <cell r="K81">
            <v>0</v>
          </cell>
        </row>
        <row r="82">
          <cell r="D82">
            <v>0</v>
          </cell>
          <cell r="K82">
            <v>0</v>
          </cell>
        </row>
        <row r="83">
          <cell r="D83">
            <v>0</v>
          </cell>
          <cell r="K83">
            <v>0</v>
          </cell>
        </row>
        <row r="84">
          <cell r="D84">
            <v>0</v>
          </cell>
          <cell r="K84">
            <v>0</v>
          </cell>
        </row>
        <row r="85">
          <cell r="D85">
            <v>0</v>
          </cell>
          <cell r="K85">
            <v>0</v>
          </cell>
        </row>
        <row r="86">
          <cell r="D86">
            <v>0</v>
          </cell>
          <cell r="K86">
            <v>0</v>
          </cell>
        </row>
        <row r="87">
          <cell r="D87">
            <v>0</v>
          </cell>
          <cell r="K87">
            <v>0</v>
          </cell>
        </row>
        <row r="88">
          <cell r="D88">
            <v>0</v>
          </cell>
          <cell r="K88">
            <v>0</v>
          </cell>
        </row>
        <row r="89">
          <cell r="D89">
            <v>0</v>
          </cell>
          <cell r="K89">
            <v>0</v>
          </cell>
        </row>
        <row r="90">
          <cell r="D90">
            <v>0</v>
          </cell>
          <cell r="K90">
            <v>0</v>
          </cell>
        </row>
        <row r="91">
          <cell r="D91">
            <v>0</v>
          </cell>
          <cell r="K91">
            <v>0</v>
          </cell>
        </row>
        <row r="92">
          <cell r="D92">
            <v>0</v>
          </cell>
          <cell r="K92">
            <v>0</v>
          </cell>
        </row>
        <row r="93">
          <cell r="D93">
            <v>0</v>
          </cell>
          <cell r="K93">
            <v>0</v>
          </cell>
        </row>
        <row r="94">
          <cell r="D94">
            <v>0</v>
          </cell>
          <cell r="K94">
            <v>0</v>
          </cell>
        </row>
        <row r="95">
          <cell r="D95">
            <v>0</v>
          </cell>
          <cell r="K95">
            <v>0</v>
          </cell>
        </row>
        <row r="96">
          <cell r="D96">
            <v>0</v>
          </cell>
          <cell r="K96">
            <v>0</v>
          </cell>
        </row>
        <row r="97">
          <cell r="D97">
            <v>0</v>
          </cell>
          <cell r="K97">
            <v>0</v>
          </cell>
        </row>
        <row r="98">
          <cell r="D98">
            <v>0</v>
          </cell>
          <cell r="K98">
            <v>0</v>
          </cell>
        </row>
        <row r="99">
          <cell r="D99">
            <v>0</v>
          </cell>
          <cell r="K99">
            <v>0</v>
          </cell>
        </row>
        <row r="100">
          <cell r="D100">
            <v>0</v>
          </cell>
          <cell r="K100">
            <v>0</v>
          </cell>
        </row>
        <row r="101">
          <cell r="D101">
            <v>0</v>
          </cell>
          <cell r="K101">
            <v>0</v>
          </cell>
        </row>
        <row r="102">
          <cell r="D102">
            <v>0</v>
          </cell>
          <cell r="K102">
            <v>0</v>
          </cell>
        </row>
        <row r="103">
          <cell r="D103">
            <v>0</v>
          </cell>
          <cell r="K103">
            <v>0</v>
          </cell>
        </row>
        <row r="104">
          <cell r="D104">
            <v>0</v>
          </cell>
          <cell r="K104">
            <v>0</v>
          </cell>
        </row>
        <row r="105">
          <cell r="D105">
            <v>0</v>
          </cell>
          <cell r="K105">
            <v>0</v>
          </cell>
        </row>
        <row r="106">
          <cell r="D106">
            <v>0</v>
          </cell>
          <cell r="K106">
            <v>0</v>
          </cell>
        </row>
        <row r="107">
          <cell r="D107">
            <v>0</v>
          </cell>
          <cell r="K107">
            <v>0</v>
          </cell>
        </row>
        <row r="108">
          <cell r="D108">
            <v>0</v>
          </cell>
          <cell r="K108">
            <v>0</v>
          </cell>
        </row>
        <row r="109">
          <cell r="D109">
            <v>0</v>
          </cell>
          <cell r="K109">
            <v>0</v>
          </cell>
        </row>
        <row r="110">
          <cell r="D110">
            <v>0</v>
          </cell>
          <cell r="K110">
            <v>0</v>
          </cell>
        </row>
        <row r="111">
          <cell r="D111">
            <v>0</v>
          </cell>
          <cell r="K111">
            <v>0</v>
          </cell>
        </row>
        <row r="112">
          <cell r="D112">
            <v>0</v>
          </cell>
          <cell r="K112">
            <v>0</v>
          </cell>
        </row>
        <row r="113">
          <cell r="D113">
            <v>0</v>
          </cell>
          <cell r="K113">
            <v>0</v>
          </cell>
        </row>
        <row r="114">
          <cell r="D114">
            <v>0</v>
          </cell>
          <cell r="K114">
            <v>0</v>
          </cell>
        </row>
        <row r="115">
          <cell r="D115">
            <v>0</v>
          </cell>
          <cell r="K115">
            <v>0</v>
          </cell>
        </row>
        <row r="116">
          <cell r="D116">
            <v>0</v>
          </cell>
          <cell r="K116">
            <v>0</v>
          </cell>
        </row>
        <row r="117">
          <cell r="D117">
            <v>0</v>
          </cell>
          <cell r="K117">
            <v>0</v>
          </cell>
        </row>
        <row r="118">
          <cell r="D118">
            <v>0</v>
          </cell>
          <cell r="K118">
            <v>0</v>
          </cell>
        </row>
        <row r="119">
          <cell r="D119">
            <v>0</v>
          </cell>
          <cell r="K119">
            <v>0</v>
          </cell>
        </row>
        <row r="120">
          <cell r="D120">
            <v>0</v>
          </cell>
          <cell r="K120">
            <v>0</v>
          </cell>
        </row>
        <row r="121">
          <cell r="D121">
            <v>0</v>
          </cell>
          <cell r="K121">
            <v>0</v>
          </cell>
        </row>
        <row r="122">
          <cell r="D122">
            <v>0</v>
          </cell>
          <cell r="K122">
            <v>0</v>
          </cell>
        </row>
        <row r="123">
          <cell r="D123">
            <v>0</v>
          </cell>
          <cell r="K123">
            <v>0</v>
          </cell>
        </row>
        <row r="124">
          <cell r="D124">
            <v>0</v>
          </cell>
          <cell r="K124">
            <v>0</v>
          </cell>
        </row>
        <row r="125">
          <cell r="D125">
            <v>0</v>
          </cell>
          <cell r="K125">
            <v>0</v>
          </cell>
        </row>
        <row r="126">
          <cell r="D126">
            <v>0</v>
          </cell>
          <cell r="K126">
            <v>0</v>
          </cell>
        </row>
        <row r="127">
          <cell r="D127">
            <v>0</v>
          </cell>
          <cell r="K127">
            <v>0</v>
          </cell>
        </row>
        <row r="128">
          <cell r="D128">
            <v>0</v>
          </cell>
          <cell r="K128">
            <v>0</v>
          </cell>
        </row>
        <row r="129">
          <cell r="D129">
            <v>0</v>
          </cell>
          <cell r="K129">
            <v>0</v>
          </cell>
        </row>
        <row r="130">
          <cell r="D130">
            <v>0</v>
          </cell>
          <cell r="K130">
            <v>0</v>
          </cell>
        </row>
        <row r="131">
          <cell r="D131">
            <v>0</v>
          </cell>
          <cell r="K131">
            <v>0</v>
          </cell>
        </row>
        <row r="132">
          <cell r="D132">
            <v>0</v>
          </cell>
          <cell r="K132">
            <v>0</v>
          </cell>
        </row>
        <row r="133">
          <cell r="D133">
            <v>0</v>
          </cell>
          <cell r="K133">
            <v>0</v>
          </cell>
        </row>
        <row r="134">
          <cell r="D134">
            <v>0</v>
          </cell>
          <cell r="K134">
            <v>0</v>
          </cell>
        </row>
        <row r="135">
          <cell r="D135">
            <v>0</v>
          </cell>
          <cell r="K135">
            <v>0</v>
          </cell>
        </row>
        <row r="136">
          <cell r="D136">
            <v>0</v>
          </cell>
          <cell r="K136">
            <v>0</v>
          </cell>
        </row>
        <row r="137">
          <cell r="D137">
            <v>0</v>
          </cell>
          <cell r="K137">
            <v>0</v>
          </cell>
        </row>
        <row r="138">
          <cell r="D138">
            <v>0</v>
          </cell>
          <cell r="K138">
            <v>0</v>
          </cell>
        </row>
        <row r="139">
          <cell r="D139">
            <v>0</v>
          </cell>
          <cell r="K139">
            <v>0</v>
          </cell>
        </row>
        <row r="140">
          <cell r="D140">
            <v>0</v>
          </cell>
          <cell r="K140">
            <v>0</v>
          </cell>
        </row>
        <row r="141">
          <cell r="D141">
            <v>0</v>
          </cell>
          <cell r="K141">
            <v>0</v>
          </cell>
        </row>
        <row r="142">
          <cell r="D142">
            <v>0</v>
          </cell>
          <cell r="K142">
            <v>0</v>
          </cell>
        </row>
        <row r="143">
          <cell r="D143">
            <v>0</v>
          </cell>
          <cell r="K143">
            <v>0</v>
          </cell>
        </row>
        <row r="144">
          <cell r="D144">
            <v>0</v>
          </cell>
          <cell r="K144">
            <v>0</v>
          </cell>
        </row>
        <row r="145">
          <cell r="D145">
            <v>0</v>
          </cell>
          <cell r="K145">
            <v>0</v>
          </cell>
        </row>
        <row r="146">
          <cell r="D146">
            <v>0</v>
          </cell>
          <cell r="K146">
            <v>0</v>
          </cell>
        </row>
        <row r="147">
          <cell r="D147">
            <v>0</v>
          </cell>
          <cell r="K147">
            <v>0</v>
          </cell>
        </row>
        <row r="148">
          <cell r="D148">
            <v>0</v>
          </cell>
          <cell r="K148">
            <v>0</v>
          </cell>
        </row>
        <row r="149">
          <cell r="D149">
            <v>0</v>
          </cell>
          <cell r="K149">
            <v>0</v>
          </cell>
        </row>
        <row r="150">
          <cell r="D150">
            <v>0</v>
          </cell>
          <cell r="K150">
            <v>0</v>
          </cell>
        </row>
        <row r="151">
          <cell r="D151">
            <v>0</v>
          </cell>
          <cell r="K151">
            <v>0</v>
          </cell>
        </row>
        <row r="152">
          <cell r="D152">
            <v>0</v>
          </cell>
          <cell r="K152">
            <v>0</v>
          </cell>
        </row>
        <row r="153">
          <cell r="D153">
            <v>0</v>
          </cell>
          <cell r="K153">
            <v>0</v>
          </cell>
        </row>
        <row r="154">
          <cell r="D154">
            <v>0</v>
          </cell>
          <cell r="K154">
            <v>0</v>
          </cell>
        </row>
        <row r="155">
          <cell r="D155">
            <v>0</v>
          </cell>
          <cell r="K155">
            <v>0</v>
          </cell>
        </row>
        <row r="156">
          <cell r="D156">
            <v>0</v>
          </cell>
          <cell r="K156">
            <v>0</v>
          </cell>
        </row>
        <row r="157">
          <cell r="D157">
            <v>0</v>
          </cell>
          <cell r="K157">
            <v>0</v>
          </cell>
        </row>
        <row r="158">
          <cell r="D158">
            <v>0</v>
          </cell>
          <cell r="K158">
            <v>0</v>
          </cell>
        </row>
        <row r="159">
          <cell r="D159">
            <v>0</v>
          </cell>
          <cell r="K159">
            <v>0</v>
          </cell>
        </row>
        <row r="160">
          <cell r="D160">
            <v>0</v>
          </cell>
          <cell r="K160">
            <v>0</v>
          </cell>
        </row>
        <row r="161">
          <cell r="D161">
            <v>0</v>
          </cell>
          <cell r="K161">
            <v>0</v>
          </cell>
        </row>
        <row r="162">
          <cell r="D162">
            <v>0</v>
          </cell>
          <cell r="K162">
            <v>0</v>
          </cell>
        </row>
        <row r="163">
          <cell r="D163">
            <v>0</v>
          </cell>
          <cell r="K163">
            <v>0</v>
          </cell>
        </row>
        <row r="164">
          <cell r="D164">
            <v>0</v>
          </cell>
          <cell r="K164">
            <v>0</v>
          </cell>
        </row>
        <row r="165">
          <cell r="D165">
            <v>0</v>
          </cell>
          <cell r="K165">
            <v>0</v>
          </cell>
        </row>
        <row r="166">
          <cell r="D166">
            <v>0</v>
          </cell>
          <cell r="K166">
            <v>0</v>
          </cell>
        </row>
        <row r="167">
          <cell r="D167">
            <v>0</v>
          </cell>
          <cell r="K167">
            <v>0</v>
          </cell>
        </row>
        <row r="168">
          <cell r="D168">
            <v>0</v>
          </cell>
          <cell r="K168">
            <v>0</v>
          </cell>
        </row>
        <row r="169">
          <cell r="D169">
            <v>0</v>
          </cell>
          <cell r="K169">
            <v>0</v>
          </cell>
        </row>
        <row r="170">
          <cell r="D170">
            <v>0</v>
          </cell>
          <cell r="K170">
            <v>0</v>
          </cell>
        </row>
        <row r="171">
          <cell r="D171">
            <v>0</v>
          </cell>
          <cell r="K171">
            <v>0</v>
          </cell>
        </row>
        <row r="172">
          <cell r="D172">
            <v>0</v>
          </cell>
          <cell r="K172">
            <v>0</v>
          </cell>
        </row>
        <row r="173">
          <cell r="D173">
            <v>0</v>
          </cell>
          <cell r="K173">
            <v>0</v>
          </cell>
        </row>
        <row r="174">
          <cell r="D174">
            <v>0</v>
          </cell>
          <cell r="K174">
            <v>0</v>
          </cell>
        </row>
        <row r="175">
          <cell r="D175">
            <v>0</v>
          </cell>
          <cell r="K175">
            <v>0</v>
          </cell>
        </row>
        <row r="176">
          <cell r="D176">
            <v>0</v>
          </cell>
          <cell r="K176">
            <v>0</v>
          </cell>
        </row>
        <row r="177">
          <cell r="D177">
            <v>0</v>
          </cell>
          <cell r="K177">
            <v>0</v>
          </cell>
        </row>
        <row r="178">
          <cell r="D178">
            <v>0</v>
          </cell>
          <cell r="K178">
            <v>0</v>
          </cell>
        </row>
        <row r="179">
          <cell r="D179">
            <v>0</v>
          </cell>
          <cell r="K179">
            <v>0</v>
          </cell>
        </row>
        <row r="180">
          <cell r="D180">
            <v>0</v>
          </cell>
          <cell r="K180">
            <v>0</v>
          </cell>
        </row>
        <row r="181">
          <cell r="D181">
            <v>0</v>
          </cell>
          <cell r="K181">
            <v>0</v>
          </cell>
        </row>
        <row r="182">
          <cell r="D182">
            <v>0</v>
          </cell>
          <cell r="K182">
            <v>0</v>
          </cell>
        </row>
        <row r="183">
          <cell r="D183">
            <v>0</v>
          </cell>
          <cell r="K183">
            <v>0</v>
          </cell>
        </row>
        <row r="184">
          <cell r="D184">
            <v>0</v>
          </cell>
          <cell r="K184">
            <v>0</v>
          </cell>
        </row>
        <row r="185">
          <cell r="D185">
            <v>0</v>
          </cell>
          <cell r="K185">
            <v>0</v>
          </cell>
        </row>
        <row r="186">
          <cell r="D186">
            <v>0</v>
          </cell>
          <cell r="K186">
            <v>0</v>
          </cell>
        </row>
        <row r="187">
          <cell r="D187">
            <v>0</v>
          </cell>
          <cell r="K187">
            <v>0</v>
          </cell>
        </row>
        <row r="188">
          <cell r="D188">
            <v>0</v>
          </cell>
          <cell r="K188">
            <v>0</v>
          </cell>
        </row>
        <row r="189">
          <cell r="D189">
            <v>0</v>
          </cell>
          <cell r="K189">
            <v>0</v>
          </cell>
        </row>
        <row r="190">
          <cell r="D190">
            <v>0</v>
          </cell>
          <cell r="K190">
            <v>0</v>
          </cell>
        </row>
        <row r="191">
          <cell r="D191">
            <v>0</v>
          </cell>
          <cell r="K191">
            <v>0</v>
          </cell>
        </row>
        <row r="192">
          <cell r="D192">
            <v>0</v>
          </cell>
          <cell r="K192">
            <v>0</v>
          </cell>
        </row>
        <row r="193">
          <cell r="D193">
            <v>0</v>
          </cell>
          <cell r="K193">
            <v>0</v>
          </cell>
        </row>
        <row r="194">
          <cell r="D194">
            <v>0</v>
          </cell>
          <cell r="K194">
            <v>0</v>
          </cell>
        </row>
        <row r="195">
          <cell r="D195">
            <v>0</v>
          </cell>
          <cell r="K195">
            <v>0</v>
          </cell>
        </row>
        <row r="196">
          <cell r="D196">
            <v>0</v>
          </cell>
          <cell r="K196">
            <v>0</v>
          </cell>
        </row>
        <row r="197">
          <cell r="D197">
            <v>0</v>
          </cell>
          <cell r="K197">
            <v>0</v>
          </cell>
        </row>
        <row r="198">
          <cell r="D198">
            <v>0</v>
          </cell>
          <cell r="K198">
            <v>0</v>
          </cell>
        </row>
        <row r="199">
          <cell r="D199">
            <v>0</v>
          </cell>
          <cell r="K199">
            <v>0</v>
          </cell>
        </row>
        <row r="200">
          <cell r="D200">
            <v>0</v>
          </cell>
          <cell r="K200">
            <v>0</v>
          </cell>
        </row>
        <row r="201">
          <cell r="D201">
            <v>0</v>
          </cell>
          <cell r="K201">
            <v>0</v>
          </cell>
        </row>
        <row r="202">
          <cell r="D202">
            <v>0</v>
          </cell>
          <cell r="K202">
            <v>0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ynthese msa"/>
      <sheetName val="element Bo"/>
      <sheetName val="detail mensuel"/>
      <sheetName val="Synthèse mensuelle"/>
      <sheetName val="Model"/>
      <sheetName val="4202"/>
      <sheetName val="4210"/>
      <sheetName val="4280"/>
      <sheetName val="4288"/>
      <sheetName val="4292"/>
      <sheetName val="4299"/>
      <sheetName val="4300"/>
      <sheetName val="4319"/>
      <sheetName val="4320"/>
      <sheetName val="4322"/>
      <sheetName val="4324"/>
      <sheetName val="4325"/>
      <sheetName val="4327"/>
      <sheetName val="4328"/>
      <sheetName val="4329"/>
      <sheetName val="4330"/>
      <sheetName val="4331"/>
      <sheetName val="4332"/>
      <sheetName val="4333"/>
      <sheetName val="4334"/>
      <sheetName val="4400"/>
      <sheetName val="4999"/>
      <sheetName val="Bilan modifs"/>
    </sheetNames>
    <sheetDataSet>
      <sheetData sheetId="0" refreshError="1">
        <row r="5">
          <cell r="U5">
            <v>4235</v>
          </cell>
          <cell r="V5">
            <v>0</v>
          </cell>
          <cell r="W5">
            <v>0</v>
          </cell>
        </row>
        <row r="6">
          <cell r="U6">
            <v>4280</v>
          </cell>
          <cell r="V6">
            <v>15492.93</v>
          </cell>
          <cell r="W6">
            <v>7690.04</v>
          </cell>
        </row>
        <row r="7">
          <cell r="U7">
            <v>4288</v>
          </cell>
          <cell r="V7">
            <v>0</v>
          </cell>
          <cell r="W7">
            <v>0</v>
          </cell>
        </row>
        <row r="8">
          <cell r="U8">
            <v>4290</v>
          </cell>
          <cell r="V8">
            <v>0</v>
          </cell>
          <cell r="W8">
            <v>0</v>
          </cell>
        </row>
        <row r="9">
          <cell r="U9">
            <v>4291</v>
          </cell>
          <cell r="V9">
            <v>0</v>
          </cell>
          <cell r="W9">
            <v>0</v>
          </cell>
        </row>
        <row r="10">
          <cell r="U10">
            <v>4292</v>
          </cell>
          <cell r="V10">
            <v>932.7</v>
          </cell>
          <cell r="W10">
            <v>3058.6699999999983</v>
          </cell>
        </row>
        <row r="11">
          <cell r="U11">
            <v>4293</v>
          </cell>
          <cell r="V11">
            <v>0</v>
          </cell>
          <cell r="W11">
            <v>0</v>
          </cell>
        </row>
        <row r="12">
          <cell r="U12">
            <v>4297</v>
          </cell>
          <cell r="V12">
            <v>0</v>
          </cell>
          <cell r="W12">
            <v>0</v>
          </cell>
        </row>
        <row r="13">
          <cell r="U13">
            <v>4300</v>
          </cell>
          <cell r="V13">
            <v>21500</v>
          </cell>
          <cell r="W13">
            <v>16106.4</v>
          </cell>
        </row>
        <row r="14">
          <cell r="U14">
            <v>4302</v>
          </cell>
          <cell r="V14">
            <v>0</v>
          </cell>
          <cell r="W14">
            <v>0</v>
          </cell>
        </row>
        <row r="15">
          <cell r="U15">
            <v>4313</v>
          </cell>
          <cell r="V15">
            <v>0</v>
          </cell>
          <cell r="W15">
            <v>0</v>
          </cell>
        </row>
        <row r="16">
          <cell r="U16">
            <v>4315</v>
          </cell>
          <cell r="V16">
            <v>0</v>
          </cell>
          <cell r="W16">
            <v>0</v>
          </cell>
        </row>
        <row r="17">
          <cell r="U17">
            <v>4317</v>
          </cell>
          <cell r="V17">
            <v>0</v>
          </cell>
          <cell r="W17">
            <v>0</v>
          </cell>
        </row>
        <row r="18">
          <cell r="U18">
            <v>4319</v>
          </cell>
          <cell r="V18">
            <v>0</v>
          </cell>
          <cell r="W18">
            <v>0</v>
          </cell>
        </row>
        <row r="19">
          <cell r="U19">
            <v>4320</v>
          </cell>
          <cell r="V19">
            <v>61.9</v>
          </cell>
          <cell r="W19">
            <v>0</v>
          </cell>
        </row>
        <row r="20">
          <cell r="U20">
            <v>4321</v>
          </cell>
          <cell r="V20">
            <v>0</v>
          </cell>
          <cell r="W20">
            <v>0</v>
          </cell>
        </row>
        <row r="21">
          <cell r="U21">
            <v>4322</v>
          </cell>
          <cell r="V21">
            <v>17834.03</v>
          </cell>
          <cell r="W21">
            <v>15831.93</v>
          </cell>
        </row>
        <row r="22">
          <cell r="U22">
            <v>4323</v>
          </cell>
          <cell r="V22">
            <v>0</v>
          </cell>
          <cell r="W22">
            <v>-1.3100000000000005</v>
          </cell>
        </row>
        <row r="23">
          <cell r="U23">
            <v>4324</v>
          </cell>
          <cell r="V23">
            <v>0</v>
          </cell>
          <cell r="W23">
            <v>0</v>
          </cell>
        </row>
        <row r="24">
          <cell r="U24">
            <v>4325</v>
          </cell>
          <cell r="V24">
            <v>-182.16</v>
          </cell>
          <cell r="W24">
            <v>0</v>
          </cell>
        </row>
        <row r="25">
          <cell r="U25">
            <v>4326</v>
          </cell>
          <cell r="V25">
            <v>0</v>
          </cell>
          <cell r="W25">
            <v>0</v>
          </cell>
        </row>
        <row r="26">
          <cell r="U26">
            <v>4327</v>
          </cell>
          <cell r="V26">
            <v>101.98</v>
          </cell>
          <cell r="W26">
            <v>49.62</v>
          </cell>
        </row>
        <row r="27">
          <cell r="U27">
            <v>4328</v>
          </cell>
          <cell r="V27">
            <v>4269.3500000000004</v>
          </cell>
          <cell r="W27">
            <v>3642.74</v>
          </cell>
        </row>
        <row r="28">
          <cell r="U28">
            <v>4329</v>
          </cell>
          <cell r="V28">
            <v>822.04</v>
          </cell>
          <cell r="W28">
            <v>593.17999999999995</v>
          </cell>
        </row>
        <row r="29">
          <cell r="U29">
            <v>4330</v>
          </cell>
          <cell r="V29">
            <v>0</v>
          </cell>
          <cell r="W29">
            <v>0</v>
          </cell>
        </row>
        <row r="30">
          <cell r="U30">
            <v>4331</v>
          </cell>
          <cell r="V30">
            <v>0</v>
          </cell>
          <cell r="W30">
            <v>0</v>
          </cell>
        </row>
        <row r="31">
          <cell r="U31">
            <v>4332</v>
          </cell>
          <cell r="V31">
            <v>0</v>
          </cell>
          <cell r="W31">
            <v>0</v>
          </cell>
        </row>
        <row r="32">
          <cell r="U32">
            <v>4333</v>
          </cell>
          <cell r="V32">
            <v>0</v>
          </cell>
          <cell r="W32">
            <v>0</v>
          </cell>
        </row>
        <row r="33">
          <cell r="U33">
            <v>4334</v>
          </cell>
          <cell r="V33">
            <v>0</v>
          </cell>
          <cell r="W33">
            <v>0</v>
          </cell>
        </row>
        <row r="34">
          <cell r="U34">
            <v>4335</v>
          </cell>
          <cell r="V34">
            <v>0</v>
          </cell>
          <cell r="W34">
            <v>0</v>
          </cell>
        </row>
        <row r="35">
          <cell r="U35">
            <v>4336</v>
          </cell>
          <cell r="V35">
            <v>0</v>
          </cell>
          <cell r="W35">
            <v>0</v>
          </cell>
        </row>
        <row r="36">
          <cell r="U36">
            <v>4337</v>
          </cell>
          <cell r="V36">
            <v>0</v>
          </cell>
          <cell r="W36">
            <v>0</v>
          </cell>
        </row>
        <row r="37">
          <cell r="U37">
            <v>4338</v>
          </cell>
          <cell r="V37">
            <v>0</v>
          </cell>
          <cell r="W37">
            <v>0</v>
          </cell>
        </row>
        <row r="38">
          <cell r="U38">
            <v>4339</v>
          </cell>
          <cell r="V38">
            <v>0</v>
          </cell>
          <cell r="W38">
            <v>0</v>
          </cell>
        </row>
        <row r="39">
          <cell r="U39">
            <v>4340</v>
          </cell>
          <cell r="V39">
            <v>0</v>
          </cell>
          <cell r="W39">
            <v>0</v>
          </cell>
        </row>
        <row r="40">
          <cell r="U40">
            <v>4341</v>
          </cell>
          <cell r="V40">
            <v>0</v>
          </cell>
          <cell r="W40">
            <v>0</v>
          </cell>
        </row>
        <row r="41">
          <cell r="U41">
            <v>4342</v>
          </cell>
          <cell r="V41">
            <v>0</v>
          </cell>
          <cell r="W41">
            <v>0</v>
          </cell>
        </row>
        <row r="42">
          <cell r="U42">
            <v>4343</v>
          </cell>
          <cell r="V42">
            <v>0</v>
          </cell>
          <cell r="W42">
            <v>0</v>
          </cell>
        </row>
        <row r="43">
          <cell r="U43">
            <v>4344</v>
          </cell>
          <cell r="V43">
            <v>0</v>
          </cell>
          <cell r="W43">
            <v>0</v>
          </cell>
        </row>
        <row r="44">
          <cell r="U44">
            <v>4345</v>
          </cell>
          <cell r="V44">
            <v>0</v>
          </cell>
          <cell r="W44">
            <v>0</v>
          </cell>
        </row>
        <row r="45">
          <cell r="U45">
            <v>4346</v>
          </cell>
          <cell r="V45">
            <v>0</v>
          </cell>
          <cell r="W45">
            <v>0</v>
          </cell>
        </row>
        <row r="46">
          <cell r="U46">
            <v>4347</v>
          </cell>
          <cell r="V46">
            <v>0</v>
          </cell>
          <cell r="W46">
            <v>0</v>
          </cell>
        </row>
        <row r="47">
          <cell r="U47">
            <v>4348</v>
          </cell>
          <cell r="V47">
            <v>0</v>
          </cell>
          <cell r="W47">
            <v>0</v>
          </cell>
        </row>
        <row r="48">
          <cell r="U48">
            <v>4349</v>
          </cell>
          <cell r="V48">
            <v>0</v>
          </cell>
          <cell r="W48">
            <v>0</v>
          </cell>
        </row>
        <row r="49">
          <cell r="U49">
            <v>4350</v>
          </cell>
          <cell r="V49">
            <v>0</v>
          </cell>
          <cell r="W49">
            <v>0</v>
          </cell>
        </row>
        <row r="50">
          <cell r="U50">
            <v>4351</v>
          </cell>
          <cell r="V50">
            <v>0</v>
          </cell>
          <cell r="W50">
            <v>0</v>
          </cell>
        </row>
        <row r="51">
          <cell r="U51">
            <v>4352</v>
          </cell>
          <cell r="V51">
            <v>0</v>
          </cell>
          <cell r="W51">
            <v>0</v>
          </cell>
        </row>
        <row r="52">
          <cell r="U52">
            <v>4353</v>
          </cell>
          <cell r="V52">
            <v>0</v>
          </cell>
          <cell r="W52">
            <v>0</v>
          </cell>
        </row>
        <row r="53">
          <cell r="U53">
            <v>4354</v>
          </cell>
          <cell r="V53">
            <v>0</v>
          </cell>
          <cell r="W53">
            <v>0</v>
          </cell>
        </row>
        <row r="54">
          <cell r="U54">
            <v>4355</v>
          </cell>
          <cell r="V54">
            <v>0</v>
          </cell>
          <cell r="W54">
            <v>0</v>
          </cell>
        </row>
        <row r="55">
          <cell r="U55">
            <v>4356</v>
          </cell>
          <cell r="V55">
            <v>0</v>
          </cell>
          <cell r="W55">
            <v>0</v>
          </cell>
        </row>
        <row r="56">
          <cell r="U56">
            <v>4357</v>
          </cell>
          <cell r="V56">
            <v>0</v>
          </cell>
          <cell r="W56">
            <v>0</v>
          </cell>
        </row>
        <row r="57">
          <cell r="U57">
            <v>4358</v>
          </cell>
          <cell r="V57">
            <v>0</v>
          </cell>
          <cell r="W57">
            <v>0</v>
          </cell>
        </row>
        <row r="58">
          <cell r="U58">
            <v>4359</v>
          </cell>
          <cell r="V58">
            <v>0</v>
          </cell>
          <cell r="W58">
            <v>0</v>
          </cell>
        </row>
        <row r="59">
          <cell r="U59">
            <v>4360</v>
          </cell>
          <cell r="V59">
            <v>0</v>
          </cell>
          <cell r="W59">
            <v>0</v>
          </cell>
        </row>
        <row r="60">
          <cell r="U60">
            <v>4361</v>
          </cell>
          <cell r="V60">
            <v>0</v>
          </cell>
          <cell r="W60">
            <v>0</v>
          </cell>
        </row>
        <row r="61">
          <cell r="U61">
            <v>4362</v>
          </cell>
          <cell r="V61">
            <v>0</v>
          </cell>
          <cell r="W61">
            <v>0</v>
          </cell>
        </row>
        <row r="62">
          <cell r="U62">
            <v>4363</v>
          </cell>
          <cell r="V62">
            <v>0</v>
          </cell>
          <cell r="W62">
            <v>0</v>
          </cell>
        </row>
        <row r="63">
          <cell r="U63">
            <v>4364</v>
          </cell>
          <cell r="V63">
            <v>0</v>
          </cell>
          <cell r="W63">
            <v>0</v>
          </cell>
        </row>
        <row r="64">
          <cell r="U64">
            <v>4365</v>
          </cell>
          <cell r="V64">
            <v>0</v>
          </cell>
          <cell r="W64">
            <v>0</v>
          </cell>
        </row>
        <row r="65">
          <cell r="U65">
            <v>4366</v>
          </cell>
          <cell r="V65">
            <v>0</v>
          </cell>
          <cell r="W65">
            <v>0</v>
          </cell>
        </row>
        <row r="66">
          <cell r="U66">
            <v>4367</v>
          </cell>
          <cell r="V66">
            <v>0</v>
          </cell>
          <cell r="W66">
            <v>0</v>
          </cell>
        </row>
        <row r="67">
          <cell r="U67">
            <v>4368</v>
          </cell>
          <cell r="V67">
            <v>0</v>
          </cell>
          <cell r="W67">
            <v>0</v>
          </cell>
        </row>
        <row r="68">
          <cell r="U68">
            <v>4369</v>
          </cell>
          <cell r="V68">
            <v>0</v>
          </cell>
          <cell r="W68">
            <v>0</v>
          </cell>
        </row>
        <row r="69">
          <cell r="U69">
            <v>4370</v>
          </cell>
          <cell r="V69">
            <v>0</v>
          </cell>
          <cell r="W69">
            <v>0</v>
          </cell>
        </row>
        <row r="70">
          <cell r="U70">
            <v>4371</v>
          </cell>
          <cell r="V70">
            <v>0</v>
          </cell>
          <cell r="W70">
            <v>0</v>
          </cell>
        </row>
        <row r="71">
          <cell r="U71">
            <v>4372</v>
          </cell>
          <cell r="V71">
            <v>0</v>
          </cell>
          <cell r="W71">
            <v>0</v>
          </cell>
        </row>
        <row r="72">
          <cell r="U72">
            <v>4373</v>
          </cell>
          <cell r="V72">
            <v>0</v>
          </cell>
          <cell r="W72">
            <v>0</v>
          </cell>
        </row>
        <row r="73">
          <cell r="U73">
            <v>4374</v>
          </cell>
          <cell r="V73">
            <v>0</v>
          </cell>
          <cell r="W73">
            <v>0</v>
          </cell>
        </row>
        <row r="74">
          <cell r="U74">
            <v>4375</v>
          </cell>
          <cell r="V74">
            <v>0</v>
          </cell>
          <cell r="W74">
            <v>0</v>
          </cell>
        </row>
        <row r="75">
          <cell r="U75">
            <v>4376</v>
          </cell>
          <cell r="V75">
            <v>0</v>
          </cell>
          <cell r="W75">
            <v>0</v>
          </cell>
        </row>
        <row r="76">
          <cell r="U76">
            <v>4377</v>
          </cell>
          <cell r="V76">
            <v>0</v>
          </cell>
          <cell r="W76">
            <v>0</v>
          </cell>
        </row>
        <row r="77">
          <cell r="U77">
            <v>4378</v>
          </cell>
          <cell r="V77">
            <v>0</v>
          </cell>
          <cell r="W77">
            <v>0</v>
          </cell>
        </row>
        <row r="78">
          <cell r="U78">
            <v>4379</v>
          </cell>
          <cell r="V78">
            <v>0</v>
          </cell>
          <cell r="W78">
            <v>0</v>
          </cell>
        </row>
        <row r="79">
          <cell r="U79">
            <v>4380</v>
          </cell>
          <cell r="V79">
            <v>0</v>
          </cell>
          <cell r="W79">
            <v>0</v>
          </cell>
        </row>
        <row r="80">
          <cell r="U80">
            <v>4381</v>
          </cell>
          <cell r="V80">
            <v>0</v>
          </cell>
          <cell r="W80">
            <v>0</v>
          </cell>
        </row>
        <row r="81">
          <cell r="U81">
            <v>4382</v>
          </cell>
          <cell r="V81">
            <v>0</v>
          </cell>
          <cell r="W81">
            <v>0</v>
          </cell>
        </row>
        <row r="82">
          <cell r="U82">
            <v>4383</v>
          </cell>
          <cell r="V82">
            <v>0</v>
          </cell>
          <cell r="W82">
            <v>0</v>
          </cell>
        </row>
        <row r="83">
          <cell r="U83">
            <v>4384</v>
          </cell>
          <cell r="V83">
            <v>0</v>
          </cell>
          <cell r="W83">
            <v>0</v>
          </cell>
        </row>
        <row r="84">
          <cell r="U84">
            <v>4385</v>
          </cell>
          <cell r="V84">
            <v>0</v>
          </cell>
          <cell r="W84">
            <v>0</v>
          </cell>
        </row>
        <row r="85">
          <cell r="U85">
            <v>4386</v>
          </cell>
          <cell r="V85">
            <v>0</v>
          </cell>
          <cell r="W85">
            <v>0</v>
          </cell>
        </row>
        <row r="86">
          <cell r="U86">
            <v>4387</v>
          </cell>
          <cell r="V86">
            <v>0</v>
          </cell>
          <cell r="W86">
            <v>0</v>
          </cell>
        </row>
        <row r="87">
          <cell r="U87">
            <v>4388</v>
          </cell>
          <cell r="V87">
            <v>0</v>
          </cell>
          <cell r="W87">
            <v>0</v>
          </cell>
        </row>
        <row r="88">
          <cell r="U88">
            <v>4389</v>
          </cell>
          <cell r="V88">
            <v>0</v>
          </cell>
          <cell r="W88">
            <v>0</v>
          </cell>
        </row>
        <row r="89">
          <cell r="U89">
            <v>4390</v>
          </cell>
          <cell r="V89">
            <v>0</v>
          </cell>
          <cell r="W89">
            <v>0</v>
          </cell>
        </row>
        <row r="90">
          <cell r="U90">
            <v>4391</v>
          </cell>
          <cell r="V90">
            <v>0</v>
          </cell>
          <cell r="W90">
            <v>0</v>
          </cell>
        </row>
        <row r="91">
          <cell r="U91">
            <v>4392</v>
          </cell>
          <cell r="V91">
            <v>0</v>
          </cell>
          <cell r="W91">
            <v>0</v>
          </cell>
        </row>
        <row r="92">
          <cell r="U92">
            <v>4393</v>
          </cell>
          <cell r="V92">
            <v>0</v>
          </cell>
          <cell r="W92">
            <v>0</v>
          </cell>
        </row>
        <row r="93">
          <cell r="U93">
            <v>4394</v>
          </cell>
          <cell r="V93">
            <v>0</v>
          </cell>
          <cell r="W93">
            <v>0</v>
          </cell>
        </row>
        <row r="94">
          <cell r="U94">
            <v>4395</v>
          </cell>
          <cell r="V94">
            <v>0</v>
          </cell>
          <cell r="W94">
            <v>0</v>
          </cell>
        </row>
        <row r="95">
          <cell r="U95">
            <v>4396</v>
          </cell>
          <cell r="V95">
            <v>0</v>
          </cell>
          <cell r="W95">
            <v>0</v>
          </cell>
        </row>
        <row r="96">
          <cell r="U96">
            <v>4397</v>
          </cell>
          <cell r="V96">
            <v>0</v>
          </cell>
          <cell r="W96">
            <v>0</v>
          </cell>
        </row>
        <row r="97">
          <cell r="U97">
            <v>4398</v>
          </cell>
          <cell r="V97">
            <v>0</v>
          </cell>
          <cell r="W97">
            <v>0</v>
          </cell>
        </row>
        <row r="98">
          <cell r="U98">
            <v>4399</v>
          </cell>
          <cell r="V98">
            <v>0</v>
          </cell>
          <cell r="W98">
            <v>0</v>
          </cell>
        </row>
        <row r="99">
          <cell r="U99">
            <v>4400</v>
          </cell>
          <cell r="V99">
            <v>3550</v>
          </cell>
          <cell r="W99">
            <v>4318.8500000000004</v>
          </cell>
        </row>
        <row r="100">
          <cell r="U100">
            <v>4401</v>
          </cell>
          <cell r="V100">
            <v>0</v>
          </cell>
          <cell r="W100">
            <v>0</v>
          </cell>
        </row>
        <row r="101">
          <cell r="U101">
            <v>4402</v>
          </cell>
          <cell r="V101">
            <v>0</v>
          </cell>
          <cell r="W101">
            <v>0</v>
          </cell>
        </row>
        <row r="102">
          <cell r="U102">
            <v>4403</v>
          </cell>
          <cell r="V102">
            <v>0</v>
          </cell>
          <cell r="W102">
            <v>0</v>
          </cell>
        </row>
        <row r="103">
          <cell r="U103">
            <v>4404</v>
          </cell>
          <cell r="V103">
            <v>0</v>
          </cell>
          <cell r="W103">
            <v>0</v>
          </cell>
        </row>
        <row r="104">
          <cell r="U104">
            <v>4405</v>
          </cell>
          <cell r="V104">
            <v>0</v>
          </cell>
          <cell r="W104">
            <v>0</v>
          </cell>
        </row>
        <row r="105">
          <cell r="U105">
            <v>4406</v>
          </cell>
          <cell r="V105">
            <v>0</v>
          </cell>
          <cell r="W105">
            <v>0</v>
          </cell>
        </row>
        <row r="106">
          <cell r="U106">
            <v>4407</v>
          </cell>
          <cell r="V106">
            <v>0</v>
          </cell>
          <cell r="W106">
            <v>0</v>
          </cell>
        </row>
        <row r="107">
          <cell r="U107">
            <v>4408</v>
          </cell>
          <cell r="V107">
            <v>0</v>
          </cell>
          <cell r="W107">
            <v>0</v>
          </cell>
        </row>
        <row r="108">
          <cell r="U108">
            <v>4409</v>
          </cell>
          <cell r="V108">
            <v>0</v>
          </cell>
          <cell r="W108">
            <v>0</v>
          </cell>
        </row>
        <row r="109">
          <cell r="U109">
            <v>4410</v>
          </cell>
          <cell r="V109">
            <v>0</v>
          </cell>
          <cell r="W109">
            <v>0</v>
          </cell>
        </row>
        <row r="110">
          <cell r="U110">
            <v>4411</v>
          </cell>
          <cell r="V110">
            <v>0</v>
          </cell>
          <cell r="W110">
            <v>0</v>
          </cell>
        </row>
        <row r="111">
          <cell r="U111">
            <v>4412</v>
          </cell>
          <cell r="V111">
            <v>0</v>
          </cell>
          <cell r="W111">
            <v>0</v>
          </cell>
        </row>
        <row r="112">
          <cell r="U112">
            <v>4413</v>
          </cell>
          <cell r="V112">
            <v>0</v>
          </cell>
          <cell r="W112">
            <v>0</v>
          </cell>
        </row>
        <row r="113">
          <cell r="U113">
            <v>4414</v>
          </cell>
          <cell r="V113">
            <v>0</v>
          </cell>
          <cell r="W113">
            <v>0</v>
          </cell>
        </row>
        <row r="114">
          <cell r="U114">
            <v>4415</v>
          </cell>
          <cell r="V114">
            <v>0</v>
          </cell>
          <cell r="W114">
            <v>0</v>
          </cell>
        </row>
        <row r="115">
          <cell r="U115">
            <v>4416</v>
          </cell>
          <cell r="V115">
            <v>0</v>
          </cell>
          <cell r="W115">
            <v>0</v>
          </cell>
        </row>
        <row r="116">
          <cell r="U116">
            <v>4417</v>
          </cell>
          <cell r="V116">
            <v>0</v>
          </cell>
          <cell r="W116">
            <v>0</v>
          </cell>
        </row>
        <row r="117">
          <cell r="U117">
            <v>4418</v>
          </cell>
          <cell r="V117">
            <v>0</v>
          </cell>
          <cell r="W117">
            <v>0</v>
          </cell>
        </row>
        <row r="118">
          <cell r="U118">
            <v>4419</v>
          </cell>
          <cell r="V118">
            <v>0</v>
          </cell>
          <cell r="W118">
            <v>0</v>
          </cell>
        </row>
        <row r="119">
          <cell r="U119">
            <v>4420</v>
          </cell>
          <cell r="V119">
            <v>0</v>
          </cell>
          <cell r="W119">
            <v>0</v>
          </cell>
        </row>
        <row r="120">
          <cell r="U120">
            <v>4421</v>
          </cell>
          <cell r="V120">
            <v>0</v>
          </cell>
          <cell r="W120">
            <v>0</v>
          </cell>
        </row>
        <row r="121">
          <cell r="U121">
            <v>4422</v>
          </cell>
          <cell r="V121">
            <v>0</v>
          </cell>
          <cell r="W121">
            <v>0</v>
          </cell>
        </row>
        <row r="122">
          <cell r="U122">
            <v>4423</v>
          </cell>
          <cell r="V122">
            <v>0</v>
          </cell>
          <cell r="W122">
            <v>0</v>
          </cell>
        </row>
        <row r="123">
          <cell r="U123">
            <v>4424</v>
          </cell>
          <cell r="V123">
            <v>0</v>
          </cell>
          <cell r="W123">
            <v>0</v>
          </cell>
        </row>
        <row r="124">
          <cell r="U124">
            <v>4425</v>
          </cell>
          <cell r="V124">
            <v>0</v>
          </cell>
          <cell r="W124">
            <v>0</v>
          </cell>
        </row>
        <row r="125">
          <cell r="U125">
            <v>4426</v>
          </cell>
          <cell r="V125">
            <v>0</v>
          </cell>
          <cell r="W125">
            <v>0</v>
          </cell>
        </row>
        <row r="126">
          <cell r="U126">
            <v>4427</v>
          </cell>
          <cell r="V126">
            <v>0</v>
          </cell>
          <cell r="W126">
            <v>0</v>
          </cell>
        </row>
        <row r="127">
          <cell r="U127">
            <v>4428</v>
          </cell>
          <cell r="V127">
            <v>0</v>
          </cell>
          <cell r="W127">
            <v>0</v>
          </cell>
        </row>
        <row r="128">
          <cell r="U128">
            <v>4429</v>
          </cell>
          <cell r="V128">
            <v>0</v>
          </cell>
          <cell r="W128">
            <v>0</v>
          </cell>
        </row>
        <row r="129">
          <cell r="U129">
            <v>4430</v>
          </cell>
          <cell r="V129">
            <v>0</v>
          </cell>
          <cell r="W129">
            <v>0</v>
          </cell>
        </row>
        <row r="130">
          <cell r="U130">
            <v>4431</v>
          </cell>
          <cell r="V130">
            <v>0</v>
          </cell>
          <cell r="W130">
            <v>0</v>
          </cell>
        </row>
        <row r="131">
          <cell r="U131">
            <v>4432</v>
          </cell>
          <cell r="V131">
            <v>0</v>
          </cell>
          <cell r="W131">
            <v>0</v>
          </cell>
        </row>
        <row r="132">
          <cell r="U132">
            <v>4433</v>
          </cell>
          <cell r="V132">
            <v>0</v>
          </cell>
          <cell r="W132">
            <v>0</v>
          </cell>
        </row>
        <row r="133">
          <cell r="U133">
            <v>4434</v>
          </cell>
          <cell r="V133">
            <v>0</v>
          </cell>
          <cell r="W133">
            <v>0</v>
          </cell>
        </row>
        <row r="134">
          <cell r="U134">
            <v>4435</v>
          </cell>
          <cell r="V134">
            <v>0</v>
          </cell>
          <cell r="W134">
            <v>0</v>
          </cell>
        </row>
        <row r="135">
          <cell r="U135">
            <v>4436</v>
          </cell>
          <cell r="V135">
            <v>0</v>
          </cell>
          <cell r="W135">
            <v>0</v>
          </cell>
        </row>
        <row r="136">
          <cell r="U136">
            <v>4437</v>
          </cell>
          <cell r="V136">
            <v>0</v>
          </cell>
          <cell r="W136">
            <v>0</v>
          </cell>
        </row>
        <row r="137">
          <cell r="U137">
            <v>4438</v>
          </cell>
          <cell r="V137">
            <v>0</v>
          </cell>
          <cell r="W137">
            <v>0</v>
          </cell>
        </row>
        <row r="138">
          <cell r="U138">
            <v>4439</v>
          </cell>
          <cell r="V138">
            <v>0</v>
          </cell>
          <cell r="W138">
            <v>0</v>
          </cell>
        </row>
        <row r="139">
          <cell r="U139">
            <v>4440</v>
          </cell>
          <cell r="V139">
            <v>0</v>
          </cell>
          <cell r="W139">
            <v>0</v>
          </cell>
        </row>
        <row r="140">
          <cell r="U140">
            <v>4441</v>
          </cell>
          <cell r="V140">
            <v>0</v>
          </cell>
          <cell r="W140">
            <v>0</v>
          </cell>
        </row>
        <row r="141">
          <cell r="U141">
            <v>4442</v>
          </cell>
          <cell r="V141">
            <v>0</v>
          </cell>
          <cell r="W141">
            <v>0</v>
          </cell>
        </row>
        <row r="142">
          <cell r="U142">
            <v>4443</v>
          </cell>
          <cell r="V142">
            <v>0</v>
          </cell>
          <cell r="W142">
            <v>0</v>
          </cell>
        </row>
        <row r="143">
          <cell r="U143">
            <v>4444</v>
          </cell>
          <cell r="V143">
            <v>0</v>
          </cell>
          <cell r="W143">
            <v>0</v>
          </cell>
        </row>
        <row r="144">
          <cell r="U144">
            <v>4445</v>
          </cell>
          <cell r="V144">
            <v>0</v>
          </cell>
          <cell r="W144">
            <v>0</v>
          </cell>
        </row>
        <row r="145">
          <cell r="U145">
            <v>4446</v>
          </cell>
          <cell r="V145">
            <v>0</v>
          </cell>
          <cell r="W145">
            <v>0</v>
          </cell>
        </row>
        <row r="146">
          <cell r="U146">
            <v>4447</v>
          </cell>
          <cell r="V146">
            <v>0</v>
          </cell>
          <cell r="W146">
            <v>0</v>
          </cell>
        </row>
        <row r="147">
          <cell r="U147">
            <v>4448</v>
          </cell>
          <cell r="V147">
            <v>0</v>
          </cell>
          <cell r="W147">
            <v>0</v>
          </cell>
        </row>
        <row r="148">
          <cell r="U148">
            <v>4449</v>
          </cell>
          <cell r="V148">
            <v>0</v>
          </cell>
          <cell r="W148">
            <v>0</v>
          </cell>
        </row>
        <row r="149">
          <cell r="U149">
            <v>4450</v>
          </cell>
          <cell r="V149">
            <v>0</v>
          </cell>
          <cell r="W149">
            <v>0</v>
          </cell>
        </row>
        <row r="150">
          <cell r="U150">
            <v>4451</v>
          </cell>
          <cell r="V150">
            <v>0</v>
          </cell>
          <cell r="W150">
            <v>0</v>
          </cell>
        </row>
        <row r="151">
          <cell r="U151">
            <v>4452</v>
          </cell>
          <cell r="V151">
            <v>0</v>
          </cell>
          <cell r="W151">
            <v>0</v>
          </cell>
        </row>
        <row r="152">
          <cell r="U152">
            <v>4453</v>
          </cell>
          <cell r="V152">
            <v>0</v>
          </cell>
          <cell r="W152">
            <v>0</v>
          </cell>
        </row>
        <row r="153">
          <cell r="U153">
            <v>4454</v>
          </cell>
          <cell r="V153">
            <v>0</v>
          </cell>
          <cell r="W153">
            <v>0</v>
          </cell>
        </row>
        <row r="154">
          <cell r="U154">
            <v>4455</v>
          </cell>
          <cell r="V154">
            <v>0</v>
          </cell>
          <cell r="W154">
            <v>0</v>
          </cell>
        </row>
        <row r="155">
          <cell r="U155">
            <v>4456</v>
          </cell>
          <cell r="V155">
            <v>0</v>
          </cell>
          <cell r="W155">
            <v>0</v>
          </cell>
        </row>
        <row r="156">
          <cell r="U156">
            <v>4457</v>
          </cell>
          <cell r="V156">
            <v>0</v>
          </cell>
          <cell r="W156">
            <v>0</v>
          </cell>
        </row>
        <row r="157">
          <cell r="U157">
            <v>4458</v>
          </cell>
          <cell r="V157">
            <v>0</v>
          </cell>
          <cell r="W157">
            <v>0</v>
          </cell>
        </row>
        <row r="158">
          <cell r="U158">
            <v>4459</v>
          </cell>
          <cell r="V158">
            <v>0</v>
          </cell>
          <cell r="W158">
            <v>0</v>
          </cell>
        </row>
        <row r="159">
          <cell r="U159">
            <v>4460</v>
          </cell>
          <cell r="V159">
            <v>0</v>
          </cell>
          <cell r="W159">
            <v>0</v>
          </cell>
        </row>
        <row r="160">
          <cell r="U160">
            <v>4461</v>
          </cell>
          <cell r="V160">
            <v>0</v>
          </cell>
          <cell r="W160">
            <v>0</v>
          </cell>
        </row>
        <row r="161">
          <cell r="U161">
            <v>4462</v>
          </cell>
          <cell r="V161">
            <v>0</v>
          </cell>
          <cell r="W161">
            <v>0</v>
          </cell>
        </row>
        <row r="162">
          <cell r="U162">
            <v>4463</v>
          </cell>
          <cell r="V162">
            <v>0</v>
          </cell>
          <cell r="W162">
            <v>0</v>
          </cell>
        </row>
        <row r="163">
          <cell r="U163">
            <v>4464</v>
          </cell>
          <cell r="V163">
            <v>0</v>
          </cell>
          <cell r="W163">
            <v>0</v>
          </cell>
        </row>
        <row r="164">
          <cell r="U164">
            <v>4465</v>
          </cell>
          <cell r="V164">
            <v>0</v>
          </cell>
          <cell r="W164">
            <v>0</v>
          </cell>
        </row>
        <row r="165">
          <cell r="U165">
            <v>4466</v>
          </cell>
          <cell r="V165">
            <v>0</v>
          </cell>
          <cell r="W165">
            <v>0</v>
          </cell>
        </row>
        <row r="166">
          <cell r="U166">
            <v>4467</v>
          </cell>
          <cell r="V166">
            <v>0</v>
          </cell>
          <cell r="W166">
            <v>0</v>
          </cell>
        </row>
        <row r="167">
          <cell r="U167">
            <v>4468</v>
          </cell>
          <cell r="V167">
            <v>0</v>
          </cell>
          <cell r="W167">
            <v>0</v>
          </cell>
        </row>
        <row r="168">
          <cell r="U168">
            <v>4469</v>
          </cell>
          <cell r="V168">
            <v>0</v>
          </cell>
          <cell r="W168">
            <v>0</v>
          </cell>
        </row>
        <row r="169">
          <cell r="U169">
            <v>4470</v>
          </cell>
          <cell r="V169">
            <v>0</v>
          </cell>
          <cell r="W169">
            <v>0</v>
          </cell>
        </row>
        <row r="170">
          <cell r="U170">
            <v>4471</v>
          </cell>
          <cell r="V170">
            <v>0</v>
          </cell>
          <cell r="W170">
            <v>0</v>
          </cell>
        </row>
        <row r="171">
          <cell r="U171">
            <v>4472</v>
          </cell>
          <cell r="V171">
            <v>0</v>
          </cell>
          <cell r="W171">
            <v>0</v>
          </cell>
        </row>
        <row r="172">
          <cell r="U172">
            <v>4473</v>
          </cell>
          <cell r="V172">
            <v>0</v>
          </cell>
          <cell r="W172">
            <v>0</v>
          </cell>
        </row>
        <row r="173">
          <cell r="U173">
            <v>4474</v>
          </cell>
          <cell r="V173">
            <v>0</v>
          </cell>
          <cell r="W173">
            <v>0</v>
          </cell>
        </row>
        <row r="174">
          <cell r="U174">
            <v>4475</v>
          </cell>
          <cell r="V174">
            <v>0</v>
          </cell>
          <cell r="W174">
            <v>0</v>
          </cell>
        </row>
        <row r="175">
          <cell r="U175">
            <v>4476</v>
          </cell>
          <cell r="V175">
            <v>0</v>
          </cell>
          <cell r="W175">
            <v>0</v>
          </cell>
        </row>
        <row r="176">
          <cell r="U176">
            <v>4477</v>
          </cell>
          <cell r="V176">
            <v>0</v>
          </cell>
          <cell r="W176">
            <v>0</v>
          </cell>
        </row>
        <row r="177">
          <cell r="U177">
            <v>4478</v>
          </cell>
          <cell r="V177">
            <v>0</v>
          </cell>
          <cell r="W177">
            <v>0</v>
          </cell>
        </row>
        <row r="178">
          <cell r="U178">
            <v>4479</v>
          </cell>
          <cell r="V178">
            <v>0</v>
          </cell>
          <cell r="W178">
            <v>0</v>
          </cell>
        </row>
        <row r="179">
          <cell r="U179">
            <v>4480</v>
          </cell>
          <cell r="V179">
            <v>0</v>
          </cell>
          <cell r="W179">
            <v>0</v>
          </cell>
        </row>
        <row r="180">
          <cell r="U180">
            <v>4481</v>
          </cell>
          <cell r="V180">
            <v>0</v>
          </cell>
          <cell r="W180">
            <v>0</v>
          </cell>
        </row>
        <row r="181">
          <cell r="U181">
            <v>4482</v>
          </cell>
          <cell r="V181">
            <v>0</v>
          </cell>
          <cell r="W181">
            <v>0</v>
          </cell>
        </row>
        <row r="182">
          <cell r="U182">
            <v>4483</v>
          </cell>
          <cell r="V182">
            <v>0</v>
          </cell>
          <cell r="W182">
            <v>0</v>
          </cell>
        </row>
        <row r="183">
          <cell r="U183">
            <v>4484</v>
          </cell>
          <cell r="V183">
            <v>0</v>
          </cell>
          <cell r="W183">
            <v>0</v>
          </cell>
        </row>
        <row r="184">
          <cell r="U184">
            <v>4485</v>
          </cell>
          <cell r="V184">
            <v>0</v>
          </cell>
          <cell r="W184">
            <v>0</v>
          </cell>
        </row>
        <row r="185">
          <cell r="U185">
            <v>4486</v>
          </cell>
          <cell r="V185">
            <v>0</v>
          </cell>
          <cell r="W185">
            <v>0</v>
          </cell>
        </row>
        <row r="186">
          <cell r="U186">
            <v>4487</v>
          </cell>
          <cell r="V186">
            <v>0</v>
          </cell>
          <cell r="W186">
            <v>0</v>
          </cell>
        </row>
        <row r="187">
          <cell r="U187">
            <v>4488</v>
          </cell>
          <cell r="V187">
            <v>0</v>
          </cell>
          <cell r="W187">
            <v>0</v>
          </cell>
        </row>
        <row r="188">
          <cell r="U188">
            <v>4489</v>
          </cell>
          <cell r="V188">
            <v>0</v>
          </cell>
          <cell r="W188">
            <v>0</v>
          </cell>
        </row>
        <row r="189">
          <cell r="U189">
            <v>4490</v>
          </cell>
          <cell r="V189">
            <v>0</v>
          </cell>
          <cell r="W189">
            <v>0</v>
          </cell>
        </row>
        <row r="190">
          <cell r="U190">
            <v>4491</v>
          </cell>
          <cell r="V190">
            <v>0</v>
          </cell>
          <cell r="W190">
            <v>0</v>
          </cell>
        </row>
        <row r="191">
          <cell r="U191">
            <v>4492</v>
          </cell>
          <cell r="V191">
            <v>0</v>
          </cell>
          <cell r="W191">
            <v>0</v>
          </cell>
        </row>
        <row r="192">
          <cell r="U192">
            <v>4493</v>
          </cell>
          <cell r="V192">
            <v>0</v>
          </cell>
          <cell r="W192">
            <v>0</v>
          </cell>
        </row>
        <row r="193">
          <cell r="U193">
            <v>4494</v>
          </cell>
          <cell r="V193">
            <v>0</v>
          </cell>
          <cell r="W193">
            <v>0</v>
          </cell>
        </row>
        <row r="194">
          <cell r="U194">
            <v>4495</v>
          </cell>
          <cell r="V194">
            <v>0</v>
          </cell>
          <cell r="W194">
            <v>0</v>
          </cell>
        </row>
        <row r="195">
          <cell r="U195">
            <v>4496</v>
          </cell>
          <cell r="V195">
            <v>0</v>
          </cell>
          <cell r="W195">
            <v>0</v>
          </cell>
        </row>
        <row r="196">
          <cell r="U196">
            <v>4497</v>
          </cell>
          <cell r="V196">
            <v>0</v>
          </cell>
          <cell r="W196">
            <v>0</v>
          </cell>
        </row>
        <row r="197">
          <cell r="U197">
            <v>4498</v>
          </cell>
          <cell r="V197">
            <v>0</v>
          </cell>
          <cell r="W197">
            <v>0</v>
          </cell>
        </row>
        <row r="198">
          <cell r="U198">
            <v>4499</v>
          </cell>
          <cell r="V198">
            <v>0</v>
          </cell>
          <cell r="W198">
            <v>0</v>
          </cell>
        </row>
        <row r="199">
          <cell r="U199">
            <v>4500</v>
          </cell>
          <cell r="V199">
            <v>0</v>
          </cell>
          <cell r="W199">
            <v>0</v>
          </cell>
        </row>
        <row r="200">
          <cell r="U200">
            <v>4202</v>
          </cell>
          <cell r="V200">
            <v>0</v>
          </cell>
          <cell r="W200">
            <v>10948.1</v>
          </cell>
        </row>
        <row r="201">
          <cell r="U201">
            <v>4210</v>
          </cell>
          <cell r="V201">
            <v>0</v>
          </cell>
          <cell r="W201">
            <v>0</v>
          </cell>
        </row>
        <row r="202">
          <cell r="U202">
            <v>4299</v>
          </cell>
          <cell r="V202">
            <v>0</v>
          </cell>
          <cell r="W202">
            <v>9160.760000000002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sai_ca"/>
      <sheetName val="sai_op"/>
      <sheetName val="sai_exp"/>
      <sheetName val="sai_stru"/>
      <sheetName val="Budget"/>
      <sheetName val="sai_cont"/>
      <sheetName val="sai_excep"/>
      <sheetName val="Comm"/>
      <sheetName val="Investissements"/>
      <sheetName val="LLD"/>
      <sheetName val="EXPORT"/>
      <sheetName val="Param"/>
      <sheetName val="comptes"/>
    </sheetNames>
    <sheetDataSet>
      <sheetData sheetId="0" refreshError="1"/>
      <sheetData sheetId="1" refreshError="1">
        <row r="3"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PA"/>
      <sheetName val="CABLE"/>
      <sheetName val="ACTIONNEUR"/>
      <sheetName val="TGBT Merlin"/>
      <sheetName val="ECC Vierge SANS MODIF DEP"/>
      <sheetName val="BASE SIRAP"/>
      <sheetName val="Costin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103.641206</v>
          </cell>
        </row>
        <row r="11">
          <cell r="C11">
            <v>2.0334667</v>
          </cell>
        </row>
      </sheetData>
      <sheetData sheetId="6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iffrage"/>
      <sheetName val="FSA PAM"/>
      <sheetName val="questions et hypo"/>
      <sheetName val="Synthèse Chiffrage DIN"/>
      <sheetName val="Synthèse Chiffrage CO OT"/>
      <sheetName val="Personnel DIN"/>
      <sheetName val="Personnel DT"/>
      <sheetName val="Forfait"/>
      <sheetName val="Option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ramètres"/>
      <sheetName val="Macro1"/>
      <sheetName val="Macro2"/>
      <sheetName val="Réalisé M - Synthèse"/>
      <sheetName val="Réalisé M - Détails"/>
      <sheetName val="Cumul à date - Synthèse"/>
      <sheetName val="Cumul à date - Détails"/>
      <sheetName val="RECAP MENSUEL"/>
      <sheetName val="Comparatif Bud-Reprev-Att"/>
      <sheetName val="Reste A Faire Vs Budget"/>
      <sheetName val="Reste A Faire Vs Reprév"/>
      <sheetName val="Reste A Faire Vs Att"/>
      <sheetName val="Comparatif N-1"/>
    </sheetNames>
    <sheetDataSet>
      <sheetData sheetId="0">
        <row r="2">
          <cell r="E2" t="str">
            <v>JANVIER</v>
          </cell>
        </row>
        <row r="3">
          <cell r="E3" t="str">
            <v>FEVRIER</v>
          </cell>
        </row>
        <row r="4">
          <cell r="E4" t="str">
            <v>MARS</v>
          </cell>
        </row>
        <row r="5">
          <cell r="E5" t="str">
            <v>AVRIL</v>
          </cell>
        </row>
        <row r="6">
          <cell r="E6" t="str">
            <v>MAI</v>
          </cell>
        </row>
        <row r="7">
          <cell r="E7" t="str">
            <v>JUIN</v>
          </cell>
        </row>
        <row r="8">
          <cell r="E8" t="str">
            <v>JUILLET</v>
          </cell>
        </row>
        <row r="9">
          <cell r="E9" t="str">
            <v>OAUT</v>
          </cell>
        </row>
        <row r="10">
          <cell r="E10" t="str">
            <v>SEPTEMBRE</v>
          </cell>
        </row>
        <row r="11">
          <cell r="E11" t="str">
            <v>OCTOBRE</v>
          </cell>
        </row>
        <row r="12">
          <cell r="E12" t="str">
            <v>NOVEMBRE</v>
          </cell>
        </row>
        <row r="13">
          <cell r="E13" t="str">
            <v>DECEMBRE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tabSelected="1" topLeftCell="A20" zoomScale="115" zoomScaleNormal="115" workbookViewId="0">
      <selection activeCell="D28" sqref="D28"/>
    </sheetView>
  </sheetViews>
  <sheetFormatPr baseColWidth="10" defaultColWidth="11.44140625" defaultRowHeight="14.4" x14ac:dyDescent="0.3"/>
  <cols>
    <col min="1" max="1" width="14.6640625" customWidth="1"/>
    <col min="2" max="2" width="32.33203125" customWidth="1"/>
    <col min="3" max="3" width="17.33203125" customWidth="1"/>
    <col min="4" max="4" width="14.33203125" customWidth="1"/>
    <col min="5" max="5" width="16.109375" customWidth="1"/>
    <col min="6" max="6" width="14.109375" customWidth="1"/>
    <col min="7" max="8" width="11.5546875" customWidth="1"/>
    <col min="9" max="16384" width="11.44140625" style="15"/>
  </cols>
  <sheetData>
    <row r="1" spans="1:8" x14ac:dyDescent="0.3">
      <c r="B1" s="34" t="s">
        <v>0</v>
      </c>
      <c r="C1" s="34"/>
      <c r="D1" s="34"/>
      <c r="E1" s="34"/>
    </row>
    <row r="3" spans="1:8" ht="15" customHeight="1" x14ac:dyDescent="0.3">
      <c r="A3" s="24" t="s">
        <v>1</v>
      </c>
      <c r="B3" s="24"/>
      <c r="C3" s="24"/>
      <c r="D3" s="24"/>
      <c r="E3" s="24"/>
      <c r="F3" s="24"/>
      <c r="G3" s="24"/>
      <c r="H3" s="24"/>
    </row>
    <row r="4" spans="1:8" ht="20.399999999999999" customHeight="1" thickBot="1" x14ac:dyDescent="0.35">
      <c r="B4" s="25"/>
      <c r="C4" s="25"/>
      <c r="D4" s="25"/>
      <c r="E4" s="25"/>
    </row>
    <row r="5" spans="1:8" ht="72.599999999999994" thickBot="1" x14ac:dyDescent="0.35">
      <c r="B5" s="13" t="s">
        <v>3</v>
      </c>
      <c r="C5" s="12" t="s">
        <v>8</v>
      </c>
      <c r="D5" s="3" t="s">
        <v>2</v>
      </c>
      <c r="E5" s="28" t="s">
        <v>11</v>
      </c>
      <c r="F5" s="29"/>
    </row>
    <row r="6" spans="1:8" ht="25.2" customHeight="1" thickBot="1" x14ac:dyDescent="0.35">
      <c r="A6" s="5"/>
      <c r="B6" s="7" t="s">
        <v>17</v>
      </c>
      <c r="C6" s="4"/>
      <c r="D6" s="8"/>
      <c r="E6" s="30">
        <f>C6*D6</f>
        <v>0</v>
      </c>
      <c r="F6" s="31"/>
    </row>
    <row r="7" spans="1:8" ht="27" thickBot="1" x14ac:dyDescent="0.35">
      <c r="A7" s="26" t="s">
        <v>13</v>
      </c>
      <c r="B7" s="7" t="s">
        <v>18</v>
      </c>
      <c r="C7" s="2"/>
      <c r="D7" s="9"/>
      <c r="E7" s="11">
        <f t="shared" ref="E7:E15" si="0">C7*D7</f>
        <v>0</v>
      </c>
      <c r="F7" s="16">
        <f>E7+F9</f>
        <v>0</v>
      </c>
    </row>
    <row r="8" spans="1:8" ht="27" thickBot="1" x14ac:dyDescent="0.35">
      <c r="A8" s="27"/>
      <c r="B8" s="7" t="s">
        <v>5</v>
      </c>
      <c r="C8" s="2"/>
      <c r="D8" s="9"/>
      <c r="E8" s="11">
        <f t="shared" si="0"/>
        <v>0</v>
      </c>
      <c r="F8" s="17"/>
    </row>
    <row r="9" spans="1:8" ht="27" thickBot="1" x14ac:dyDescent="0.35">
      <c r="A9" s="22" t="s">
        <v>14</v>
      </c>
      <c r="B9" s="7" t="s">
        <v>19</v>
      </c>
      <c r="C9" s="2"/>
      <c r="D9" s="9"/>
      <c r="E9" s="11">
        <f t="shared" si="0"/>
        <v>0</v>
      </c>
      <c r="F9" s="16">
        <f>E9+F11</f>
        <v>0</v>
      </c>
    </row>
    <row r="10" spans="1:8" ht="27" thickBot="1" x14ac:dyDescent="0.35">
      <c r="A10" s="23"/>
      <c r="B10" s="7" t="s">
        <v>6</v>
      </c>
      <c r="C10" s="2"/>
      <c r="D10" s="9"/>
      <c r="E10" s="11">
        <f t="shared" si="0"/>
        <v>0</v>
      </c>
      <c r="F10" s="17"/>
    </row>
    <row r="11" spans="1:8" ht="27" thickBot="1" x14ac:dyDescent="0.35">
      <c r="A11" s="22" t="s">
        <v>15</v>
      </c>
      <c r="B11" s="7" t="s">
        <v>20</v>
      </c>
      <c r="C11" s="2"/>
      <c r="D11" s="9"/>
      <c r="E11" s="11">
        <f t="shared" si="0"/>
        <v>0</v>
      </c>
      <c r="F11" s="16">
        <f>E11+E12</f>
        <v>0</v>
      </c>
    </row>
    <row r="12" spans="1:8" ht="27" thickBot="1" x14ac:dyDescent="0.35">
      <c r="A12" s="23"/>
      <c r="B12" s="7" t="s">
        <v>7</v>
      </c>
      <c r="C12" s="2"/>
      <c r="D12" s="9"/>
      <c r="E12" s="11">
        <f t="shared" si="0"/>
        <v>0</v>
      </c>
      <c r="F12" s="17"/>
    </row>
    <row r="13" spans="1:8" ht="40.200000000000003" thickBot="1" x14ac:dyDescent="0.35">
      <c r="A13" s="22" t="s">
        <v>16</v>
      </c>
      <c r="B13" s="7" t="s">
        <v>21</v>
      </c>
      <c r="C13" s="2"/>
      <c r="D13" s="9"/>
      <c r="E13" s="11">
        <f t="shared" si="0"/>
        <v>0</v>
      </c>
      <c r="F13" s="16">
        <f>E13+E14</f>
        <v>0</v>
      </c>
    </row>
    <row r="14" spans="1:8" ht="27" thickBot="1" x14ac:dyDescent="0.35">
      <c r="A14" s="23"/>
      <c r="B14" s="7" t="s">
        <v>22</v>
      </c>
      <c r="C14" s="2"/>
      <c r="D14" s="9"/>
      <c r="E14" s="11">
        <f t="shared" si="0"/>
        <v>0</v>
      </c>
      <c r="F14" s="17"/>
    </row>
    <row r="15" spans="1:8" ht="40.200000000000003" thickBot="1" x14ac:dyDescent="0.35">
      <c r="A15" s="6"/>
      <c r="B15" s="35" t="s">
        <v>23</v>
      </c>
      <c r="C15" s="2"/>
      <c r="D15" s="9"/>
      <c r="E15" s="18">
        <f t="shared" si="0"/>
        <v>0</v>
      </c>
      <c r="F15" s="19"/>
    </row>
    <row r="16" spans="1:8" ht="15" customHeight="1" thickBot="1" x14ac:dyDescent="0.35">
      <c r="A16" s="32" t="s">
        <v>4</v>
      </c>
      <c r="B16" s="33"/>
      <c r="C16" s="14"/>
      <c r="D16" s="10"/>
      <c r="E16" s="20">
        <f>SUM(E6:E15)</f>
        <v>0</v>
      </c>
      <c r="F16" s="21"/>
    </row>
    <row r="17" spans="2:5" x14ac:dyDescent="0.3">
      <c r="E17" s="1"/>
    </row>
    <row r="18" spans="2:5" x14ac:dyDescent="0.3">
      <c r="E18" s="1"/>
    </row>
    <row r="19" spans="2:5" ht="15" thickBot="1" x14ac:dyDescent="0.35"/>
    <row r="20" spans="2:5" ht="42" thickBot="1" x14ac:dyDescent="0.35">
      <c r="B20" s="36"/>
      <c r="C20" s="37" t="s">
        <v>9</v>
      </c>
      <c r="D20" s="38"/>
      <c r="E20" s="39" t="s">
        <v>10</v>
      </c>
    </row>
    <row r="21" spans="2:5" x14ac:dyDescent="0.3">
      <c r="B21" s="40">
        <v>1</v>
      </c>
      <c r="C21" s="41"/>
      <c r="D21" s="42"/>
      <c r="E21" s="43"/>
    </row>
    <row r="22" spans="2:5" x14ac:dyDescent="0.3">
      <c r="B22" s="44">
        <v>2</v>
      </c>
      <c r="C22" s="45"/>
      <c r="D22" s="46"/>
      <c r="E22" s="47"/>
    </row>
    <row r="23" spans="2:5" ht="15" thickBot="1" x14ac:dyDescent="0.35">
      <c r="B23" s="48">
        <v>3</v>
      </c>
      <c r="C23" s="49"/>
      <c r="D23" s="50"/>
      <c r="E23" s="51"/>
    </row>
    <row r="24" spans="2:5" x14ac:dyDescent="0.3">
      <c r="B24" s="52"/>
      <c r="C24" s="52"/>
      <c r="D24" s="52"/>
      <c r="E24" s="52"/>
    </row>
    <row r="25" spans="2:5" ht="15" thickBot="1" x14ac:dyDescent="0.35">
      <c r="B25" s="52"/>
      <c r="C25" s="52"/>
      <c r="D25" s="52"/>
      <c r="E25" s="52"/>
    </row>
    <row r="26" spans="2:5" ht="28.8" thickBot="1" x14ac:dyDescent="0.35">
      <c r="B26" s="53" t="s">
        <v>12</v>
      </c>
      <c r="C26" s="54"/>
      <c r="D26" s="52"/>
      <c r="E26" s="52"/>
    </row>
  </sheetData>
  <mergeCells count="20">
    <mergeCell ref="B1:E1"/>
    <mergeCell ref="C20:D20"/>
    <mergeCell ref="C21:D21"/>
    <mergeCell ref="C22:D22"/>
    <mergeCell ref="C23:D23"/>
    <mergeCell ref="A7:A8"/>
    <mergeCell ref="A11:A12"/>
    <mergeCell ref="A13:A14"/>
    <mergeCell ref="A16:B16"/>
    <mergeCell ref="F13:F14"/>
    <mergeCell ref="E15:F15"/>
    <mergeCell ref="E16:F16"/>
    <mergeCell ref="A9:A10"/>
    <mergeCell ref="A3:H3"/>
    <mergeCell ref="B4:E4"/>
    <mergeCell ref="F7:F8"/>
    <mergeCell ref="E5:F5"/>
    <mergeCell ref="E6:F6"/>
    <mergeCell ref="F9:F10"/>
    <mergeCell ref="F11:F12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Groupe ONET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Vila Camille</dc:creator>
  <cp:lastModifiedBy>BLANCHET Cynthia</cp:lastModifiedBy>
  <cp:lastPrinted>2024-12-10T10:30:48Z</cp:lastPrinted>
  <dcterms:created xsi:type="dcterms:W3CDTF">2023-02-10T14:07:15Z</dcterms:created>
  <dcterms:modified xsi:type="dcterms:W3CDTF">2025-02-28T08:42:27Z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832b154-9762-4aa2-8454-db4e1af0df80_Enabled">
    <vt:lpwstr>true</vt:lpwstr>
  </property>
  <property fmtid="{D5CDD505-2E9C-101B-9397-08002B2CF9AE}" pid="3" name="MSIP_Label_6832b154-9762-4aa2-8454-db4e1af0df80_SetDate">
    <vt:lpwstr>2023-12-08T09:28:33Z</vt:lpwstr>
  </property>
  <property fmtid="{D5CDD505-2E9C-101B-9397-08002B2CF9AE}" pid="4" name="MSIP_Label_6832b154-9762-4aa2-8454-db4e1af0df80_Method">
    <vt:lpwstr>Standard</vt:lpwstr>
  </property>
  <property fmtid="{D5CDD505-2E9C-101B-9397-08002B2CF9AE}" pid="5" name="MSIP_Label_6832b154-9762-4aa2-8454-db4e1af0df80_Name">
    <vt:lpwstr>C1</vt:lpwstr>
  </property>
  <property fmtid="{D5CDD505-2E9C-101B-9397-08002B2CF9AE}" pid="6" name="MSIP_Label_6832b154-9762-4aa2-8454-db4e1af0df80_SiteId">
    <vt:lpwstr>b966bc41-dcdf-4ed0-ae37-ab201d99652c</vt:lpwstr>
  </property>
  <property fmtid="{D5CDD505-2E9C-101B-9397-08002B2CF9AE}" pid="7" name="MSIP_Label_6832b154-9762-4aa2-8454-db4e1af0df80_ActionId">
    <vt:lpwstr>e4b84bd2-55ba-4f0c-a73e-37d3593a1e43</vt:lpwstr>
  </property>
  <property fmtid="{D5CDD505-2E9C-101B-9397-08002B2CF9AE}" pid="8" name="MSIP_Label_6832b154-9762-4aa2-8454-db4e1af0df80_ContentBits">
    <vt:lpwstr>2</vt:lpwstr>
  </property>
</Properties>
</file>