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2. GHT\01. LOCAL\01. FORMALISEE\APPEL D'OFFRES\GRX - EXPERTISE et AUDIT FISCAL\DCE\VERSION FINALE\"/>
    </mc:Choice>
  </mc:AlternateContent>
  <bookViews>
    <workbookView xWindow="0" yWindow="0" windowWidth="28800" windowHeight="13590"/>
  </bookViews>
  <sheets>
    <sheet name="Lot 1 BPU" sheetId="1" r:id="rId1"/>
    <sheet name="Lot 1 DQE" sheetId="10" r:id="rId2"/>
    <sheet name="Lot 2" sheetId="7" r:id="rId3"/>
    <sheet name="Lot 2 DQE" sheetId="1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1" l="1"/>
  <c r="G9" i="11" s="1"/>
  <c r="E10" i="11"/>
  <c r="G10" i="11" s="1"/>
  <c r="E11" i="11"/>
  <c r="G11" i="11" s="1"/>
  <c r="E8" i="11"/>
  <c r="G8" i="11" s="1"/>
  <c r="G24" i="10"/>
  <c r="G25" i="10"/>
  <c r="E23" i="10"/>
  <c r="G23" i="10" s="1"/>
  <c r="E24" i="10"/>
  <c r="E25" i="10"/>
  <c r="E26" i="10"/>
  <c r="G26" i="10" s="1"/>
  <c r="E27" i="10"/>
  <c r="G27" i="10" s="1"/>
  <c r="E28" i="10"/>
  <c r="G28" i="10" s="1"/>
  <c r="E29" i="10"/>
  <c r="G29" i="10" s="1"/>
  <c r="E30" i="10"/>
  <c r="G30" i="10" s="1"/>
  <c r="E22" i="10"/>
  <c r="G22" i="10" s="1"/>
  <c r="G16" i="10"/>
  <c r="G17" i="10"/>
  <c r="E10" i="10"/>
  <c r="G10" i="10" s="1"/>
  <c r="E11" i="10"/>
  <c r="G11" i="10" s="1"/>
  <c r="E12" i="10"/>
  <c r="G12" i="10" s="1"/>
  <c r="E13" i="10"/>
  <c r="G13" i="10" s="1"/>
  <c r="E14" i="10"/>
  <c r="G14" i="10" s="1"/>
  <c r="E15" i="10"/>
  <c r="G15" i="10" s="1"/>
  <c r="E16" i="10"/>
  <c r="E17" i="10"/>
  <c r="E9" i="10"/>
  <c r="G9" i="10" s="1"/>
  <c r="G18" i="10" s="1"/>
  <c r="G31" i="10" l="1"/>
  <c r="G12" i="11"/>
</calcChain>
</file>

<file path=xl/sharedStrings.xml><?xml version="1.0" encoding="utf-8"?>
<sst xmlns="http://schemas.openxmlformats.org/spreadsheetml/2006/main" count="134" uniqueCount="31">
  <si>
    <t xml:space="preserve">Etablissement </t>
  </si>
  <si>
    <t>Unité</t>
  </si>
  <si>
    <t>Montant HT</t>
  </si>
  <si>
    <t>TVA (%)</t>
  </si>
  <si>
    <t>Montant TTC</t>
  </si>
  <si>
    <t>Forfait</t>
  </si>
  <si>
    <t>CH de l’Austreberthe (Barentin)</t>
  </si>
  <si>
    <t>CH Asselin Hedelin (Yvetot)</t>
  </si>
  <si>
    <t>CH du Belvédère (Mont Saint Aignan)</t>
  </si>
  <si>
    <t>CH de Bois Petit (Sotteville-lès-Rouen)</t>
  </si>
  <si>
    <t>CH Durécu Lavoisier (Darnétal)</t>
  </si>
  <si>
    <t>CH de Gournay-en-Bray</t>
  </si>
  <si>
    <t>CH Fernand Langlois (Neufchâtel-en-Bray)</t>
  </si>
  <si>
    <t>CH du Rouvray (Sotteville-lès-Rouen)</t>
  </si>
  <si>
    <t>CHU de Rouen</t>
  </si>
  <si>
    <t>Le candidat complète uniquement les cases bleues</t>
  </si>
  <si>
    <t xml:space="preserve">Prestation d'accompagnement </t>
  </si>
  <si>
    <t>La journée</t>
  </si>
  <si>
    <t>L'heure</t>
  </si>
  <si>
    <t>Coût/intervenant dédié à la mission
( expert comptable)</t>
  </si>
  <si>
    <t>Coût/intervenant dédié à la mission
(avocat fiscaliste)</t>
  </si>
  <si>
    <t>Forfait pour la réalisation de la liasse fiscale</t>
  </si>
  <si>
    <t>Forfait pour la réalisation d'une autre déclaration courante</t>
  </si>
  <si>
    <t>Montant pour l'accompagnement comptable et/ou fiscal</t>
  </si>
  <si>
    <t>Le candidat ne complète pas ce fichier. Il a pour objectif de réaliser une simulation sur des quantités estimatives</t>
  </si>
  <si>
    <t>Quantité estimative non contractuelle</t>
  </si>
  <si>
    <t>Montant Total TTC</t>
  </si>
  <si>
    <t>Quantité estimative non contractuelle sur 4 ans</t>
  </si>
  <si>
    <t>Total TTC DQE</t>
  </si>
  <si>
    <t xml:space="preserve">Lot 2 : Assistance fiscale et comptable </t>
  </si>
  <si>
    <t xml:space="preserve">Lot 1 : Réalisation de la liasse fiscale et autres déclarations courantes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</si>
</sst>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0" xfId="0" applyFill="1" applyBorder="1" applyAlignment="1">
      <alignment horizontal="center" vertical="center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left" vertical="center"/>
    </xf>
    <xf numFmtId="0" fontId="0" fillId="2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left" vertical="center"/>
    </xf>
    <xf numFmtId="0" fontId="0" fillId="3" borderId="16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Border="1"/>
    <xf numFmtId="0" fontId="1" fillId="3" borderId="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right" vertical="center"/>
    </xf>
    <xf numFmtId="0" fontId="0" fillId="3" borderId="8" xfId="0" applyFill="1" applyBorder="1" applyAlignment="1">
      <alignment horizontal="right" vertical="center"/>
    </xf>
    <xf numFmtId="0" fontId="0" fillId="3" borderId="9" xfId="0" applyFill="1" applyBorder="1" applyAlignment="1">
      <alignment horizontal="right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157692</xdr:colOff>
      <xdr:row>0</xdr:row>
      <xdr:rowOff>130176</xdr:rowOff>
    </xdr:from>
    <xdr:to>
      <xdr:col>2</xdr:col>
      <xdr:colOff>1002242</xdr:colOff>
      <xdr:row>2</xdr:row>
      <xdr:rowOff>511514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692" y="130176"/>
          <a:ext cx="1263650" cy="7813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306917</xdr:colOff>
      <xdr:row>2</xdr:row>
      <xdr:rowOff>82551</xdr:rowOff>
    </xdr:from>
    <xdr:to>
      <xdr:col>2</xdr:col>
      <xdr:colOff>1570567</xdr:colOff>
      <xdr:row>2</xdr:row>
      <xdr:rowOff>863939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1417" y="463551"/>
          <a:ext cx="1263650" cy="7813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22225</xdr:colOff>
      <xdr:row>2</xdr:row>
      <xdr:rowOff>85725</xdr:rowOff>
    </xdr:from>
    <xdr:to>
      <xdr:col>2</xdr:col>
      <xdr:colOff>1285875</xdr:colOff>
      <xdr:row>2</xdr:row>
      <xdr:rowOff>867113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325" y="485775"/>
          <a:ext cx="1263650" cy="7813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2</xdr:row>
      <xdr:rowOff>69850</xdr:rowOff>
    </xdr:from>
    <xdr:to>
      <xdr:col>2</xdr:col>
      <xdr:colOff>1454150</xdr:colOff>
      <xdr:row>2</xdr:row>
      <xdr:rowOff>851238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0" y="450850"/>
          <a:ext cx="1263650" cy="781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tabSelected="1" zoomScaleNormal="100" workbookViewId="0">
      <selection activeCell="J18" sqref="J18"/>
    </sheetView>
  </sheetViews>
  <sheetFormatPr baseColWidth="10" defaultRowHeight="15" x14ac:dyDescent="0.25"/>
  <cols>
    <col min="1" max="2" width="3.140625" customWidth="1"/>
    <col min="3" max="3" width="38.7109375" bestFit="1" customWidth="1"/>
    <col min="5" max="5" width="14.28515625" customWidth="1"/>
    <col min="6" max="6" width="12.42578125" customWidth="1"/>
    <col min="7" max="7" width="13.85546875" customWidth="1"/>
    <col min="8" max="8" width="3.140625" customWidth="1"/>
  </cols>
  <sheetData>
    <row r="1" spans="2:8" ht="15.75" thickBot="1" x14ac:dyDescent="0.3"/>
    <row r="2" spans="2:8" ht="15.75" thickBot="1" x14ac:dyDescent="0.3">
      <c r="B2" s="3"/>
      <c r="C2" s="4"/>
      <c r="D2" s="4"/>
      <c r="E2" s="4"/>
      <c r="F2" s="4"/>
      <c r="G2" s="4"/>
      <c r="H2" s="5"/>
    </row>
    <row r="3" spans="2:8" ht="74.25" customHeight="1" thickBot="1" x14ac:dyDescent="0.3">
      <c r="B3" s="6"/>
      <c r="C3" s="49" t="s">
        <v>30</v>
      </c>
      <c r="D3" s="47"/>
      <c r="E3" s="47"/>
      <c r="F3" s="47"/>
      <c r="G3" s="48"/>
      <c r="H3" s="7"/>
    </row>
    <row r="4" spans="2:8" ht="15.75" thickBot="1" x14ac:dyDescent="0.3">
      <c r="B4" s="6"/>
      <c r="C4" s="8"/>
      <c r="D4" s="8"/>
      <c r="E4" s="8"/>
      <c r="F4" s="8"/>
      <c r="G4" s="8"/>
      <c r="H4" s="7"/>
    </row>
    <row r="5" spans="2:8" ht="27.75" customHeight="1" thickBot="1" x14ac:dyDescent="0.3">
      <c r="B5" s="6"/>
      <c r="C5" s="46" t="s">
        <v>15</v>
      </c>
      <c r="D5" s="47"/>
      <c r="E5" s="47"/>
      <c r="F5" s="47"/>
      <c r="G5" s="48"/>
      <c r="H5" s="7"/>
    </row>
    <row r="6" spans="2:8" ht="29.25" customHeight="1" thickBot="1" x14ac:dyDescent="0.3">
      <c r="B6" s="6"/>
      <c r="C6" s="8"/>
      <c r="D6" s="8"/>
      <c r="E6" s="8"/>
      <c r="F6" s="8"/>
      <c r="G6" s="8"/>
      <c r="H6" s="7"/>
    </row>
    <row r="7" spans="2:8" ht="14.45" customHeight="1" x14ac:dyDescent="0.25">
      <c r="B7" s="6"/>
      <c r="C7" s="50" t="s">
        <v>21</v>
      </c>
      <c r="D7" s="51"/>
      <c r="E7" s="51"/>
      <c r="F7" s="51"/>
      <c r="G7" s="52"/>
      <c r="H7" s="7"/>
    </row>
    <row r="8" spans="2:8" x14ac:dyDescent="0.25">
      <c r="B8" s="6"/>
      <c r="C8" s="35" t="s">
        <v>0</v>
      </c>
      <c r="D8" s="34" t="s">
        <v>1</v>
      </c>
      <c r="E8" s="34" t="s">
        <v>2</v>
      </c>
      <c r="F8" s="34" t="s">
        <v>3</v>
      </c>
      <c r="G8" s="36" t="s">
        <v>4</v>
      </c>
      <c r="H8" s="7"/>
    </row>
    <row r="9" spans="2:8" x14ac:dyDescent="0.25">
      <c r="B9" s="6"/>
      <c r="C9" s="15" t="s">
        <v>6</v>
      </c>
      <c r="D9" s="2" t="s">
        <v>5</v>
      </c>
      <c r="E9" s="1"/>
      <c r="F9" s="1"/>
      <c r="G9" s="16"/>
      <c r="H9" s="7"/>
    </row>
    <row r="10" spans="2:8" x14ac:dyDescent="0.25">
      <c r="B10" s="6"/>
      <c r="C10" s="15" t="s">
        <v>7</v>
      </c>
      <c r="D10" s="2" t="s">
        <v>5</v>
      </c>
      <c r="E10" s="1"/>
      <c r="F10" s="1"/>
      <c r="G10" s="16"/>
      <c r="H10" s="7"/>
    </row>
    <row r="11" spans="2:8" x14ac:dyDescent="0.25">
      <c r="B11" s="6"/>
      <c r="C11" s="15" t="s">
        <v>8</v>
      </c>
      <c r="D11" s="2" t="s">
        <v>5</v>
      </c>
      <c r="E11" s="1"/>
      <c r="F11" s="1"/>
      <c r="G11" s="16"/>
      <c r="H11" s="7"/>
    </row>
    <row r="12" spans="2:8" x14ac:dyDescent="0.25">
      <c r="B12" s="6"/>
      <c r="C12" s="15" t="s">
        <v>9</v>
      </c>
      <c r="D12" s="2" t="s">
        <v>5</v>
      </c>
      <c r="E12" s="1"/>
      <c r="F12" s="1"/>
      <c r="G12" s="16"/>
      <c r="H12" s="7"/>
    </row>
    <row r="13" spans="2:8" x14ac:dyDescent="0.25">
      <c r="B13" s="6"/>
      <c r="C13" s="15" t="s">
        <v>10</v>
      </c>
      <c r="D13" s="2" t="s">
        <v>5</v>
      </c>
      <c r="E13" s="1"/>
      <c r="F13" s="1"/>
      <c r="G13" s="16"/>
      <c r="H13" s="7"/>
    </row>
    <row r="14" spans="2:8" x14ac:dyDescent="0.25">
      <c r="B14" s="6"/>
      <c r="C14" s="15" t="s">
        <v>11</v>
      </c>
      <c r="D14" s="2" t="s">
        <v>5</v>
      </c>
      <c r="E14" s="1"/>
      <c r="F14" s="1"/>
      <c r="G14" s="16"/>
      <c r="H14" s="7"/>
    </row>
    <row r="15" spans="2:8" x14ac:dyDescent="0.25">
      <c r="B15" s="6"/>
      <c r="C15" s="15" t="s">
        <v>12</v>
      </c>
      <c r="D15" s="2" t="s">
        <v>5</v>
      </c>
      <c r="E15" s="1"/>
      <c r="F15" s="1"/>
      <c r="G15" s="16"/>
      <c r="H15" s="7"/>
    </row>
    <row r="16" spans="2:8" x14ac:dyDescent="0.25">
      <c r="B16" s="6"/>
      <c r="C16" s="15" t="s">
        <v>13</v>
      </c>
      <c r="D16" s="2" t="s">
        <v>5</v>
      </c>
      <c r="E16" s="1"/>
      <c r="F16" s="1"/>
      <c r="G16" s="16"/>
      <c r="H16" s="7"/>
    </row>
    <row r="17" spans="2:8" ht="15.75" thickBot="1" x14ac:dyDescent="0.3">
      <c r="B17" s="6"/>
      <c r="C17" s="17" t="s">
        <v>14</v>
      </c>
      <c r="D17" s="18" t="s">
        <v>5</v>
      </c>
      <c r="E17" s="19"/>
      <c r="F17" s="19"/>
      <c r="G17" s="20"/>
      <c r="H17" s="7"/>
    </row>
    <row r="18" spans="2:8" ht="44.45" customHeight="1" thickBot="1" x14ac:dyDescent="0.3">
      <c r="B18" s="6"/>
      <c r="C18" s="32"/>
      <c r="D18" s="32"/>
      <c r="E18" s="32"/>
      <c r="F18" s="32"/>
      <c r="G18" s="32"/>
      <c r="H18" s="7"/>
    </row>
    <row r="19" spans="2:8" x14ac:dyDescent="0.25">
      <c r="B19" s="6"/>
      <c r="C19" s="50" t="s">
        <v>22</v>
      </c>
      <c r="D19" s="51"/>
      <c r="E19" s="51"/>
      <c r="F19" s="51"/>
      <c r="G19" s="52"/>
      <c r="H19" s="7"/>
    </row>
    <row r="20" spans="2:8" x14ac:dyDescent="0.25">
      <c r="B20" s="6"/>
      <c r="C20" s="35" t="s">
        <v>0</v>
      </c>
      <c r="D20" s="34" t="s">
        <v>1</v>
      </c>
      <c r="E20" s="34" t="s">
        <v>2</v>
      </c>
      <c r="F20" s="34" t="s">
        <v>3</v>
      </c>
      <c r="G20" s="36" t="s">
        <v>4</v>
      </c>
      <c r="H20" s="7"/>
    </row>
    <row r="21" spans="2:8" x14ac:dyDescent="0.25">
      <c r="B21" s="6"/>
      <c r="C21" s="15" t="s">
        <v>6</v>
      </c>
      <c r="D21" s="2" t="s">
        <v>5</v>
      </c>
      <c r="E21" s="1"/>
      <c r="F21" s="1"/>
      <c r="G21" s="16"/>
      <c r="H21" s="7"/>
    </row>
    <row r="22" spans="2:8" x14ac:dyDescent="0.25">
      <c r="B22" s="6"/>
      <c r="C22" s="15" t="s">
        <v>7</v>
      </c>
      <c r="D22" s="2" t="s">
        <v>5</v>
      </c>
      <c r="E22" s="1"/>
      <c r="F22" s="1"/>
      <c r="G22" s="16"/>
      <c r="H22" s="7"/>
    </row>
    <row r="23" spans="2:8" x14ac:dyDescent="0.25">
      <c r="B23" s="6"/>
      <c r="C23" s="15" t="s">
        <v>8</v>
      </c>
      <c r="D23" s="2" t="s">
        <v>5</v>
      </c>
      <c r="E23" s="1"/>
      <c r="F23" s="1"/>
      <c r="G23" s="16"/>
      <c r="H23" s="7"/>
    </row>
    <row r="24" spans="2:8" x14ac:dyDescent="0.25">
      <c r="B24" s="6"/>
      <c r="C24" s="15" t="s">
        <v>9</v>
      </c>
      <c r="D24" s="2" t="s">
        <v>5</v>
      </c>
      <c r="E24" s="1"/>
      <c r="F24" s="1"/>
      <c r="G24" s="16"/>
      <c r="H24" s="7"/>
    </row>
    <row r="25" spans="2:8" x14ac:dyDescent="0.25">
      <c r="B25" s="6"/>
      <c r="C25" s="15" t="s">
        <v>10</v>
      </c>
      <c r="D25" s="2" t="s">
        <v>5</v>
      </c>
      <c r="E25" s="1"/>
      <c r="F25" s="1"/>
      <c r="G25" s="16"/>
      <c r="H25" s="7"/>
    </row>
    <row r="26" spans="2:8" x14ac:dyDescent="0.25">
      <c r="B26" s="6"/>
      <c r="C26" s="15" t="s">
        <v>11</v>
      </c>
      <c r="D26" s="2" t="s">
        <v>5</v>
      </c>
      <c r="E26" s="1"/>
      <c r="F26" s="1"/>
      <c r="G26" s="16"/>
      <c r="H26" s="7"/>
    </row>
    <row r="27" spans="2:8" x14ac:dyDescent="0.25">
      <c r="B27" s="6"/>
      <c r="C27" s="15" t="s">
        <v>12</v>
      </c>
      <c r="D27" s="2" t="s">
        <v>5</v>
      </c>
      <c r="E27" s="1"/>
      <c r="F27" s="1"/>
      <c r="G27" s="16"/>
      <c r="H27" s="7"/>
    </row>
    <row r="28" spans="2:8" x14ac:dyDescent="0.25">
      <c r="B28" s="6"/>
      <c r="C28" s="15" t="s">
        <v>13</v>
      </c>
      <c r="D28" s="2" t="s">
        <v>5</v>
      </c>
      <c r="E28" s="1"/>
      <c r="F28" s="1"/>
      <c r="G28" s="16"/>
      <c r="H28" s="7"/>
    </row>
    <row r="29" spans="2:8" ht="15.75" thickBot="1" x14ac:dyDescent="0.3">
      <c r="B29" s="6"/>
      <c r="C29" s="17" t="s">
        <v>14</v>
      </c>
      <c r="D29" s="18" t="s">
        <v>5</v>
      </c>
      <c r="E29" s="19"/>
      <c r="F29" s="19"/>
      <c r="G29" s="20"/>
      <c r="H29" s="7"/>
    </row>
    <row r="30" spans="2:8" ht="15.75" thickBot="1" x14ac:dyDescent="0.3">
      <c r="B30" s="9"/>
      <c r="C30" s="10"/>
      <c r="D30" s="10"/>
      <c r="E30" s="10"/>
      <c r="F30" s="10"/>
      <c r="G30" s="10"/>
      <c r="H30" s="11"/>
    </row>
    <row r="31" spans="2:8" x14ac:dyDescent="0.25">
      <c r="B31" s="33"/>
      <c r="C31" s="33"/>
      <c r="D31" s="33"/>
      <c r="E31" s="33"/>
      <c r="F31" s="33"/>
      <c r="G31" s="33"/>
      <c r="H31" s="33"/>
    </row>
  </sheetData>
  <mergeCells count="4">
    <mergeCell ref="C5:G5"/>
    <mergeCell ref="C3:G3"/>
    <mergeCell ref="C7:G7"/>
    <mergeCell ref="C19:G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zoomScaleNormal="100" workbookViewId="0">
      <selection activeCell="M17" sqref="M17"/>
    </sheetView>
  </sheetViews>
  <sheetFormatPr baseColWidth="10" defaultRowHeight="15" x14ac:dyDescent="0.25"/>
  <cols>
    <col min="1" max="2" width="3.140625" customWidth="1"/>
    <col min="3" max="3" width="38.7109375" bestFit="1" customWidth="1"/>
    <col min="5" max="5" width="14.28515625" customWidth="1"/>
    <col min="6" max="6" width="30.42578125" customWidth="1"/>
    <col min="7" max="7" width="17.140625" customWidth="1"/>
    <col min="8" max="8" width="3.140625" customWidth="1"/>
  </cols>
  <sheetData>
    <row r="1" spans="2:8" ht="15.75" thickBot="1" x14ac:dyDescent="0.3"/>
    <row r="2" spans="2:8" ht="15.75" thickBot="1" x14ac:dyDescent="0.3">
      <c r="B2" s="3"/>
      <c r="C2" s="4"/>
      <c r="D2" s="4"/>
      <c r="E2" s="4"/>
      <c r="F2" s="4"/>
      <c r="G2" s="4"/>
      <c r="H2" s="5"/>
    </row>
    <row r="3" spans="2:8" ht="74.25" customHeight="1" thickBot="1" x14ac:dyDescent="0.3">
      <c r="B3" s="6"/>
      <c r="C3" s="49" t="s">
        <v>30</v>
      </c>
      <c r="D3" s="47"/>
      <c r="E3" s="47"/>
      <c r="F3" s="47"/>
      <c r="G3" s="48"/>
      <c r="H3" s="7"/>
    </row>
    <row r="4" spans="2:8" ht="15.75" thickBot="1" x14ac:dyDescent="0.3">
      <c r="B4" s="6"/>
      <c r="C4" s="8"/>
      <c r="D4" s="8"/>
      <c r="E4" s="8"/>
      <c r="F4" s="8"/>
      <c r="G4" s="8"/>
      <c r="H4" s="7"/>
    </row>
    <row r="5" spans="2:8" ht="27.75" customHeight="1" thickBot="1" x14ac:dyDescent="0.3">
      <c r="B5" s="6"/>
      <c r="C5" s="46" t="s">
        <v>24</v>
      </c>
      <c r="D5" s="47"/>
      <c r="E5" s="47"/>
      <c r="F5" s="47"/>
      <c r="G5" s="48"/>
      <c r="H5" s="7"/>
    </row>
    <row r="6" spans="2:8" ht="29.25" customHeight="1" thickBot="1" x14ac:dyDescent="0.3">
      <c r="B6" s="6"/>
      <c r="C6" s="8"/>
      <c r="D6" s="8"/>
      <c r="E6" s="8"/>
      <c r="F6" s="8"/>
      <c r="G6" s="8"/>
      <c r="H6" s="7"/>
    </row>
    <row r="7" spans="2:8" ht="14.45" customHeight="1" thickBot="1" x14ac:dyDescent="0.3">
      <c r="B7" s="6"/>
      <c r="C7" s="56" t="s">
        <v>21</v>
      </c>
      <c r="D7" s="57"/>
      <c r="E7" s="57"/>
      <c r="F7" s="57"/>
      <c r="G7" s="58"/>
      <c r="H7" s="7"/>
    </row>
    <row r="8" spans="2:8" ht="28.5" customHeight="1" x14ac:dyDescent="0.25">
      <c r="B8" s="6"/>
      <c r="C8" s="12" t="s">
        <v>0</v>
      </c>
      <c r="D8" s="13" t="s">
        <v>1</v>
      </c>
      <c r="E8" s="13" t="s">
        <v>4</v>
      </c>
      <c r="F8" s="41" t="s">
        <v>27</v>
      </c>
      <c r="G8" s="14" t="s">
        <v>26</v>
      </c>
      <c r="H8" s="7"/>
    </row>
    <row r="9" spans="2:8" x14ac:dyDescent="0.25">
      <c r="B9" s="6"/>
      <c r="C9" s="15" t="s">
        <v>6</v>
      </c>
      <c r="D9" s="2" t="s">
        <v>5</v>
      </c>
      <c r="E9" s="2">
        <f>'Lot 1 BPU'!G9</f>
        <v>0</v>
      </c>
      <c r="F9" s="2">
        <v>4</v>
      </c>
      <c r="G9" s="38">
        <f>F9*E9</f>
        <v>0</v>
      </c>
      <c r="H9" s="7"/>
    </row>
    <row r="10" spans="2:8" x14ac:dyDescent="0.25">
      <c r="B10" s="6"/>
      <c r="C10" s="15" t="s">
        <v>7</v>
      </c>
      <c r="D10" s="2" t="s">
        <v>5</v>
      </c>
      <c r="E10" s="2">
        <f>'Lot 1 BPU'!G10</f>
        <v>0</v>
      </c>
      <c r="F10" s="2">
        <v>4</v>
      </c>
      <c r="G10" s="38">
        <f t="shared" ref="G10:G17" si="0">F10*E10</f>
        <v>0</v>
      </c>
      <c r="H10" s="7"/>
    </row>
    <row r="11" spans="2:8" x14ac:dyDescent="0.25">
      <c r="B11" s="6"/>
      <c r="C11" s="15" t="s">
        <v>8</v>
      </c>
      <c r="D11" s="2" t="s">
        <v>5</v>
      </c>
      <c r="E11" s="2">
        <f>'Lot 1 BPU'!G11</f>
        <v>0</v>
      </c>
      <c r="F11" s="2">
        <v>4</v>
      </c>
      <c r="G11" s="38">
        <f t="shared" si="0"/>
        <v>0</v>
      </c>
      <c r="H11" s="7"/>
    </row>
    <row r="12" spans="2:8" x14ac:dyDescent="0.25">
      <c r="B12" s="6"/>
      <c r="C12" s="15" t="s">
        <v>9</v>
      </c>
      <c r="D12" s="2" t="s">
        <v>5</v>
      </c>
      <c r="E12" s="2">
        <f>'Lot 1 BPU'!G12</f>
        <v>0</v>
      </c>
      <c r="F12" s="2">
        <v>4</v>
      </c>
      <c r="G12" s="38">
        <f t="shared" si="0"/>
        <v>0</v>
      </c>
      <c r="H12" s="7"/>
    </row>
    <row r="13" spans="2:8" x14ac:dyDescent="0.25">
      <c r="B13" s="6"/>
      <c r="C13" s="15" t="s">
        <v>10</v>
      </c>
      <c r="D13" s="2" t="s">
        <v>5</v>
      </c>
      <c r="E13" s="2">
        <f>'Lot 1 BPU'!G13</f>
        <v>0</v>
      </c>
      <c r="F13" s="2">
        <v>4</v>
      </c>
      <c r="G13" s="38">
        <f t="shared" si="0"/>
        <v>0</v>
      </c>
      <c r="H13" s="7"/>
    </row>
    <row r="14" spans="2:8" x14ac:dyDescent="0.25">
      <c r="B14" s="6"/>
      <c r="C14" s="15" t="s">
        <v>11</v>
      </c>
      <c r="D14" s="2" t="s">
        <v>5</v>
      </c>
      <c r="E14" s="2">
        <f>'Lot 1 BPU'!G14</f>
        <v>0</v>
      </c>
      <c r="F14" s="2">
        <v>4</v>
      </c>
      <c r="G14" s="38">
        <f t="shared" si="0"/>
        <v>0</v>
      </c>
      <c r="H14" s="7"/>
    </row>
    <row r="15" spans="2:8" x14ac:dyDescent="0.25">
      <c r="B15" s="6"/>
      <c r="C15" s="15" t="s">
        <v>12</v>
      </c>
      <c r="D15" s="2" t="s">
        <v>5</v>
      </c>
      <c r="E15" s="2">
        <f>'Lot 1 BPU'!G15</f>
        <v>0</v>
      </c>
      <c r="F15" s="2">
        <v>4</v>
      </c>
      <c r="G15" s="38">
        <f t="shared" si="0"/>
        <v>0</v>
      </c>
      <c r="H15" s="7"/>
    </row>
    <row r="16" spans="2:8" x14ac:dyDescent="0.25">
      <c r="B16" s="6"/>
      <c r="C16" s="15" t="s">
        <v>13</v>
      </c>
      <c r="D16" s="2" t="s">
        <v>5</v>
      </c>
      <c r="E16" s="2">
        <f>'Lot 1 BPU'!G16</f>
        <v>0</v>
      </c>
      <c r="F16" s="2">
        <v>4</v>
      </c>
      <c r="G16" s="38">
        <f t="shared" si="0"/>
        <v>0</v>
      </c>
      <c r="H16" s="7"/>
    </row>
    <row r="17" spans="2:8" ht="15.75" thickBot="1" x14ac:dyDescent="0.3">
      <c r="B17" s="6"/>
      <c r="C17" s="17" t="s">
        <v>14</v>
      </c>
      <c r="D17" s="18" t="s">
        <v>5</v>
      </c>
      <c r="E17" s="18">
        <f>'Lot 1 BPU'!G17</f>
        <v>0</v>
      </c>
      <c r="F17" s="18">
        <v>4</v>
      </c>
      <c r="G17" s="39">
        <f t="shared" si="0"/>
        <v>0</v>
      </c>
      <c r="H17" s="7"/>
    </row>
    <row r="18" spans="2:8" ht="15.75" thickBot="1" x14ac:dyDescent="0.3">
      <c r="B18" s="6"/>
      <c r="C18" s="53" t="s">
        <v>28</v>
      </c>
      <c r="D18" s="54"/>
      <c r="E18" s="54"/>
      <c r="F18" s="55"/>
      <c r="G18" s="40">
        <f>SUM(G9:G17)</f>
        <v>0</v>
      </c>
      <c r="H18" s="7"/>
    </row>
    <row r="19" spans="2:8" ht="44.45" customHeight="1" thickBot="1" x14ac:dyDescent="0.3">
      <c r="B19" s="6"/>
      <c r="C19" s="32"/>
      <c r="D19" s="32"/>
      <c r="E19" s="32"/>
      <c r="F19" s="32"/>
      <c r="G19" s="32"/>
      <c r="H19" s="7"/>
    </row>
    <row r="20" spans="2:8" ht="15.75" thickBot="1" x14ac:dyDescent="0.3">
      <c r="B20" s="6"/>
      <c r="C20" s="56" t="s">
        <v>22</v>
      </c>
      <c r="D20" s="57"/>
      <c r="E20" s="57"/>
      <c r="F20" s="57"/>
      <c r="G20" s="58"/>
      <c r="H20" s="7"/>
    </row>
    <row r="21" spans="2:8" ht="30" x14ac:dyDescent="0.25">
      <c r="B21" s="6"/>
      <c r="C21" s="12" t="s">
        <v>0</v>
      </c>
      <c r="D21" s="13" t="s">
        <v>1</v>
      </c>
      <c r="E21" s="13" t="s">
        <v>4</v>
      </c>
      <c r="F21" s="41" t="s">
        <v>25</v>
      </c>
      <c r="G21" s="14" t="s">
        <v>26</v>
      </c>
      <c r="H21" s="7"/>
    </row>
    <row r="22" spans="2:8" x14ac:dyDescent="0.25">
      <c r="B22" s="6"/>
      <c r="C22" s="15" t="s">
        <v>6</v>
      </c>
      <c r="D22" s="2" t="s">
        <v>5</v>
      </c>
      <c r="E22" s="2">
        <f>'Lot 1 BPU'!E21</f>
        <v>0</v>
      </c>
      <c r="F22" s="2">
        <v>1</v>
      </c>
      <c r="G22" s="38">
        <f>F22*E22</f>
        <v>0</v>
      </c>
      <c r="H22" s="7"/>
    </row>
    <row r="23" spans="2:8" x14ac:dyDescent="0.25">
      <c r="B23" s="6"/>
      <c r="C23" s="15" t="s">
        <v>7</v>
      </c>
      <c r="D23" s="2" t="s">
        <v>5</v>
      </c>
      <c r="E23" s="2">
        <f>'Lot 1 BPU'!E22</f>
        <v>0</v>
      </c>
      <c r="F23" s="2">
        <v>1</v>
      </c>
      <c r="G23" s="38">
        <f t="shared" ref="G23:G30" si="1">F23*E23</f>
        <v>0</v>
      </c>
      <c r="H23" s="7"/>
    </row>
    <row r="24" spans="2:8" x14ac:dyDescent="0.25">
      <c r="B24" s="6"/>
      <c r="C24" s="15" t="s">
        <v>8</v>
      </c>
      <c r="D24" s="2" t="s">
        <v>5</v>
      </c>
      <c r="E24" s="2">
        <f>'Lot 1 BPU'!E23</f>
        <v>0</v>
      </c>
      <c r="F24" s="2">
        <v>1</v>
      </c>
      <c r="G24" s="38">
        <f t="shared" si="1"/>
        <v>0</v>
      </c>
      <c r="H24" s="7"/>
    </row>
    <row r="25" spans="2:8" x14ac:dyDescent="0.25">
      <c r="B25" s="6"/>
      <c r="C25" s="15" t="s">
        <v>9</v>
      </c>
      <c r="D25" s="2" t="s">
        <v>5</v>
      </c>
      <c r="E25" s="2">
        <f>'Lot 1 BPU'!E24</f>
        <v>0</v>
      </c>
      <c r="F25" s="2">
        <v>1</v>
      </c>
      <c r="G25" s="38">
        <f t="shared" si="1"/>
        <v>0</v>
      </c>
      <c r="H25" s="7"/>
    </row>
    <row r="26" spans="2:8" x14ac:dyDescent="0.25">
      <c r="B26" s="6"/>
      <c r="C26" s="15" t="s">
        <v>10</v>
      </c>
      <c r="D26" s="2" t="s">
        <v>5</v>
      </c>
      <c r="E26" s="2">
        <f>'Lot 1 BPU'!E25</f>
        <v>0</v>
      </c>
      <c r="F26" s="2">
        <v>1</v>
      </c>
      <c r="G26" s="38">
        <f t="shared" si="1"/>
        <v>0</v>
      </c>
      <c r="H26" s="7"/>
    </row>
    <row r="27" spans="2:8" x14ac:dyDescent="0.25">
      <c r="B27" s="6"/>
      <c r="C27" s="15" t="s">
        <v>11</v>
      </c>
      <c r="D27" s="2" t="s">
        <v>5</v>
      </c>
      <c r="E27" s="2">
        <f>'Lot 1 BPU'!E26</f>
        <v>0</v>
      </c>
      <c r="F27" s="2">
        <v>1</v>
      </c>
      <c r="G27" s="38">
        <f t="shared" si="1"/>
        <v>0</v>
      </c>
      <c r="H27" s="7"/>
    </row>
    <row r="28" spans="2:8" x14ac:dyDescent="0.25">
      <c r="B28" s="6"/>
      <c r="C28" s="15" t="s">
        <v>12</v>
      </c>
      <c r="D28" s="2" t="s">
        <v>5</v>
      </c>
      <c r="E28" s="2">
        <f>'Lot 1 BPU'!E27</f>
        <v>0</v>
      </c>
      <c r="F28" s="2">
        <v>1</v>
      </c>
      <c r="G28" s="38">
        <f t="shared" si="1"/>
        <v>0</v>
      </c>
      <c r="H28" s="7"/>
    </row>
    <row r="29" spans="2:8" x14ac:dyDescent="0.25">
      <c r="B29" s="6"/>
      <c r="C29" s="15" t="s">
        <v>13</v>
      </c>
      <c r="D29" s="2" t="s">
        <v>5</v>
      </c>
      <c r="E29" s="2">
        <f>'Lot 1 BPU'!E28</f>
        <v>0</v>
      </c>
      <c r="F29" s="2">
        <v>1</v>
      </c>
      <c r="G29" s="38">
        <f t="shared" si="1"/>
        <v>0</v>
      </c>
      <c r="H29" s="7"/>
    </row>
    <row r="30" spans="2:8" ht="15.75" thickBot="1" x14ac:dyDescent="0.3">
      <c r="B30" s="6"/>
      <c r="C30" s="17" t="s">
        <v>14</v>
      </c>
      <c r="D30" s="18" t="s">
        <v>5</v>
      </c>
      <c r="E30" s="18">
        <f>'Lot 1 BPU'!E29</f>
        <v>0</v>
      </c>
      <c r="F30" s="18">
        <v>4</v>
      </c>
      <c r="G30" s="39">
        <f t="shared" si="1"/>
        <v>0</v>
      </c>
      <c r="H30" s="7"/>
    </row>
    <row r="31" spans="2:8" ht="15.75" thickBot="1" x14ac:dyDescent="0.3">
      <c r="B31" s="6"/>
      <c r="C31" s="53" t="s">
        <v>28</v>
      </c>
      <c r="D31" s="54"/>
      <c r="E31" s="54"/>
      <c r="F31" s="55"/>
      <c r="G31" s="40">
        <f>SUM(G22:G30)</f>
        <v>0</v>
      </c>
      <c r="H31" s="7"/>
    </row>
    <row r="32" spans="2:8" ht="15.75" thickBot="1" x14ac:dyDescent="0.3">
      <c r="B32" s="9"/>
      <c r="C32" s="10"/>
      <c r="D32" s="10"/>
      <c r="E32" s="10"/>
      <c r="F32" s="10"/>
      <c r="G32" s="10"/>
      <c r="H32" s="11"/>
    </row>
    <row r="33" spans="2:8" x14ac:dyDescent="0.25">
      <c r="B33" s="33"/>
      <c r="C33" s="33"/>
      <c r="D33" s="33"/>
      <c r="E33" s="33"/>
      <c r="F33" s="33"/>
      <c r="G33" s="33"/>
      <c r="H33" s="33"/>
    </row>
  </sheetData>
  <mergeCells count="6">
    <mergeCell ref="C31:F31"/>
    <mergeCell ref="C3:G3"/>
    <mergeCell ref="C5:G5"/>
    <mergeCell ref="C7:G7"/>
    <mergeCell ref="C20:G20"/>
    <mergeCell ref="C18:F1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workbookViewId="0">
      <selection activeCell="I24" sqref="I24"/>
    </sheetView>
  </sheetViews>
  <sheetFormatPr baseColWidth="10" defaultRowHeight="15" x14ac:dyDescent="0.25"/>
  <cols>
    <col min="1" max="2" width="3.140625" customWidth="1"/>
    <col min="3" max="3" width="38.7109375" bestFit="1" customWidth="1"/>
    <col min="5" max="5" width="14.28515625" customWidth="1"/>
    <col min="6" max="6" width="12.42578125" customWidth="1"/>
    <col min="7" max="7" width="13.85546875" customWidth="1"/>
    <col min="8" max="8" width="3.140625" customWidth="1"/>
  </cols>
  <sheetData>
    <row r="1" spans="2:8" ht="15.75" thickBot="1" x14ac:dyDescent="0.3"/>
    <row r="2" spans="2:8" ht="15.75" thickBot="1" x14ac:dyDescent="0.3">
      <c r="B2" s="3"/>
      <c r="C2" s="4"/>
      <c r="D2" s="4"/>
      <c r="E2" s="4"/>
      <c r="F2" s="4"/>
      <c r="G2" s="4"/>
      <c r="H2" s="5"/>
    </row>
    <row r="3" spans="2:8" ht="74.25" customHeight="1" thickBot="1" x14ac:dyDescent="0.3">
      <c r="B3" s="6"/>
      <c r="C3" s="59" t="s">
        <v>29</v>
      </c>
      <c r="D3" s="47"/>
      <c r="E3" s="47"/>
      <c r="F3" s="47"/>
      <c r="G3" s="48"/>
      <c r="H3" s="7"/>
    </row>
    <row r="4" spans="2:8" ht="15.75" thickBot="1" x14ac:dyDescent="0.3">
      <c r="B4" s="6"/>
      <c r="C4" s="8"/>
      <c r="D4" s="8"/>
      <c r="E4" s="8"/>
      <c r="F4" s="8"/>
      <c r="G4" s="8"/>
      <c r="H4" s="7"/>
    </row>
    <row r="5" spans="2:8" ht="27.75" customHeight="1" thickBot="1" x14ac:dyDescent="0.3">
      <c r="B5" s="6"/>
      <c r="C5" s="46" t="s">
        <v>15</v>
      </c>
      <c r="D5" s="47"/>
      <c r="E5" s="47"/>
      <c r="F5" s="47"/>
      <c r="G5" s="48"/>
      <c r="H5" s="7"/>
    </row>
    <row r="6" spans="2:8" ht="15.75" customHeight="1" thickBot="1" x14ac:dyDescent="0.3">
      <c r="B6" s="6"/>
      <c r="C6" s="32"/>
      <c r="D6" s="32"/>
      <c r="E6" s="32"/>
      <c r="F6" s="32"/>
      <c r="G6" s="32"/>
      <c r="H6" s="7"/>
    </row>
    <row r="7" spans="2:8" ht="15.75" thickBot="1" x14ac:dyDescent="0.3">
      <c r="B7" s="6"/>
      <c r="C7" s="60" t="s">
        <v>23</v>
      </c>
      <c r="D7" s="61"/>
      <c r="E7" s="61"/>
      <c r="F7" s="61"/>
      <c r="G7" s="62"/>
      <c r="H7" s="7"/>
    </row>
    <row r="8" spans="2:8" x14ac:dyDescent="0.25">
      <c r="B8" s="6"/>
      <c r="C8" s="21" t="s">
        <v>16</v>
      </c>
      <c r="D8" s="22" t="s">
        <v>1</v>
      </c>
      <c r="E8" s="22" t="s">
        <v>2</v>
      </c>
      <c r="F8" s="22" t="s">
        <v>3</v>
      </c>
      <c r="G8" s="23" t="s">
        <v>4</v>
      </c>
      <c r="H8" s="7"/>
    </row>
    <row r="9" spans="2:8" ht="25.5" x14ac:dyDescent="0.25">
      <c r="B9" s="6"/>
      <c r="C9" s="27" t="s">
        <v>19</v>
      </c>
      <c r="D9" s="26" t="s">
        <v>17</v>
      </c>
      <c r="E9" s="24"/>
      <c r="F9" s="24"/>
      <c r="G9" s="25"/>
      <c r="H9" s="7"/>
    </row>
    <row r="10" spans="2:8" ht="25.5" x14ac:dyDescent="0.25">
      <c r="B10" s="6"/>
      <c r="C10" s="27" t="s">
        <v>20</v>
      </c>
      <c r="D10" s="26" t="s">
        <v>17</v>
      </c>
      <c r="E10" s="24"/>
      <c r="F10" s="24"/>
      <c r="G10" s="25"/>
      <c r="H10" s="7"/>
    </row>
    <row r="11" spans="2:8" ht="25.5" x14ac:dyDescent="0.25">
      <c r="B11" s="6"/>
      <c r="C11" s="27" t="s">
        <v>19</v>
      </c>
      <c r="D11" s="26" t="s">
        <v>18</v>
      </c>
      <c r="E11" s="24"/>
      <c r="F11" s="24"/>
      <c r="G11" s="25"/>
      <c r="H11" s="7"/>
    </row>
    <row r="12" spans="2:8" ht="26.25" thickBot="1" x14ac:dyDescent="0.3">
      <c r="B12" s="6"/>
      <c r="C12" s="28" t="s">
        <v>20</v>
      </c>
      <c r="D12" s="29" t="s">
        <v>18</v>
      </c>
      <c r="E12" s="30"/>
      <c r="F12" s="30"/>
      <c r="G12" s="31"/>
      <c r="H12" s="7"/>
    </row>
    <row r="13" spans="2:8" ht="15.75" thickBot="1" x14ac:dyDescent="0.3">
      <c r="B13" s="9"/>
      <c r="C13" s="10"/>
      <c r="D13" s="10"/>
      <c r="E13" s="10"/>
      <c r="F13" s="10"/>
      <c r="G13" s="10"/>
      <c r="H13" s="11"/>
    </row>
  </sheetData>
  <mergeCells count="3">
    <mergeCell ref="C3:G3"/>
    <mergeCell ref="C5:G5"/>
    <mergeCell ref="C7:G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workbookViewId="0">
      <selection activeCell="E25" sqref="E25"/>
    </sheetView>
  </sheetViews>
  <sheetFormatPr baseColWidth="10" defaultRowHeight="15" x14ac:dyDescent="0.25"/>
  <cols>
    <col min="1" max="2" width="3.140625" customWidth="1"/>
    <col min="3" max="3" width="38.7109375" bestFit="1" customWidth="1"/>
    <col min="5" max="5" width="14.28515625" customWidth="1"/>
    <col min="6" max="6" width="27.85546875" customWidth="1"/>
    <col min="7" max="7" width="18.5703125" customWidth="1"/>
    <col min="8" max="8" width="3.140625" customWidth="1"/>
  </cols>
  <sheetData>
    <row r="1" spans="2:8" ht="15.75" thickBot="1" x14ac:dyDescent="0.3"/>
    <row r="2" spans="2:8" ht="15.75" thickBot="1" x14ac:dyDescent="0.3">
      <c r="B2" s="3"/>
      <c r="C2" s="4"/>
      <c r="D2" s="4"/>
      <c r="E2" s="4"/>
      <c r="F2" s="4"/>
      <c r="G2" s="4"/>
      <c r="H2" s="5"/>
    </row>
    <row r="3" spans="2:8" ht="74.25" customHeight="1" thickBot="1" x14ac:dyDescent="0.3">
      <c r="B3" s="6"/>
      <c r="C3" s="59" t="s">
        <v>29</v>
      </c>
      <c r="D3" s="47"/>
      <c r="E3" s="47"/>
      <c r="F3" s="47"/>
      <c r="G3" s="48"/>
      <c r="H3" s="7"/>
    </row>
    <row r="4" spans="2:8" ht="15.75" thickBot="1" x14ac:dyDescent="0.3">
      <c r="B4" s="6"/>
      <c r="C4" s="8"/>
      <c r="D4" s="8"/>
      <c r="E4" s="8"/>
      <c r="F4" s="8"/>
      <c r="G4" s="8"/>
      <c r="H4" s="7"/>
    </row>
    <row r="5" spans="2:8" ht="27.75" customHeight="1" thickBot="1" x14ac:dyDescent="0.3">
      <c r="B5" s="6"/>
      <c r="C5" s="46" t="s">
        <v>24</v>
      </c>
      <c r="D5" s="47"/>
      <c r="E5" s="47"/>
      <c r="F5" s="47"/>
      <c r="G5" s="48"/>
      <c r="H5" s="7"/>
    </row>
    <row r="6" spans="2:8" ht="18" customHeight="1" thickBot="1" x14ac:dyDescent="0.3">
      <c r="B6" s="6"/>
      <c r="C6" s="37"/>
      <c r="D6" s="8"/>
      <c r="E6" s="8"/>
      <c r="F6" s="8"/>
      <c r="G6" s="8"/>
      <c r="H6" s="7"/>
    </row>
    <row r="7" spans="2:8" ht="30" x14ac:dyDescent="0.25">
      <c r="B7" s="6"/>
      <c r="C7" s="21" t="s">
        <v>16</v>
      </c>
      <c r="D7" s="22" t="s">
        <v>1</v>
      </c>
      <c r="E7" s="13" t="s">
        <v>4</v>
      </c>
      <c r="F7" s="41" t="s">
        <v>27</v>
      </c>
      <c r="G7" s="14" t="s">
        <v>26</v>
      </c>
      <c r="H7" s="7"/>
    </row>
    <row r="8" spans="2:8" ht="25.5" x14ac:dyDescent="0.25">
      <c r="B8" s="6"/>
      <c r="C8" s="27" t="s">
        <v>19</v>
      </c>
      <c r="D8" s="26" t="s">
        <v>17</v>
      </c>
      <c r="E8" s="42">
        <f>'Lot 2'!G9</f>
        <v>0</v>
      </c>
      <c r="F8" s="42">
        <v>30</v>
      </c>
      <c r="G8" s="43">
        <f>F8*E8</f>
        <v>0</v>
      </c>
      <c r="H8" s="7"/>
    </row>
    <row r="9" spans="2:8" ht="25.5" x14ac:dyDescent="0.25">
      <c r="B9" s="6"/>
      <c r="C9" s="27" t="s">
        <v>20</v>
      </c>
      <c r="D9" s="26" t="s">
        <v>17</v>
      </c>
      <c r="E9" s="42">
        <f>'Lot 2'!G10</f>
        <v>0</v>
      </c>
      <c r="F9" s="42">
        <v>30</v>
      </c>
      <c r="G9" s="43">
        <f t="shared" ref="G9:G11" si="0">F9*E9</f>
        <v>0</v>
      </c>
      <c r="H9" s="7"/>
    </row>
    <row r="10" spans="2:8" ht="25.5" x14ac:dyDescent="0.25">
      <c r="B10" s="6"/>
      <c r="C10" s="27" t="s">
        <v>19</v>
      </c>
      <c r="D10" s="26" t="s">
        <v>18</v>
      </c>
      <c r="E10" s="42">
        <f>'Lot 2'!G11</f>
        <v>0</v>
      </c>
      <c r="F10" s="42">
        <v>20</v>
      </c>
      <c r="G10" s="43">
        <f t="shared" si="0"/>
        <v>0</v>
      </c>
      <c r="H10" s="7"/>
    </row>
    <row r="11" spans="2:8" ht="26.25" thickBot="1" x14ac:dyDescent="0.3">
      <c r="B11" s="6"/>
      <c r="C11" s="28" t="s">
        <v>20</v>
      </c>
      <c r="D11" s="29" t="s">
        <v>18</v>
      </c>
      <c r="E11" s="44">
        <f>'Lot 2'!G12</f>
        <v>0</v>
      </c>
      <c r="F11" s="44">
        <v>20</v>
      </c>
      <c r="G11" s="45">
        <f t="shared" si="0"/>
        <v>0</v>
      </c>
      <c r="H11" s="7"/>
    </row>
    <row r="12" spans="2:8" ht="15.75" thickBot="1" x14ac:dyDescent="0.3">
      <c r="B12" s="6"/>
      <c r="C12" s="53" t="s">
        <v>28</v>
      </c>
      <c r="D12" s="54"/>
      <c r="E12" s="54"/>
      <c r="F12" s="55"/>
      <c r="G12" s="40">
        <f>SUM(G8:G11)</f>
        <v>0</v>
      </c>
      <c r="H12" s="7"/>
    </row>
    <row r="13" spans="2:8" ht="15.75" thickBot="1" x14ac:dyDescent="0.3">
      <c r="B13" s="9"/>
      <c r="C13" s="10"/>
      <c r="D13" s="10"/>
      <c r="E13" s="10"/>
      <c r="F13" s="10"/>
      <c r="G13" s="10"/>
      <c r="H13" s="11"/>
    </row>
  </sheetData>
  <mergeCells count="3">
    <mergeCell ref="C12:F12"/>
    <mergeCell ref="C3:G3"/>
    <mergeCell ref="C5:G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 BPU</vt:lpstr>
      <vt:lpstr>Lot 1 DQE</vt:lpstr>
      <vt:lpstr>Lot 2</vt:lpstr>
      <vt:lpstr>Lot 2 DQE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MASSET, Helene</dc:creator>
  <cp:lastModifiedBy>BOUGON, Celine</cp:lastModifiedBy>
  <dcterms:created xsi:type="dcterms:W3CDTF">2024-11-29T10:11:31Z</dcterms:created>
  <dcterms:modified xsi:type="dcterms:W3CDTF">2025-04-07T08:41:16Z</dcterms:modified>
</cp:coreProperties>
</file>