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CBG\0_ACTIVITES\0_AC_BC\PROJETS\24-042_001990\02-DCE\DCE SAI\2EME VERSION\"/>
    </mc:Choice>
  </mc:AlternateContent>
  <bookViews>
    <workbookView xWindow="-120" yWindow="-120" windowWidth="11610" windowHeight="2610"/>
  </bookViews>
  <sheets>
    <sheet name="Suivi - Activités HT PMC" sheetId="1" r:id="rId1"/>
  </sheets>
  <definedNames>
    <definedName name="_xlnm._FilterDatabase" localSheetId="0" hidden="1">'Suivi - Activités HT PMC'!$A$4:$N$112</definedName>
    <definedName name="_xlnm.Print_Area" localSheetId="0">'Suivi - Activités HT PMC'!$B$2:$N$98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5" i="1" l="1"/>
  <c r="L114" i="1"/>
  <c r="L113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5" i="1"/>
</calcChain>
</file>

<file path=xl/sharedStrings.xml><?xml version="1.0" encoding="utf-8"?>
<sst xmlns="http://schemas.openxmlformats.org/spreadsheetml/2006/main" count="445" uniqueCount="149">
  <si>
    <t>Périmetre</t>
  </si>
  <si>
    <t>Attributaire</t>
  </si>
  <si>
    <t>MARINE</t>
  </si>
  <si>
    <t xml:space="preserve"> DGA</t>
  </si>
  <si>
    <t>X</t>
  </si>
  <si>
    <t>Exploitant</t>
  </si>
  <si>
    <t>USID</t>
  </si>
  <si>
    <t>DGA</t>
  </si>
  <si>
    <t>EXECUTION</t>
  </si>
  <si>
    <t>Validité CVPO</t>
  </si>
  <si>
    <t xml:space="preserve">Date / Semaine
Réalisation </t>
  </si>
  <si>
    <t>D</t>
  </si>
  <si>
    <t>S</t>
  </si>
  <si>
    <t>Oui</t>
  </si>
  <si>
    <t xml:space="preserve">Durée </t>
  </si>
  <si>
    <t>4H</t>
  </si>
  <si>
    <t>1H</t>
  </si>
  <si>
    <t>1H30</t>
  </si>
  <si>
    <t>3H30</t>
  </si>
  <si>
    <t xml:space="preserve">Oui </t>
  </si>
  <si>
    <t xml:space="preserve">OND : Onduleur </t>
  </si>
  <si>
    <t xml:space="preserve">CHR : Chargeur </t>
  </si>
  <si>
    <t xml:space="preserve">CNV : Convertisseur </t>
  </si>
  <si>
    <t xml:space="preserve">Coupure Nécéssaire 
(Voir Nota) </t>
  </si>
  <si>
    <t>CIRISI</t>
  </si>
  <si>
    <t>Présence Bypass
Mural</t>
  </si>
  <si>
    <t>500129511L0087 00-084 Ilôt Sud Bât Subsistances RDC-TSG4 - OND 019</t>
  </si>
  <si>
    <t>500129511L029 00-013 PDG Saline  Local tech CIRISI USID - OND 015</t>
  </si>
  <si>
    <t>500129511L033 01-041 USID Bât Ateliers 1er étage - OND 013</t>
  </si>
  <si>
    <t>500129511L087 00-084 Ilôt Sud Bât Subsistances RDC-TSG4 sur plateforme - OND 020</t>
  </si>
  <si>
    <t>500129511L087 01-054 Ilôt Sud Bât Subsistances CIRISI labo info - OND 017</t>
  </si>
  <si>
    <t>500129511L052 00-001 Parc aux huiles Bureau - OND 006</t>
  </si>
  <si>
    <t>500129511L056 00-001 Parc aux huiles - OND 005</t>
  </si>
  <si>
    <t>500129533H003 00-001 Local SIC Résidence AMIRAL - OND 004</t>
  </si>
  <si>
    <t>500129511L103 S1-008 USID Bât Ateliers sous sol - OND 014</t>
  </si>
  <si>
    <t>500129511L0278 00-004 Répartiteur D - OND 023</t>
  </si>
  <si>
    <t>500129511L0278 00-003 Répartiteur D - OND 032</t>
  </si>
  <si>
    <t>500129511L260 00-001 Poste HT/BT PPI2 - OND 012</t>
  </si>
  <si>
    <t>500129511L260 00-001 Poste HT/BT PPI2 - CHR 003</t>
  </si>
  <si>
    <t>500129511L260 00-001 Poste HT/BT PPI2 - CHR 004</t>
  </si>
  <si>
    <t>500129511L368 00-001 Poste HT/BT TPL - OND 061</t>
  </si>
  <si>
    <t>500129511L368 00-001 Poste HT/BT TPL - CHR 024</t>
  </si>
  <si>
    <t>500129511L020 02-001 Immeuble Plistat (GENDMAR) - OND 071</t>
  </si>
  <si>
    <t>50129511L167 01-018 Rochambeau Bât A GENDMAR - OND 072</t>
  </si>
  <si>
    <t>500129538M001 00-035 SHD - RDC local technique - OND 074</t>
  </si>
  <si>
    <t>500129511L009 01-012 Blaison SSF 1er étage - OND 075</t>
  </si>
  <si>
    <t>500129511L309 02-011 Bât Coelacante zone DGA - OND 050</t>
  </si>
  <si>
    <t>500129511L004 00-003 PDG Homet DGA - OND 057</t>
  </si>
  <si>
    <t>500129511L365 00-037 LASEM local TGBT - OND 008</t>
  </si>
  <si>
    <t>500129511L337 00-001 CACHIN / EIS 1 - OND 054</t>
  </si>
  <si>
    <t>500129511L337 00-001 CACHIN / SG - OND 055</t>
  </si>
  <si>
    <t>500129511L337 00-001 CACHIN /EIS 2  - OND 056</t>
  </si>
  <si>
    <t>500129511L139 01-025 SSR -1er étage - OND 010</t>
  </si>
  <si>
    <t>500203502G 035 00-010 Nardouet Pyro local technique - OND 009</t>
  </si>
  <si>
    <t>500129543R010 00-004 Roule poudrière BK2 - OND 025</t>
  </si>
  <si>
    <t>140118017N001 00-012 BA105 Caen Koenig CR - OND 030</t>
  </si>
  <si>
    <t>500416507T011 00-020 EAMEA GUEPRATE - OND 044</t>
  </si>
  <si>
    <t>500416507T005 00-031 Dumont D'Urville - OND 045</t>
  </si>
  <si>
    <t>500416507T029 00-048 LA PEROUSE PCP - OND 047</t>
  </si>
  <si>
    <t>500129511L291 00-006 Poste HT/BT CH X DGA - OND 058</t>
  </si>
  <si>
    <t>500129511L509 00-007 Poste HT/BT PPN2 - OND 060</t>
  </si>
  <si>
    <t>500129511L509 00-007 Poste HT/BT PPN2 - CHR 014</t>
  </si>
  <si>
    <t>500129511L509 00-006 Poste HT/BT PPN2 - CHR 015</t>
  </si>
  <si>
    <t>500129511L509 00-004 Poste HT/BT PPN2 - CHR 016</t>
  </si>
  <si>
    <t>500129511L509 00-006 Poste HT/BT PPN2 - CNV 005</t>
  </si>
  <si>
    <t>500129511L509 00-006 Poste HT/BT PPN2 - CNV 006</t>
  </si>
  <si>
    <t>500129511L509 00-006 Poste HT/BT PPN2 - CNV 007</t>
  </si>
  <si>
    <t>500416507T001 S1-008 Tourville sous sol - OND 048</t>
  </si>
  <si>
    <t>500502001Z048 00-015 DMD50 RDC Local CIRISI  - OND 041</t>
  </si>
  <si>
    <t>500502001Z048 01-004 DMD50 1er étage Local CD - OND 042</t>
  </si>
  <si>
    <t>500129511L297 00-008 Atelier réacteur zone DGA - OND 049</t>
  </si>
  <si>
    <t>500599501Z004 00-008 Tollevast / les hauts vents - OND 003</t>
  </si>
  <si>
    <t>500599501Z004 00-008 Tollevast / Station Hauts Vents  - OND 026</t>
  </si>
  <si>
    <t>500196501Z001 00-001 Sémaphore BARFLEUR - OND 062</t>
  </si>
  <si>
    <t>500196501Z001 00-008 Sémaphore BARFLEUR - OND 033</t>
  </si>
  <si>
    <t>500031501V001 00-009 Sémaphore CARTERET - OND 034</t>
  </si>
  <si>
    <t>500031501V001 00-008 Sémaphore CARTERET - OND 063</t>
  </si>
  <si>
    <t>500020501T001 00-012 Sémaphore de la HAGUE - OND 064</t>
  </si>
  <si>
    <t>500020501T001 00-012 Sémaphore de la HAGUE - OND 065</t>
  </si>
  <si>
    <t>500020501T001 01-002 Sémaphore de la HAGUE - OND 035</t>
  </si>
  <si>
    <t>500128501D001 00-006 Sémaphore GRANVILLE - OND 067</t>
  </si>
  <si>
    <t>140515501J001 02-001 Sémaphore PORT en BESSIN - OND 068</t>
  </si>
  <si>
    <t>140715501R001 00-018 Sémaphore VILLERVILLE - OND 069</t>
  </si>
  <si>
    <t>500129511L498 00-007Vigie du HOMET - OND 070</t>
  </si>
  <si>
    <t>500129511L273 00-003 Poste HT/BT PPI1 - CHR 001</t>
  </si>
  <si>
    <t>500129511L273 00-003 Poste HT/BT PPI1 - CHR 002</t>
  </si>
  <si>
    <t>500129511L273 00-003 Poste HT/BT PPI1 - OND 011</t>
  </si>
  <si>
    <t>500129511L291 xx-xxx Poste HT/BT CH X DGA - CHR 006</t>
  </si>
  <si>
    <t>500129511L507 00-002 Poste HT/BT CH X  Marine - CHR 005</t>
  </si>
  <si>
    <t>500129511L291 xx-xxx Poste HT/BT CH X DGA - CHR 007</t>
  </si>
  <si>
    <t>500129511L372 00-002 Poste HT/BT PLN - CHR 008</t>
  </si>
  <si>
    <t>500129511L371 00-002 Poste HT/BT PLR - CHR 009</t>
  </si>
  <si>
    <t>500129511L508 00-007 Poste HT/BT PPN1/HOMET1 - CHR 010</t>
  </si>
  <si>
    <t>500129511L508 00-006 Poste HT/BT PPN1 - CHR 011</t>
  </si>
  <si>
    <t>500129511L508 00-005 Poste HT/BT PPN1 - CHR 012</t>
  </si>
  <si>
    <t>500129511L508 00-004 Poste HT/BT PPN1 - CHR 013</t>
  </si>
  <si>
    <t>500129511L508 00-006 Poste HT/BT PPN1 - CNV 002</t>
  </si>
  <si>
    <t>500129511L508 00-006 Poste HT/BT PPN1 - CNV 003</t>
  </si>
  <si>
    <t>500129511L508 00-006 Poste HT/BT PPN1 - CNV 004</t>
  </si>
  <si>
    <t>500129511L508 00-007 Poste HT/BT PPN1 - OND 059</t>
  </si>
  <si>
    <t>500129511L369 00-002 Poste HT/BT PR1 - CHR 020</t>
  </si>
  <si>
    <t>500129511L370 00-002 Poste HT/BT PR2 - CHR 021</t>
  </si>
  <si>
    <t>500129511L503 00-001 Poste HT/BT PRH1 - CHR 022</t>
  </si>
  <si>
    <t>500129511L505 00-001 Poste HT/BT PRH2 - CHR 023</t>
  </si>
  <si>
    <t>500129511L506 00-001 Poste HT/BT Réacteur - CHR 019</t>
  </si>
  <si>
    <t>500129511L139 02-016 Bât PRSD - OND 073</t>
  </si>
  <si>
    <t>500129539N010 00-004 Marins pompiers - OND 021</t>
  </si>
  <si>
    <t>500296504G016 00-004 BA105 Armée Air Maupertus radar - OND 002</t>
  </si>
  <si>
    <t>500296504G016 00-003 BA105 Arméee Air Maupertus radar - OND 031</t>
  </si>
  <si>
    <t>500296504G043 001 DET 32F Maupertus marine - OND 040</t>
  </si>
  <si>
    <t>500129511L560 00-016 Blaison Bât double équipage - OND 001</t>
  </si>
  <si>
    <t>500129511L047 01-052 Base Navale Direction du Port aile Est - OND 007</t>
  </si>
  <si>
    <t>500129511L174 00-035 Rochambeau Bât A  COP CIFUSIL - OND 016</t>
  </si>
  <si>
    <t>500416507T003 S1-003 DUCHAYLA LOCAL PROTEC  - OND 018</t>
  </si>
  <si>
    <t>500129511L022 00-018 Surcouf local TGBT - OND 027</t>
  </si>
  <si>
    <t>500129511L022 00-018 Surcouf local TGBT - OND 028</t>
  </si>
  <si>
    <t>500129511L022 00-018 Surcouf local TGBT - OND 029</t>
  </si>
  <si>
    <t>500416507T015 00-153 Duguay Trouin  - OND 046</t>
  </si>
  <si>
    <t>140118002Y021 00-010 Quartier Lorge CIRFA Caen  - OND 022</t>
  </si>
  <si>
    <t>500128501D001 00-007 Sémaphore GRANVILLE - OND 037</t>
  </si>
  <si>
    <t>140715501R001 00-020 Sémaphore VILLERVILLE - OND 039</t>
  </si>
  <si>
    <t>4h30</t>
  </si>
  <si>
    <t>500129511L509 00-005 Poste HT/BT HOMET2 - CHR 017</t>
  </si>
  <si>
    <t>500129511L367 00-004 CGE - CHR 018</t>
  </si>
  <si>
    <t>2h</t>
  </si>
  <si>
    <t>Alim
Charge</t>
  </si>
  <si>
    <t>AC-BP : By-pass (Alimentation assurée mais perte de la protection contre les coupure durant la maintenance)</t>
  </si>
  <si>
    <t>AC-P : Perdue (Alimentation perude)</t>
  </si>
  <si>
    <t>AC-P</t>
  </si>
  <si>
    <t xml:space="preserve">AC-BP </t>
  </si>
  <si>
    <t xml:space="preserve">AC-P </t>
  </si>
  <si>
    <t>AC-BP</t>
  </si>
  <si>
    <t>7h30</t>
  </si>
  <si>
    <t>500129511L573 xx-xxx Homet Station de pompage BT1 - OND 076</t>
  </si>
  <si>
    <t>500129511L573 xx-xxx Homet Station de pompage BT2 - OND 077</t>
  </si>
  <si>
    <t>500129511L573 xx-xxx Homet Station de pompage BT1 - CHR 025</t>
  </si>
  <si>
    <t>500562503Z006 01-002 Sémaphore de La HOUGUE - OND 036</t>
  </si>
  <si>
    <t>500562503Z006 01-001 Sémaphore de La HOUGUE - OND 066</t>
  </si>
  <si>
    <t>140515501J001 00-006 Sémaphore PORT en BESSIN - OND 038</t>
  </si>
  <si>
    <t>500416507T062 00-051 EAMEA CURIE - OND 043</t>
  </si>
  <si>
    <t>1h30</t>
  </si>
  <si>
    <t>500129511L573 xx-xxx Homet Station de pompage BT3 - CHR 026</t>
  </si>
  <si>
    <t>500129511L573 xx-xxx Homet Station de pompage BT2 - CHR 027</t>
  </si>
  <si>
    <t>500129511L309 02-012 Bât - Cœlacanthe zone DGA 208 - OND 052</t>
  </si>
  <si>
    <t>500129511L309 02-007 Bât - Cœlacanthe zone DGA 215 - OND 053</t>
  </si>
  <si>
    <t>50012511L0097 00-025 Bât Le Redoutable - Cahcin - OND 078</t>
  </si>
  <si>
    <t>50012511L0097 00-025 Bât Le Redoutable - Cahcin - OND 079</t>
  </si>
  <si>
    <t>500296504G0001 00-009 DET 32F Maupertus OND 080</t>
  </si>
  <si>
    <t xml:space="preserve">                                                      2026 / 2027 - Suivi Activité OND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</si>
</sst>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sz val="13"/>
      <name val="Arial"/>
      <family val="2"/>
    </font>
    <font>
      <b/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A3A3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4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14" fontId="2" fillId="10" borderId="5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5" fillId="0" borderId="2" xfId="0" applyFont="1" applyBorder="1" applyAlignment="1">
      <alignment horizontal="left" vertical="center" wrapText="1"/>
    </xf>
    <xf numFmtId="14" fontId="2" fillId="7" borderId="12" xfId="0" applyNumberFormat="1" applyFont="1" applyFill="1" applyBorder="1" applyAlignment="1">
      <alignment horizontal="center" vertical="center" wrapText="1"/>
    </xf>
    <xf numFmtId="14" fontId="2" fillId="8" borderId="12" xfId="0" applyNumberFormat="1" applyFont="1" applyFill="1" applyBorder="1" applyAlignment="1">
      <alignment horizontal="center" vertical="center" wrapText="1"/>
    </xf>
    <xf numFmtId="14" fontId="2" fillId="9" borderId="1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4" fontId="2" fillId="6" borderId="5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11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NumberFormat="1"/>
    <xf numFmtId="0" fontId="2" fillId="2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12" borderId="2" xfId="0" applyNumberFormat="1" applyFont="1" applyFill="1" applyBorder="1" applyAlignment="1">
      <alignment horizontal="center" vertical="center" wrapText="1"/>
    </xf>
    <xf numFmtId="164" fontId="6" fillId="12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13" borderId="1" xfId="0" applyFont="1" applyFill="1" applyBorder="1" applyAlignment="1">
      <alignment horizontal="center" vertical="center" wrapText="1"/>
    </xf>
    <xf numFmtId="14" fontId="2" fillId="13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2" fillId="7" borderId="16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22">
    <dxf>
      <fill>
        <patternFill>
          <fgColor theme="0" tint="-0.499984740745262"/>
          <bgColor theme="0" tint="-0.499984740745262"/>
        </patternFill>
      </fill>
    </dxf>
    <dxf>
      <fill>
        <patternFill>
          <fgColor theme="0" tint="-0.499984740745262"/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fgColor theme="0" tint="-0.499984740745262"/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fgColor theme="0" tint="-0.499984740745262"/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fgColor theme="0" tint="-0.499984740745262"/>
          <bgColor theme="0" tint="-0.499984740745262"/>
        </patternFill>
      </fill>
    </dxf>
    <dxf>
      <fill>
        <patternFill>
          <fgColor theme="0" tint="-0.499984740745262"/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colors>
    <mruColors>
      <color rgb="FFFF00FF"/>
      <color rgb="FFFFCC00"/>
      <color rgb="FFFF3B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275381</xdr:colOff>
      <xdr:row>0</xdr:row>
      <xdr:rowOff>173182</xdr:rowOff>
    </xdr:from>
    <xdr:to>
      <xdr:col>4</xdr:col>
      <xdr:colOff>713757</xdr:colOff>
      <xdr:row>2</xdr:row>
      <xdr:rowOff>554182</xdr:rowOff>
    </xdr:to>
    <xdr:sp macro="" textlink="">
      <xdr:nvSpPr>
        <xdr:cNvPr id="2" name="ZoneTexte 1"/>
        <xdr:cNvSpPr txBox="1"/>
      </xdr:nvSpPr>
      <xdr:spPr>
        <a:xfrm>
          <a:off x="275381" y="173182"/>
          <a:ext cx="7227103" cy="13508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important : lors de la maintenance de la machine celle-ci ne doit pas considérée comme opérationnelle,</a:t>
          </a:r>
          <a:r>
            <a:rPr lang="fr-FR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ceci implique un potentiel risque de coupure du réseau ondulé.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7"/>
  <sheetViews>
    <sheetView tabSelected="1" zoomScale="55" zoomScaleNormal="55" workbookViewId="0">
      <pane xSplit="5" ySplit="4" topLeftCell="F47" activePane="bottomRight" state="frozen"/>
      <selection pane="topRight" activeCell="I1" sqref="I1"/>
      <selection pane="bottomLeft" activeCell="A5" sqref="A5"/>
      <selection pane="bottomRight" activeCell="W49" sqref="W49"/>
    </sheetView>
  </sheetViews>
  <sheetFormatPr baseColWidth="10" defaultRowHeight="15" x14ac:dyDescent="0.25"/>
  <cols>
    <col min="1" max="1" width="4.42578125" customWidth="1"/>
    <col min="2" max="2" width="56.42578125" bestFit="1" customWidth="1"/>
    <col min="3" max="4" width="13" customWidth="1"/>
    <col min="5" max="5" width="11.7109375" customWidth="1"/>
    <col min="6" max="6" width="1.28515625" customWidth="1"/>
    <col min="7" max="7" width="20.85546875" style="35" bestFit="1" customWidth="1"/>
    <col min="8" max="9" width="11.140625" customWidth="1"/>
    <col min="10" max="10" width="15.7109375" customWidth="1"/>
    <col min="11" max="11" width="18" bestFit="1" customWidth="1"/>
    <col min="12" max="12" width="12.5703125" style="24" bestFit="1" customWidth="1"/>
    <col min="13" max="13" width="1.28515625" customWidth="1"/>
    <col min="14" max="14" width="22.7109375" bestFit="1" customWidth="1"/>
  </cols>
  <sheetData>
    <row r="1" spans="1:15" ht="15.75" thickBot="1" x14ac:dyDescent="0.3">
      <c r="G1"/>
    </row>
    <row r="2" spans="1:15" ht="60" customHeight="1" thickBot="1" x14ac:dyDescent="0.3">
      <c r="B2" s="46" t="s">
        <v>148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49"/>
    </row>
    <row r="3" spans="1:15" s="1" customFormat="1" ht="84" customHeight="1" thickBot="1" x14ac:dyDescent="0.35">
      <c r="B3" s="52" t="s">
        <v>0</v>
      </c>
      <c r="C3" s="54" t="s">
        <v>1</v>
      </c>
      <c r="D3" s="55"/>
      <c r="E3" s="56"/>
      <c r="F3" s="28"/>
      <c r="G3" s="43" t="s">
        <v>23</v>
      </c>
      <c r="H3" s="44"/>
      <c r="I3" s="44"/>
      <c r="J3" s="45"/>
      <c r="K3" s="57" t="s">
        <v>10</v>
      </c>
      <c r="L3" s="58"/>
      <c r="M3" s="8"/>
      <c r="N3" s="50" t="s">
        <v>9</v>
      </c>
    </row>
    <row r="4" spans="1:15" s="2" customFormat="1" ht="54.75" thickBot="1" x14ac:dyDescent="0.35">
      <c r="B4" s="53"/>
      <c r="C4" s="4" t="s">
        <v>2</v>
      </c>
      <c r="D4" s="36" t="s">
        <v>24</v>
      </c>
      <c r="E4" s="5" t="s">
        <v>3</v>
      </c>
      <c r="F4" s="29"/>
      <c r="G4" s="9" t="s">
        <v>125</v>
      </c>
      <c r="H4" s="9" t="s">
        <v>19</v>
      </c>
      <c r="I4" s="9" t="s">
        <v>14</v>
      </c>
      <c r="J4" s="9" t="s">
        <v>25</v>
      </c>
      <c r="K4" s="23" t="s">
        <v>11</v>
      </c>
      <c r="L4" s="25" t="s">
        <v>12</v>
      </c>
      <c r="M4" s="7"/>
      <c r="N4" s="51"/>
    </row>
    <row r="5" spans="1:15" s="1" customFormat="1" ht="54.95" customHeight="1" thickBot="1" x14ac:dyDescent="0.35">
      <c r="B5" s="12" t="s">
        <v>32</v>
      </c>
      <c r="C5" s="31" t="s">
        <v>4</v>
      </c>
      <c r="D5" s="31" t="s">
        <v>4</v>
      </c>
      <c r="E5" s="31"/>
      <c r="F5" s="22"/>
      <c r="G5" s="20" t="s">
        <v>128</v>
      </c>
      <c r="H5" s="20" t="s">
        <v>13</v>
      </c>
      <c r="I5" s="20" t="s">
        <v>16</v>
      </c>
      <c r="J5" s="20"/>
      <c r="K5" s="18"/>
      <c r="L5" s="26">
        <f>WEEKNUM(K5)</f>
        <v>0</v>
      </c>
      <c r="M5" s="3"/>
      <c r="N5" s="20">
        <v>45869</v>
      </c>
      <c r="O5" s="42"/>
    </row>
    <row r="6" spans="1:15" s="1" customFormat="1" ht="54.95" customHeight="1" thickBot="1" x14ac:dyDescent="0.35">
      <c r="B6" s="12" t="s">
        <v>31</v>
      </c>
      <c r="C6" s="31" t="s">
        <v>4</v>
      </c>
      <c r="D6" s="31" t="s">
        <v>4</v>
      </c>
      <c r="E6" s="31"/>
      <c r="F6" s="22"/>
      <c r="G6" s="20" t="s">
        <v>128</v>
      </c>
      <c r="H6" s="20" t="s">
        <v>13</v>
      </c>
      <c r="I6" s="20" t="s">
        <v>16</v>
      </c>
      <c r="J6" s="20"/>
      <c r="K6" s="18"/>
      <c r="L6" s="26">
        <f t="shared" ref="L6:L69" si="0">WEEKNUM(K6)</f>
        <v>0</v>
      </c>
      <c r="M6" s="3"/>
      <c r="N6" s="20">
        <v>45869</v>
      </c>
      <c r="O6" s="42"/>
    </row>
    <row r="7" spans="1:15" s="1" customFormat="1" ht="54.95" customHeight="1" thickBot="1" x14ac:dyDescent="0.35">
      <c r="B7" s="12" t="s">
        <v>30</v>
      </c>
      <c r="C7" s="31" t="s">
        <v>4</v>
      </c>
      <c r="D7" s="31" t="s">
        <v>4</v>
      </c>
      <c r="E7" s="31"/>
      <c r="F7" s="22"/>
      <c r="G7" s="20" t="s">
        <v>128</v>
      </c>
      <c r="H7" s="20" t="s">
        <v>13</v>
      </c>
      <c r="I7" s="20" t="s">
        <v>15</v>
      </c>
      <c r="J7" s="20"/>
      <c r="K7" s="18"/>
      <c r="L7" s="26">
        <f t="shared" si="0"/>
        <v>0</v>
      </c>
      <c r="M7" s="3"/>
      <c r="N7" s="20">
        <v>45870</v>
      </c>
      <c r="O7" s="42"/>
    </row>
    <row r="8" spans="1:15" s="1" customFormat="1" ht="54.95" customHeight="1" thickBot="1" x14ac:dyDescent="0.35">
      <c r="B8" s="12" t="s">
        <v>29</v>
      </c>
      <c r="C8" s="31" t="s">
        <v>4</v>
      </c>
      <c r="D8" s="31" t="s">
        <v>4</v>
      </c>
      <c r="E8" s="31"/>
      <c r="F8" s="22"/>
      <c r="G8" s="20" t="s">
        <v>128</v>
      </c>
      <c r="H8" s="20" t="s">
        <v>13</v>
      </c>
      <c r="I8" s="20" t="s">
        <v>18</v>
      </c>
      <c r="J8" s="20"/>
      <c r="K8" s="18"/>
      <c r="L8" s="26">
        <f t="shared" si="0"/>
        <v>0</v>
      </c>
      <c r="M8" s="3"/>
      <c r="N8" s="20">
        <v>45870</v>
      </c>
      <c r="O8" s="42"/>
    </row>
    <row r="9" spans="1:15" s="1" customFormat="1" ht="54.95" customHeight="1" thickBot="1" x14ac:dyDescent="0.35">
      <c r="B9" s="12" t="s">
        <v>34</v>
      </c>
      <c r="C9" s="31" t="s">
        <v>4</v>
      </c>
      <c r="D9" s="31" t="s">
        <v>4</v>
      </c>
      <c r="E9" s="31"/>
      <c r="F9" s="22"/>
      <c r="G9" s="20" t="s">
        <v>129</v>
      </c>
      <c r="H9" s="33"/>
      <c r="I9" s="33"/>
      <c r="J9" s="20"/>
      <c r="K9" s="18"/>
      <c r="L9" s="26">
        <f t="shared" si="0"/>
        <v>0</v>
      </c>
      <c r="M9" s="3"/>
      <c r="N9" s="20">
        <v>45875</v>
      </c>
      <c r="O9" s="42"/>
    </row>
    <row r="10" spans="1:15" s="1" customFormat="1" ht="54.95" customHeight="1" thickBot="1" x14ac:dyDescent="0.35">
      <c r="B10" s="12" t="s">
        <v>106</v>
      </c>
      <c r="C10" s="31" t="s">
        <v>4</v>
      </c>
      <c r="D10" s="31" t="s">
        <v>4</v>
      </c>
      <c r="E10" s="31"/>
      <c r="F10" s="22"/>
      <c r="G10" s="20" t="s">
        <v>128</v>
      </c>
      <c r="H10" s="20" t="s">
        <v>13</v>
      </c>
      <c r="I10" s="20" t="s">
        <v>18</v>
      </c>
      <c r="J10" s="20"/>
      <c r="K10" s="18"/>
      <c r="L10" s="26">
        <f t="shared" si="0"/>
        <v>0</v>
      </c>
      <c r="M10" s="3"/>
      <c r="N10" s="20">
        <v>45878</v>
      </c>
      <c r="O10" s="42"/>
    </row>
    <row r="11" spans="1:15" s="1" customFormat="1" ht="54.95" customHeight="1" thickBot="1" x14ac:dyDescent="0.35">
      <c r="B11" s="12" t="s">
        <v>27</v>
      </c>
      <c r="C11" s="31" t="s">
        <v>4</v>
      </c>
      <c r="D11" s="31" t="s">
        <v>4</v>
      </c>
      <c r="E11" s="31"/>
      <c r="F11" s="22"/>
      <c r="G11" s="20" t="s">
        <v>128</v>
      </c>
      <c r="H11" s="20" t="s">
        <v>13</v>
      </c>
      <c r="I11" s="20" t="s">
        <v>18</v>
      </c>
      <c r="J11" s="20"/>
      <c r="K11" s="18"/>
      <c r="L11" s="26">
        <f t="shared" si="0"/>
        <v>0</v>
      </c>
      <c r="M11" s="3"/>
      <c r="N11" s="20">
        <v>45889</v>
      </c>
      <c r="O11" s="42"/>
    </row>
    <row r="12" spans="1:15" s="1" customFormat="1" ht="54.95" customHeight="1" thickBot="1" x14ac:dyDescent="0.35">
      <c r="B12" s="12" t="s">
        <v>35</v>
      </c>
      <c r="C12" s="31" t="s">
        <v>4</v>
      </c>
      <c r="D12" s="31" t="s">
        <v>4</v>
      </c>
      <c r="E12" s="31"/>
      <c r="F12" s="22"/>
      <c r="G12" s="20" t="s">
        <v>129</v>
      </c>
      <c r="H12" s="33"/>
      <c r="I12" s="33"/>
      <c r="J12" s="20"/>
      <c r="K12" s="18"/>
      <c r="L12" s="26">
        <f t="shared" si="0"/>
        <v>0</v>
      </c>
      <c r="M12" s="3"/>
      <c r="N12" s="20">
        <v>45895</v>
      </c>
      <c r="O12" s="42"/>
    </row>
    <row r="13" spans="1:15" s="1" customFormat="1" ht="54.95" customHeight="1" thickBot="1" x14ac:dyDescent="0.35">
      <c r="B13" s="12" t="s">
        <v>36</v>
      </c>
      <c r="C13" s="31" t="s">
        <v>4</v>
      </c>
      <c r="D13" s="31" t="s">
        <v>4</v>
      </c>
      <c r="E13" s="31"/>
      <c r="F13" s="22"/>
      <c r="G13" s="20" t="s">
        <v>129</v>
      </c>
      <c r="H13" s="33"/>
      <c r="I13" s="33"/>
      <c r="J13" s="20"/>
      <c r="K13" s="18"/>
      <c r="L13" s="26">
        <f t="shared" si="0"/>
        <v>0</v>
      </c>
      <c r="M13" s="3"/>
      <c r="N13" s="20">
        <v>45895</v>
      </c>
      <c r="O13" s="42"/>
    </row>
    <row r="14" spans="1:15" s="1" customFormat="1" ht="54.95" customHeight="1" thickBot="1" x14ac:dyDescent="0.35">
      <c r="B14" s="12" t="s">
        <v>37</v>
      </c>
      <c r="C14" s="31" t="s">
        <v>4</v>
      </c>
      <c r="D14" s="31"/>
      <c r="E14" s="31"/>
      <c r="F14" s="22"/>
      <c r="G14" s="20" t="s">
        <v>129</v>
      </c>
      <c r="H14" s="33"/>
      <c r="I14" s="33"/>
      <c r="J14" s="20"/>
      <c r="K14" s="18"/>
      <c r="L14" s="26">
        <f t="shared" si="0"/>
        <v>0</v>
      </c>
      <c r="M14" s="3"/>
      <c r="N14" s="20">
        <v>45895</v>
      </c>
      <c r="O14" s="42"/>
    </row>
    <row r="15" spans="1:15" s="1" customFormat="1" ht="54.95" customHeight="1" thickBot="1" x14ac:dyDescent="0.35">
      <c r="A15"/>
      <c r="B15" s="12" t="s">
        <v>112</v>
      </c>
      <c r="C15" s="31" t="s">
        <v>4</v>
      </c>
      <c r="D15" s="31" t="s">
        <v>4</v>
      </c>
      <c r="E15" s="31"/>
      <c r="F15" s="22"/>
      <c r="G15" s="20" t="s">
        <v>128</v>
      </c>
      <c r="H15" s="20" t="s">
        <v>13</v>
      </c>
      <c r="I15" s="20" t="s">
        <v>121</v>
      </c>
      <c r="J15" s="20" t="s">
        <v>13</v>
      </c>
      <c r="K15" s="18"/>
      <c r="L15" s="26">
        <f t="shared" si="0"/>
        <v>0</v>
      </c>
      <c r="M15" s="19"/>
      <c r="N15" s="20">
        <v>45897</v>
      </c>
      <c r="O15" s="42"/>
    </row>
    <row r="16" spans="1:15" s="1" customFormat="1" ht="54.95" customHeight="1" thickBot="1" x14ac:dyDescent="0.35">
      <c r="B16" s="12" t="s">
        <v>38</v>
      </c>
      <c r="C16" s="31" t="s">
        <v>4</v>
      </c>
      <c r="D16" s="31"/>
      <c r="E16" s="31"/>
      <c r="F16" s="22"/>
      <c r="G16" s="20"/>
      <c r="H16" s="20"/>
      <c r="I16" s="20"/>
      <c r="J16" s="20"/>
      <c r="K16" s="18"/>
      <c r="L16" s="26">
        <f t="shared" si="0"/>
        <v>0</v>
      </c>
      <c r="M16" s="3"/>
      <c r="N16" s="20">
        <v>45898</v>
      </c>
      <c r="O16" s="42"/>
    </row>
    <row r="17" spans="1:15" s="1" customFormat="1" ht="54.95" customHeight="1" thickBot="1" x14ac:dyDescent="0.35">
      <c r="B17" s="12" t="s">
        <v>39</v>
      </c>
      <c r="C17" s="31" t="s">
        <v>4</v>
      </c>
      <c r="D17" s="31"/>
      <c r="E17" s="31"/>
      <c r="F17" s="22"/>
      <c r="G17" s="20"/>
      <c r="H17" s="20"/>
      <c r="I17" s="20"/>
      <c r="J17" s="20"/>
      <c r="K17" s="18"/>
      <c r="L17" s="26">
        <f t="shared" si="0"/>
        <v>0</v>
      </c>
      <c r="M17" s="3"/>
      <c r="N17" s="20">
        <v>45898</v>
      </c>
      <c r="O17" s="42"/>
    </row>
    <row r="18" spans="1:15" ht="54.95" customHeight="1" thickBot="1" x14ac:dyDescent="0.35">
      <c r="B18" s="12" t="s">
        <v>45</v>
      </c>
      <c r="C18" s="31" t="s">
        <v>4</v>
      </c>
      <c r="D18" s="31" t="s">
        <v>4</v>
      </c>
      <c r="E18" s="31"/>
      <c r="F18" s="22"/>
      <c r="G18" s="20" t="s">
        <v>129</v>
      </c>
      <c r="H18" s="33"/>
      <c r="I18" s="33"/>
      <c r="J18" s="20"/>
      <c r="K18" s="18"/>
      <c r="L18" s="26">
        <f t="shared" si="0"/>
        <v>0</v>
      </c>
      <c r="M18" s="3"/>
      <c r="N18" s="20">
        <v>45898</v>
      </c>
      <c r="O18" s="42"/>
    </row>
    <row r="19" spans="1:15" s="1" customFormat="1" ht="54.95" customHeight="1" thickBot="1" x14ac:dyDescent="0.35">
      <c r="B19" s="12" t="s">
        <v>44</v>
      </c>
      <c r="C19" s="31" t="s">
        <v>4</v>
      </c>
      <c r="D19" s="31" t="s">
        <v>4</v>
      </c>
      <c r="E19" s="31"/>
      <c r="F19" s="22"/>
      <c r="G19" s="20" t="s">
        <v>129</v>
      </c>
      <c r="H19" s="33"/>
      <c r="I19" s="33"/>
      <c r="J19" s="20"/>
      <c r="K19" s="18"/>
      <c r="L19" s="26">
        <f t="shared" si="0"/>
        <v>0</v>
      </c>
      <c r="M19" s="3"/>
      <c r="N19" s="20">
        <v>45898</v>
      </c>
      <c r="O19" s="42"/>
    </row>
    <row r="20" spans="1:15" s="1" customFormat="1" ht="54.95" customHeight="1" thickBot="1" x14ac:dyDescent="0.35">
      <c r="B20" s="12" t="s">
        <v>42</v>
      </c>
      <c r="C20" s="31" t="s">
        <v>4</v>
      </c>
      <c r="D20" s="31" t="s">
        <v>4</v>
      </c>
      <c r="E20" s="31"/>
      <c r="F20" s="22"/>
      <c r="G20" s="20" t="s">
        <v>129</v>
      </c>
      <c r="H20" s="33"/>
      <c r="I20" s="33"/>
      <c r="J20" s="20"/>
      <c r="K20" s="18"/>
      <c r="L20" s="26">
        <f t="shared" si="0"/>
        <v>0</v>
      </c>
      <c r="M20" s="3"/>
      <c r="N20" s="20">
        <v>45899</v>
      </c>
      <c r="O20" s="42"/>
    </row>
    <row r="21" spans="1:15" s="1" customFormat="1" ht="54.95" customHeight="1" thickBot="1" x14ac:dyDescent="0.35">
      <c r="B21" s="12" t="s">
        <v>43</v>
      </c>
      <c r="C21" s="31" t="s">
        <v>4</v>
      </c>
      <c r="D21" s="31" t="s">
        <v>4</v>
      </c>
      <c r="E21" s="31"/>
      <c r="F21" s="22"/>
      <c r="G21" s="20" t="s">
        <v>129</v>
      </c>
      <c r="H21" s="33"/>
      <c r="I21" s="33"/>
      <c r="J21" s="20"/>
      <c r="K21" s="18"/>
      <c r="L21" s="26">
        <f t="shared" si="0"/>
        <v>0</v>
      </c>
      <c r="M21" s="3"/>
      <c r="N21" s="30">
        <v>45899</v>
      </c>
      <c r="O21" s="42"/>
    </row>
    <row r="22" spans="1:15" s="1" customFormat="1" ht="54.95" customHeight="1" thickBot="1" x14ac:dyDescent="0.35">
      <c r="B22" s="12" t="s">
        <v>52</v>
      </c>
      <c r="C22" s="31" t="s">
        <v>4</v>
      </c>
      <c r="D22" s="31" t="s">
        <v>4</v>
      </c>
      <c r="E22" s="31"/>
      <c r="F22" s="22"/>
      <c r="G22" s="20" t="s">
        <v>129</v>
      </c>
      <c r="H22" s="33"/>
      <c r="I22" s="33"/>
      <c r="J22" s="20"/>
      <c r="K22" s="18"/>
      <c r="L22" s="26">
        <f t="shared" si="0"/>
        <v>0</v>
      </c>
      <c r="M22" s="3"/>
      <c r="N22" s="20">
        <v>45911</v>
      </c>
      <c r="O22" s="42"/>
    </row>
    <row r="23" spans="1:15" s="1" customFormat="1" ht="54.95" customHeight="1" thickBot="1" x14ac:dyDescent="0.35">
      <c r="B23" s="12" t="s">
        <v>48</v>
      </c>
      <c r="C23" s="31" t="s">
        <v>4</v>
      </c>
      <c r="D23" s="31" t="s">
        <v>4</v>
      </c>
      <c r="E23" s="31"/>
      <c r="F23" s="22"/>
      <c r="G23" s="20" t="s">
        <v>128</v>
      </c>
      <c r="H23" s="20" t="s">
        <v>13</v>
      </c>
      <c r="I23" s="20" t="s">
        <v>18</v>
      </c>
      <c r="J23" s="20" t="s">
        <v>13</v>
      </c>
      <c r="K23" s="18"/>
      <c r="L23" s="26">
        <f t="shared" si="0"/>
        <v>0</v>
      </c>
      <c r="M23" s="19"/>
      <c r="N23" s="21">
        <v>45918</v>
      </c>
      <c r="O23" s="42"/>
    </row>
    <row r="24" spans="1:15" s="1" customFormat="1" ht="54.95" customHeight="1" thickBot="1" x14ac:dyDescent="0.35">
      <c r="B24" s="12" t="s">
        <v>28</v>
      </c>
      <c r="C24" s="31"/>
      <c r="D24" s="31"/>
      <c r="E24" s="31" t="s">
        <v>4</v>
      </c>
      <c r="F24" s="22"/>
      <c r="G24" s="20" t="s">
        <v>128</v>
      </c>
      <c r="H24" s="20" t="s">
        <v>13</v>
      </c>
      <c r="I24" s="20" t="s">
        <v>17</v>
      </c>
      <c r="J24" s="20"/>
      <c r="K24" s="18"/>
      <c r="L24" s="26">
        <f t="shared" si="0"/>
        <v>0</v>
      </c>
      <c r="M24" s="3"/>
      <c r="N24" s="20">
        <v>45919</v>
      </c>
      <c r="O24" s="42"/>
    </row>
    <row r="25" spans="1:15" s="1" customFormat="1" ht="54.95" customHeight="1" thickBot="1" x14ac:dyDescent="0.35">
      <c r="B25" s="12" t="s">
        <v>53</v>
      </c>
      <c r="C25" s="31" t="s">
        <v>4</v>
      </c>
      <c r="D25" s="31" t="s">
        <v>4</v>
      </c>
      <c r="E25" s="31"/>
      <c r="F25" s="22"/>
      <c r="G25" s="20" t="s">
        <v>129</v>
      </c>
      <c r="H25" s="33"/>
      <c r="I25" s="33"/>
      <c r="J25" s="20"/>
      <c r="K25" s="18"/>
      <c r="L25" s="26">
        <f t="shared" si="0"/>
        <v>0</v>
      </c>
      <c r="M25" s="3"/>
      <c r="N25" s="20">
        <v>45920</v>
      </c>
      <c r="O25" s="42"/>
    </row>
    <row r="26" spans="1:15" ht="54.95" customHeight="1" thickBot="1" x14ac:dyDescent="0.35">
      <c r="A26" s="6"/>
      <c r="B26" s="12" t="s">
        <v>54</v>
      </c>
      <c r="C26" s="31" t="s">
        <v>4</v>
      </c>
      <c r="D26" s="31" t="s">
        <v>4</v>
      </c>
      <c r="E26" s="31"/>
      <c r="F26" s="22"/>
      <c r="G26" s="20" t="s">
        <v>129</v>
      </c>
      <c r="H26" s="33"/>
      <c r="I26" s="33"/>
      <c r="J26" s="20"/>
      <c r="K26" s="18"/>
      <c r="L26" s="26">
        <f t="shared" si="0"/>
        <v>0</v>
      </c>
      <c r="M26" s="3"/>
      <c r="N26" s="30">
        <v>45920</v>
      </c>
      <c r="O26" s="42"/>
    </row>
    <row r="27" spans="1:15" ht="54.95" customHeight="1" thickBot="1" x14ac:dyDescent="0.35">
      <c r="B27" s="12" t="s">
        <v>55</v>
      </c>
      <c r="C27" s="31" t="s">
        <v>4</v>
      </c>
      <c r="D27" s="31" t="s">
        <v>4</v>
      </c>
      <c r="E27" s="31"/>
      <c r="F27" s="22"/>
      <c r="G27" s="20" t="s">
        <v>129</v>
      </c>
      <c r="H27" s="33"/>
      <c r="I27" s="33"/>
      <c r="J27" s="20"/>
      <c r="K27" s="18"/>
      <c r="L27" s="26">
        <f t="shared" si="0"/>
        <v>0</v>
      </c>
      <c r="M27" s="3"/>
      <c r="N27" s="30">
        <v>45925</v>
      </c>
      <c r="O27" s="42"/>
    </row>
    <row r="28" spans="1:15" s="1" customFormat="1" ht="54.95" customHeight="1" thickBot="1" x14ac:dyDescent="0.35">
      <c r="A28"/>
      <c r="B28" s="12" t="s">
        <v>111</v>
      </c>
      <c r="C28" s="31" t="s">
        <v>4</v>
      </c>
      <c r="D28" s="31" t="s">
        <v>4</v>
      </c>
      <c r="E28" s="31"/>
      <c r="F28" s="22"/>
      <c r="G28" s="20" t="s">
        <v>128</v>
      </c>
      <c r="H28" s="20"/>
      <c r="I28" s="20"/>
      <c r="J28" s="20" t="s">
        <v>13</v>
      </c>
      <c r="K28" s="18"/>
      <c r="L28" s="26">
        <f t="shared" si="0"/>
        <v>0</v>
      </c>
      <c r="M28" s="3"/>
      <c r="N28" s="20">
        <v>45930</v>
      </c>
      <c r="O28" s="42"/>
    </row>
    <row r="29" spans="1:15" s="1" customFormat="1" ht="54.95" customHeight="1" thickBot="1" x14ac:dyDescent="0.35">
      <c r="B29" s="12" t="s">
        <v>139</v>
      </c>
      <c r="C29" s="31" t="s">
        <v>4</v>
      </c>
      <c r="D29" s="31" t="s">
        <v>4</v>
      </c>
      <c r="E29" s="31"/>
      <c r="F29" s="22"/>
      <c r="G29" s="20" t="s">
        <v>129</v>
      </c>
      <c r="H29" s="33"/>
      <c r="I29" s="33"/>
      <c r="J29" s="20"/>
      <c r="K29" s="18"/>
      <c r="L29" s="26">
        <f t="shared" si="0"/>
        <v>0</v>
      </c>
      <c r="M29" s="3"/>
      <c r="N29" s="20">
        <v>45932</v>
      </c>
      <c r="O29" s="42"/>
    </row>
    <row r="30" spans="1:15" s="1" customFormat="1" ht="54.95" customHeight="1" thickBot="1" x14ac:dyDescent="0.35">
      <c r="B30" s="12" t="s">
        <v>56</v>
      </c>
      <c r="C30" s="31" t="s">
        <v>4</v>
      </c>
      <c r="D30" s="31" t="s">
        <v>4</v>
      </c>
      <c r="E30" s="31"/>
      <c r="F30" s="22"/>
      <c r="G30" s="20" t="s">
        <v>129</v>
      </c>
      <c r="H30" s="33"/>
      <c r="I30" s="33"/>
      <c r="J30" s="20"/>
      <c r="K30" s="18"/>
      <c r="L30" s="26">
        <f t="shared" si="0"/>
        <v>0</v>
      </c>
      <c r="M30" s="3"/>
      <c r="N30" s="20">
        <v>45932</v>
      </c>
      <c r="O30" s="42"/>
    </row>
    <row r="31" spans="1:15" s="1" customFormat="1" ht="54.95" customHeight="1" thickBot="1" x14ac:dyDescent="0.35">
      <c r="B31" s="12" t="s">
        <v>57</v>
      </c>
      <c r="C31" s="31"/>
      <c r="D31" s="31" t="s">
        <v>4</v>
      </c>
      <c r="E31" s="31"/>
      <c r="F31" s="22"/>
      <c r="G31" s="20" t="s">
        <v>129</v>
      </c>
      <c r="H31" s="20"/>
      <c r="I31" s="20"/>
      <c r="J31" s="20"/>
      <c r="K31" s="18"/>
      <c r="L31" s="26">
        <f t="shared" si="0"/>
        <v>0</v>
      </c>
      <c r="M31" s="3"/>
      <c r="N31" s="20">
        <v>45933</v>
      </c>
      <c r="O31" s="42"/>
    </row>
    <row r="32" spans="1:15" s="1" customFormat="1" ht="54.95" customHeight="1" thickBot="1" x14ac:dyDescent="0.35">
      <c r="B32" s="12" t="s">
        <v>58</v>
      </c>
      <c r="C32" s="31" t="s">
        <v>4</v>
      </c>
      <c r="D32" s="31" t="s">
        <v>4</v>
      </c>
      <c r="E32" s="31"/>
      <c r="F32" s="22"/>
      <c r="G32" s="20" t="s">
        <v>129</v>
      </c>
      <c r="H32" s="33"/>
      <c r="I32" s="33"/>
      <c r="J32" s="20"/>
      <c r="K32" s="18"/>
      <c r="L32" s="26">
        <f t="shared" si="0"/>
        <v>0</v>
      </c>
      <c r="M32" s="3"/>
      <c r="N32" s="20">
        <v>45933</v>
      </c>
      <c r="O32" s="42"/>
    </row>
    <row r="33" spans="2:15" s="1" customFormat="1" ht="54.95" customHeight="1" thickBot="1" x14ac:dyDescent="0.35">
      <c r="B33" s="12" t="s">
        <v>113</v>
      </c>
      <c r="C33" s="31" t="s">
        <v>4</v>
      </c>
      <c r="D33" s="31" t="s">
        <v>4</v>
      </c>
      <c r="E33" s="31"/>
      <c r="F33" s="22"/>
      <c r="G33" s="20" t="s">
        <v>131</v>
      </c>
      <c r="H33" s="33"/>
      <c r="I33" s="33"/>
      <c r="J33" s="20"/>
      <c r="K33" s="18"/>
      <c r="L33" s="26">
        <f t="shared" si="0"/>
        <v>0</v>
      </c>
      <c r="M33" s="3"/>
      <c r="N33" s="20">
        <v>45937</v>
      </c>
      <c r="O33" s="42"/>
    </row>
    <row r="34" spans="2:15" s="1" customFormat="1" ht="54.95" customHeight="1" thickBot="1" x14ac:dyDescent="0.35">
      <c r="B34" s="12" t="s">
        <v>26</v>
      </c>
      <c r="C34" s="31" t="s">
        <v>4</v>
      </c>
      <c r="D34" s="31" t="s">
        <v>4</v>
      </c>
      <c r="E34" s="31"/>
      <c r="F34" s="22"/>
      <c r="G34" s="20" t="s">
        <v>131</v>
      </c>
      <c r="H34" s="33"/>
      <c r="I34" s="33"/>
      <c r="J34" s="20"/>
      <c r="K34" s="18"/>
      <c r="L34" s="26">
        <f t="shared" si="0"/>
        <v>0</v>
      </c>
      <c r="M34" s="3"/>
      <c r="N34" s="20">
        <v>45937</v>
      </c>
      <c r="O34" s="42"/>
    </row>
    <row r="35" spans="2:15" s="1" customFormat="1" ht="54.95" customHeight="1" thickBot="1" x14ac:dyDescent="0.35">
      <c r="B35" s="12" t="s">
        <v>33</v>
      </c>
      <c r="C35" s="31" t="s">
        <v>4</v>
      </c>
      <c r="D35" s="31" t="s">
        <v>4</v>
      </c>
      <c r="E35" s="31"/>
      <c r="F35" s="22"/>
      <c r="G35" s="20" t="s">
        <v>128</v>
      </c>
      <c r="H35" s="20" t="s">
        <v>13</v>
      </c>
      <c r="I35" s="20" t="s">
        <v>124</v>
      </c>
      <c r="J35" s="20"/>
      <c r="K35" s="18"/>
      <c r="L35" s="26">
        <f t="shared" si="0"/>
        <v>0</v>
      </c>
      <c r="M35" s="3"/>
      <c r="N35" s="20">
        <v>45941</v>
      </c>
      <c r="O35" s="42"/>
    </row>
    <row r="36" spans="2:15" s="1" customFormat="1" ht="54.95" customHeight="1" thickBot="1" x14ac:dyDescent="0.35">
      <c r="B36" s="12" t="s">
        <v>67</v>
      </c>
      <c r="C36" s="31" t="s">
        <v>4</v>
      </c>
      <c r="D36" s="31" t="s">
        <v>4</v>
      </c>
      <c r="E36" s="31"/>
      <c r="F36" s="22"/>
      <c r="G36" s="20" t="s">
        <v>129</v>
      </c>
      <c r="H36" s="33"/>
      <c r="I36" s="33"/>
      <c r="J36" s="20"/>
      <c r="K36" s="18"/>
      <c r="L36" s="26">
        <f t="shared" si="0"/>
        <v>0</v>
      </c>
      <c r="M36" s="3"/>
      <c r="N36" s="20">
        <v>45944</v>
      </c>
      <c r="O36" s="42"/>
    </row>
    <row r="37" spans="2:15" s="1" customFormat="1" ht="54.95" customHeight="1" thickBot="1" x14ac:dyDescent="0.35">
      <c r="B37" s="12" t="s">
        <v>71</v>
      </c>
      <c r="C37" s="31" t="s">
        <v>4</v>
      </c>
      <c r="D37" s="31" t="s">
        <v>4</v>
      </c>
      <c r="E37" s="31"/>
      <c r="F37" s="22"/>
      <c r="G37" s="20" t="s">
        <v>129</v>
      </c>
      <c r="H37" s="33"/>
      <c r="I37" s="33"/>
      <c r="J37" s="20"/>
      <c r="K37" s="18"/>
      <c r="L37" s="26">
        <f t="shared" si="0"/>
        <v>0</v>
      </c>
      <c r="M37" s="3"/>
      <c r="N37" s="20">
        <v>45948</v>
      </c>
      <c r="O37" s="42"/>
    </row>
    <row r="38" spans="2:15" s="1" customFormat="1" ht="54.95" customHeight="1" thickBot="1" x14ac:dyDescent="0.35">
      <c r="B38" s="12" t="s">
        <v>72</v>
      </c>
      <c r="C38" s="31" t="s">
        <v>4</v>
      </c>
      <c r="D38" s="31" t="s">
        <v>4</v>
      </c>
      <c r="E38" s="31"/>
      <c r="F38" s="22"/>
      <c r="G38" s="20" t="s">
        <v>129</v>
      </c>
      <c r="H38" s="33"/>
      <c r="I38" s="33"/>
      <c r="J38" s="20"/>
      <c r="K38" s="18"/>
      <c r="L38" s="26">
        <f t="shared" si="0"/>
        <v>0</v>
      </c>
      <c r="M38" s="3"/>
      <c r="N38" s="20">
        <v>45948</v>
      </c>
      <c r="O38" s="42"/>
    </row>
    <row r="39" spans="2:15" s="1" customFormat="1" ht="54.95" customHeight="1" thickBot="1" x14ac:dyDescent="0.35">
      <c r="B39" s="12" t="s">
        <v>75</v>
      </c>
      <c r="C39" s="31" t="s">
        <v>4</v>
      </c>
      <c r="D39" s="31" t="s">
        <v>4</v>
      </c>
      <c r="E39" s="31"/>
      <c r="F39" s="22"/>
      <c r="G39" s="20" t="s">
        <v>129</v>
      </c>
      <c r="H39" s="33"/>
      <c r="I39" s="33"/>
      <c r="J39" s="20"/>
      <c r="K39" s="18"/>
      <c r="L39" s="26">
        <f t="shared" si="0"/>
        <v>0</v>
      </c>
      <c r="M39" s="3"/>
      <c r="N39" s="20">
        <v>45953</v>
      </c>
      <c r="O39" s="42"/>
    </row>
    <row r="40" spans="2:15" s="1" customFormat="1" ht="54.95" customHeight="1" thickBot="1" x14ac:dyDescent="0.35">
      <c r="B40" s="12" t="s">
        <v>76</v>
      </c>
      <c r="C40" s="31" t="s">
        <v>4</v>
      </c>
      <c r="D40" s="31" t="s">
        <v>4</v>
      </c>
      <c r="E40" s="31"/>
      <c r="F40" s="22"/>
      <c r="G40" s="20" t="s">
        <v>129</v>
      </c>
      <c r="H40" s="33"/>
      <c r="I40" s="33"/>
      <c r="J40" s="20"/>
      <c r="K40" s="18"/>
      <c r="L40" s="26">
        <f t="shared" si="0"/>
        <v>0</v>
      </c>
      <c r="M40" s="3"/>
      <c r="N40" s="20">
        <v>45953</v>
      </c>
      <c r="O40" s="42"/>
    </row>
    <row r="41" spans="2:15" s="1" customFormat="1" ht="54.95" customHeight="1" thickBot="1" x14ac:dyDescent="0.35">
      <c r="B41" s="12" t="s">
        <v>77</v>
      </c>
      <c r="C41" s="31" t="s">
        <v>4</v>
      </c>
      <c r="D41" s="31" t="s">
        <v>4</v>
      </c>
      <c r="E41" s="31"/>
      <c r="F41" s="22"/>
      <c r="G41" s="20" t="s">
        <v>129</v>
      </c>
      <c r="H41" s="33"/>
      <c r="I41" s="33"/>
      <c r="J41" s="20"/>
      <c r="K41" s="18"/>
      <c r="L41" s="26">
        <f t="shared" si="0"/>
        <v>0</v>
      </c>
      <c r="M41" s="3"/>
      <c r="N41" s="20">
        <v>45954</v>
      </c>
      <c r="O41" s="42"/>
    </row>
    <row r="42" spans="2:15" s="1" customFormat="1" ht="54.95" customHeight="1" thickBot="1" x14ac:dyDescent="0.35">
      <c r="B42" s="12" t="s">
        <v>78</v>
      </c>
      <c r="C42" s="31" t="s">
        <v>4</v>
      </c>
      <c r="D42" s="31" t="s">
        <v>4</v>
      </c>
      <c r="E42" s="31"/>
      <c r="F42" s="22"/>
      <c r="G42" s="20" t="s">
        <v>129</v>
      </c>
      <c r="H42" s="33"/>
      <c r="I42" s="33"/>
      <c r="J42" s="20"/>
      <c r="K42" s="18"/>
      <c r="L42" s="26">
        <f t="shared" si="0"/>
        <v>0</v>
      </c>
      <c r="M42" s="3"/>
      <c r="N42" s="20">
        <v>45954</v>
      </c>
      <c r="O42" s="42"/>
    </row>
    <row r="43" spans="2:15" s="1" customFormat="1" ht="54.95" customHeight="1" thickBot="1" x14ac:dyDescent="0.35">
      <c r="B43" s="12" t="s">
        <v>79</v>
      </c>
      <c r="C43" s="31" t="s">
        <v>4</v>
      </c>
      <c r="D43" s="31" t="s">
        <v>4</v>
      </c>
      <c r="E43" s="31"/>
      <c r="F43" s="22"/>
      <c r="G43" s="20" t="s">
        <v>129</v>
      </c>
      <c r="H43" s="33"/>
      <c r="I43" s="33"/>
      <c r="J43" s="20"/>
      <c r="K43" s="18"/>
      <c r="L43" s="26">
        <f t="shared" si="0"/>
        <v>0</v>
      </c>
      <c r="M43" s="3"/>
      <c r="N43" s="20">
        <v>45954</v>
      </c>
      <c r="O43" s="42"/>
    </row>
    <row r="44" spans="2:15" s="1" customFormat="1" ht="54.95" customHeight="1" thickBot="1" x14ac:dyDescent="0.35">
      <c r="B44" s="12" t="s">
        <v>73</v>
      </c>
      <c r="C44" s="31" t="s">
        <v>4</v>
      </c>
      <c r="D44" s="31" t="s">
        <v>4</v>
      </c>
      <c r="E44" s="31"/>
      <c r="F44" s="22"/>
      <c r="G44" s="20" t="s">
        <v>129</v>
      </c>
      <c r="H44" s="33"/>
      <c r="I44" s="33"/>
      <c r="J44" s="20"/>
      <c r="K44" s="18"/>
      <c r="L44" s="26">
        <f t="shared" si="0"/>
        <v>0</v>
      </c>
      <c r="M44" s="3"/>
      <c r="N44" s="20">
        <v>45955</v>
      </c>
      <c r="O44" s="42"/>
    </row>
    <row r="45" spans="2:15" s="1" customFormat="1" ht="54.95" customHeight="1" thickBot="1" x14ac:dyDescent="0.35">
      <c r="B45" s="12" t="s">
        <v>74</v>
      </c>
      <c r="C45" s="31" t="s">
        <v>4</v>
      </c>
      <c r="D45" s="31" t="s">
        <v>4</v>
      </c>
      <c r="E45" s="31"/>
      <c r="F45" s="22"/>
      <c r="G45" s="20" t="s">
        <v>129</v>
      </c>
      <c r="H45" s="33"/>
      <c r="I45" s="33"/>
      <c r="J45" s="20"/>
      <c r="K45" s="18"/>
      <c r="L45" s="26">
        <f t="shared" si="0"/>
        <v>0</v>
      </c>
      <c r="M45" s="19"/>
      <c r="N45" s="21">
        <v>45955</v>
      </c>
      <c r="O45" s="42"/>
    </row>
    <row r="46" spans="2:15" s="1" customFormat="1" ht="54.95" customHeight="1" thickBot="1" x14ac:dyDescent="0.35">
      <c r="B46" s="12" t="s">
        <v>136</v>
      </c>
      <c r="C46" s="31" t="s">
        <v>4</v>
      </c>
      <c r="D46" s="31" t="s">
        <v>4</v>
      </c>
      <c r="E46" s="31"/>
      <c r="F46" s="22"/>
      <c r="G46" s="20" t="s">
        <v>129</v>
      </c>
      <c r="H46" s="33"/>
      <c r="I46" s="33"/>
      <c r="J46" s="20"/>
      <c r="K46" s="18"/>
      <c r="L46" s="26">
        <f t="shared" si="0"/>
        <v>0</v>
      </c>
      <c r="M46" s="3"/>
      <c r="N46" s="20">
        <v>45959</v>
      </c>
      <c r="O46" s="42"/>
    </row>
    <row r="47" spans="2:15" s="1" customFormat="1" ht="54.95" customHeight="1" thickBot="1" x14ac:dyDescent="0.35">
      <c r="B47" s="12" t="s">
        <v>137</v>
      </c>
      <c r="C47" s="31" t="s">
        <v>4</v>
      </c>
      <c r="D47" s="31" t="s">
        <v>4</v>
      </c>
      <c r="E47" s="31"/>
      <c r="F47" s="22"/>
      <c r="G47" s="20" t="s">
        <v>129</v>
      </c>
      <c r="H47" s="33"/>
      <c r="I47" s="33"/>
      <c r="J47" s="20"/>
      <c r="K47" s="18"/>
      <c r="L47" s="26">
        <f t="shared" si="0"/>
        <v>0</v>
      </c>
      <c r="M47" s="3"/>
      <c r="N47" s="30">
        <v>45959</v>
      </c>
      <c r="O47" s="42"/>
    </row>
    <row r="48" spans="2:15" s="1" customFormat="1" ht="54.95" customHeight="1" thickBot="1" x14ac:dyDescent="0.35">
      <c r="B48" s="12" t="s">
        <v>59</v>
      </c>
      <c r="C48" s="31"/>
      <c r="D48" s="31"/>
      <c r="E48" s="31" t="s">
        <v>4</v>
      </c>
      <c r="F48" s="22"/>
      <c r="G48" s="20" t="s">
        <v>129</v>
      </c>
      <c r="H48" s="33"/>
      <c r="I48" s="33"/>
      <c r="J48" s="20" t="s">
        <v>13</v>
      </c>
      <c r="K48" s="18"/>
      <c r="L48" s="26">
        <f t="shared" si="0"/>
        <v>0</v>
      </c>
      <c r="M48" s="3"/>
      <c r="N48" s="20">
        <v>45960</v>
      </c>
      <c r="O48" s="42"/>
    </row>
    <row r="49" spans="2:15" s="1" customFormat="1" ht="54.95" customHeight="1" thickBot="1" x14ac:dyDescent="0.35">
      <c r="B49" s="12" t="s">
        <v>60</v>
      </c>
      <c r="C49" s="31"/>
      <c r="D49" s="31"/>
      <c r="E49" s="31" t="s">
        <v>4</v>
      </c>
      <c r="F49" s="22"/>
      <c r="G49" s="20" t="s">
        <v>129</v>
      </c>
      <c r="H49" s="33"/>
      <c r="I49" s="33"/>
      <c r="J49" s="20" t="s">
        <v>13</v>
      </c>
      <c r="K49" s="18"/>
      <c r="L49" s="26">
        <f t="shared" si="0"/>
        <v>0</v>
      </c>
      <c r="M49" s="3"/>
      <c r="N49" s="20">
        <v>45960</v>
      </c>
      <c r="O49" s="42"/>
    </row>
    <row r="50" spans="2:15" ht="54.95" customHeight="1" thickBot="1" x14ac:dyDescent="0.35">
      <c r="B50" s="12" t="s">
        <v>138</v>
      </c>
      <c r="C50" s="31" t="s">
        <v>4</v>
      </c>
      <c r="D50" s="31" t="s">
        <v>4</v>
      </c>
      <c r="E50" s="31"/>
      <c r="F50" s="22"/>
      <c r="G50" s="20" t="s">
        <v>129</v>
      </c>
      <c r="H50" s="33"/>
      <c r="I50" s="33"/>
      <c r="J50" s="20"/>
      <c r="K50" s="18"/>
      <c r="L50" s="26">
        <f t="shared" si="0"/>
        <v>0</v>
      </c>
      <c r="M50" s="3"/>
      <c r="N50" s="20">
        <v>45961</v>
      </c>
      <c r="O50" s="42"/>
    </row>
    <row r="51" spans="2:15" ht="54.95" customHeight="1" thickBot="1" x14ac:dyDescent="0.35">
      <c r="B51" s="12" t="s">
        <v>81</v>
      </c>
      <c r="C51" s="31" t="s">
        <v>4</v>
      </c>
      <c r="D51" s="31" t="s">
        <v>4</v>
      </c>
      <c r="E51" s="31"/>
      <c r="F51" s="22"/>
      <c r="G51" s="20" t="s">
        <v>129</v>
      </c>
      <c r="H51" s="33"/>
      <c r="I51" s="33"/>
      <c r="J51" s="20"/>
      <c r="K51" s="18"/>
      <c r="L51" s="26">
        <f t="shared" si="0"/>
        <v>0</v>
      </c>
      <c r="M51" s="19"/>
      <c r="N51" s="21">
        <v>45961</v>
      </c>
      <c r="O51" s="42"/>
    </row>
    <row r="52" spans="2:15" s="1" customFormat="1" ht="54.95" customHeight="1" thickBot="1" x14ac:dyDescent="0.35">
      <c r="B52" s="12" t="s">
        <v>40</v>
      </c>
      <c r="C52" s="31"/>
      <c r="D52" s="31"/>
      <c r="E52" s="31" t="s">
        <v>4</v>
      </c>
      <c r="F52" s="22"/>
      <c r="G52" s="20" t="s">
        <v>128</v>
      </c>
      <c r="H52" s="20" t="s">
        <v>13</v>
      </c>
      <c r="I52" s="20" t="s">
        <v>132</v>
      </c>
      <c r="J52" s="20" t="s">
        <v>13</v>
      </c>
      <c r="K52" s="18"/>
      <c r="L52" s="26">
        <f t="shared" si="0"/>
        <v>0</v>
      </c>
      <c r="M52" s="3"/>
      <c r="N52" s="20">
        <v>45966</v>
      </c>
      <c r="O52" s="42"/>
    </row>
    <row r="53" spans="2:15" s="1" customFormat="1" ht="54.95" customHeight="1" thickBot="1" x14ac:dyDescent="0.35">
      <c r="B53" s="12" t="s">
        <v>83</v>
      </c>
      <c r="C53" s="31" t="s">
        <v>4</v>
      </c>
      <c r="D53" s="31" t="s">
        <v>4</v>
      </c>
      <c r="E53" s="31"/>
      <c r="F53" s="22"/>
      <c r="G53" s="20" t="s">
        <v>129</v>
      </c>
      <c r="H53" s="34"/>
      <c r="I53" s="34"/>
      <c r="J53" s="20"/>
      <c r="K53" s="18"/>
      <c r="L53" s="26">
        <f t="shared" si="0"/>
        <v>0</v>
      </c>
      <c r="M53" s="3"/>
      <c r="N53" s="27">
        <v>45967</v>
      </c>
      <c r="O53" s="42"/>
    </row>
    <row r="54" spans="2:15" s="1" customFormat="1" ht="54.95" customHeight="1" thickBot="1" x14ac:dyDescent="0.35">
      <c r="B54" s="12" t="s">
        <v>107</v>
      </c>
      <c r="C54" s="31" t="s">
        <v>4</v>
      </c>
      <c r="D54" s="31" t="s">
        <v>4</v>
      </c>
      <c r="E54" s="31"/>
      <c r="F54" s="22"/>
      <c r="G54" s="20" t="s">
        <v>131</v>
      </c>
      <c r="H54" s="20"/>
      <c r="I54" s="20"/>
      <c r="J54" s="20"/>
      <c r="K54" s="18"/>
      <c r="L54" s="26">
        <f t="shared" si="0"/>
        <v>0</v>
      </c>
      <c r="M54" s="3"/>
      <c r="N54" s="27">
        <v>45969</v>
      </c>
      <c r="O54" s="42"/>
    </row>
    <row r="55" spans="2:15" ht="54.95" customHeight="1" thickBot="1" x14ac:dyDescent="0.35">
      <c r="B55" s="12" t="s">
        <v>108</v>
      </c>
      <c r="C55" s="31" t="s">
        <v>4</v>
      </c>
      <c r="D55" s="31" t="s">
        <v>4</v>
      </c>
      <c r="E55" s="31"/>
      <c r="F55" s="22"/>
      <c r="G55" s="20" t="s">
        <v>131</v>
      </c>
      <c r="H55" s="20"/>
      <c r="I55" s="20"/>
      <c r="J55" s="20"/>
      <c r="K55" s="18"/>
      <c r="L55" s="26">
        <f t="shared" si="0"/>
        <v>0</v>
      </c>
      <c r="M55" s="3"/>
      <c r="N55" s="27">
        <v>45969</v>
      </c>
      <c r="O55" s="42"/>
    </row>
    <row r="56" spans="2:15" ht="54.95" customHeight="1" thickBot="1" x14ac:dyDescent="0.35">
      <c r="B56" s="12" t="s">
        <v>109</v>
      </c>
      <c r="C56" s="31" t="s">
        <v>4</v>
      </c>
      <c r="D56" s="31" t="s">
        <v>4</v>
      </c>
      <c r="E56" s="31"/>
      <c r="F56" s="22"/>
      <c r="G56" s="20" t="s">
        <v>128</v>
      </c>
      <c r="H56" s="20"/>
      <c r="I56" s="20"/>
      <c r="J56" s="20"/>
      <c r="K56" s="18"/>
      <c r="L56" s="26">
        <f t="shared" si="0"/>
        <v>0</v>
      </c>
      <c r="M56" s="3"/>
      <c r="N56" s="27">
        <v>45969</v>
      </c>
      <c r="O56" s="42"/>
    </row>
    <row r="57" spans="2:15" ht="54.95" customHeight="1" thickBot="1" x14ac:dyDescent="0.35">
      <c r="B57" s="12" t="s">
        <v>82</v>
      </c>
      <c r="C57" s="31" t="s">
        <v>4</v>
      </c>
      <c r="D57" s="31" t="s">
        <v>4</v>
      </c>
      <c r="E57" s="31"/>
      <c r="F57" s="22"/>
      <c r="G57" s="20" t="s">
        <v>129</v>
      </c>
      <c r="H57" s="33"/>
      <c r="I57" s="33"/>
      <c r="J57" s="20"/>
      <c r="K57" s="18"/>
      <c r="L57" s="26">
        <f t="shared" si="0"/>
        <v>0</v>
      </c>
      <c r="M57" s="19"/>
      <c r="N57" s="21">
        <v>45987</v>
      </c>
      <c r="O57" s="42"/>
    </row>
    <row r="58" spans="2:15" s="1" customFormat="1" ht="54.95" customHeight="1" thickBot="1" x14ac:dyDescent="0.35">
      <c r="B58" s="12" t="s">
        <v>105</v>
      </c>
      <c r="C58" s="31" t="s">
        <v>4</v>
      </c>
      <c r="D58" s="31" t="s">
        <v>4</v>
      </c>
      <c r="E58" s="31"/>
      <c r="F58" s="22"/>
      <c r="G58" s="20" t="s">
        <v>131</v>
      </c>
      <c r="H58" s="20"/>
      <c r="I58" s="20"/>
      <c r="J58" s="20"/>
      <c r="K58" s="18"/>
      <c r="L58" s="26">
        <f t="shared" si="0"/>
        <v>0</v>
      </c>
      <c r="M58" s="3"/>
      <c r="N58" s="20">
        <v>45989</v>
      </c>
      <c r="O58" s="42"/>
    </row>
    <row r="59" spans="2:15" s="1" customFormat="1" ht="54.95" customHeight="1" thickBot="1" x14ac:dyDescent="0.35">
      <c r="B59" s="12" t="s">
        <v>68</v>
      </c>
      <c r="C59" s="31" t="s">
        <v>4</v>
      </c>
      <c r="D59" s="31" t="s">
        <v>4</v>
      </c>
      <c r="E59" s="31"/>
      <c r="F59" s="22"/>
      <c r="G59" s="20" t="s">
        <v>128</v>
      </c>
      <c r="H59" s="20" t="s">
        <v>13</v>
      </c>
      <c r="I59" s="20" t="s">
        <v>140</v>
      </c>
      <c r="J59" s="20"/>
      <c r="K59" s="18"/>
      <c r="L59" s="26">
        <f t="shared" si="0"/>
        <v>0</v>
      </c>
      <c r="M59" s="3"/>
      <c r="N59" s="20">
        <v>45994</v>
      </c>
      <c r="O59" s="42"/>
    </row>
    <row r="60" spans="2:15" s="1" customFormat="1" ht="54.95" customHeight="1" thickBot="1" x14ac:dyDescent="0.35">
      <c r="B60" s="12" t="s">
        <v>69</v>
      </c>
      <c r="C60" s="31" t="s">
        <v>4</v>
      </c>
      <c r="D60" s="31" t="s">
        <v>4</v>
      </c>
      <c r="E60" s="31"/>
      <c r="F60" s="22"/>
      <c r="G60" s="20" t="s">
        <v>128</v>
      </c>
      <c r="H60" s="20" t="s">
        <v>13</v>
      </c>
      <c r="I60" s="20" t="s">
        <v>140</v>
      </c>
      <c r="J60" s="20"/>
      <c r="K60" s="18"/>
      <c r="L60" s="26">
        <f t="shared" si="0"/>
        <v>0</v>
      </c>
      <c r="M60" s="3"/>
      <c r="N60" s="20">
        <v>45994</v>
      </c>
      <c r="O60" s="42"/>
    </row>
    <row r="61" spans="2:15" s="1" customFormat="1" ht="54.95" customHeight="1" thickBot="1" x14ac:dyDescent="0.35">
      <c r="B61" s="12" t="s">
        <v>88</v>
      </c>
      <c r="C61" s="31" t="s">
        <v>4</v>
      </c>
      <c r="D61" s="31"/>
      <c r="E61" s="31"/>
      <c r="F61" s="22"/>
      <c r="G61" s="20"/>
      <c r="H61" s="20"/>
      <c r="I61" s="20"/>
      <c r="J61" s="20"/>
      <c r="K61" s="18"/>
      <c r="L61" s="26">
        <f t="shared" si="0"/>
        <v>0</v>
      </c>
      <c r="M61" s="3"/>
      <c r="N61" s="20">
        <v>46002</v>
      </c>
      <c r="O61" s="42"/>
    </row>
    <row r="62" spans="2:15" s="1" customFormat="1" ht="54.95" customHeight="1" thickBot="1" x14ac:dyDescent="0.35">
      <c r="B62" s="12" t="s">
        <v>84</v>
      </c>
      <c r="C62" s="31" t="s">
        <v>4</v>
      </c>
      <c r="D62" s="31"/>
      <c r="E62" s="31"/>
      <c r="F62" s="22"/>
      <c r="G62" s="20"/>
      <c r="H62" s="20"/>
      <c r="I62" s="20"/>
      <c r="J62" s="20"/>
      <c r="K62" s="18"/>
      <c r="L62" s="26">
        <f t="shared" si="0"/>
        <v>0</v>
      </c>
      <c r="M62" s="3"/>
      <c r="N62" s="20">
        <v>46002</v>
      </c>
      <c r="O62" s="42"/>
    </row>
    <row r="63" spans="2:15" s="1" customFormat="1" ht="54.95" customHeight="1" thickBot="1" x14ac:dyDescent="0.35">
      <c r="B63" s="12" t="s">
        <v>100</v>
      </c>
      <c r="C63" s="31" t="s">
        <v>4</v>
      </c>
      <c r="D63" s="31"/>
      <c r="E63" s="31"/>
      <c r="F63" s="22"/>
      <c r="G63" s="20"/>
      <c r="H63" s="20"/>
      <c r="I63" s="20"/>
      <c r="J63" s="20"/>
      <c r="K63" s="18"/>
      <c r="L63" s="26">
        <f t="shared" si="0"/>
        <v>0</v>
      </c>
      <c r="M63" s="3"/>
      <c r="N63" s="20">
        <v>46003</v>
      </c>
      <c r="O63" s="42"/>
    </row>
    <row r="64" spans="2:15" ht="54.95" customHeight="1" thickBot="1" x14ac:dyDescent="0.35">
      <c r="B64" s="12" t="s">
        <v>101</v>
      </c>
      <c r="C64" s="31" t="s">
        <v>4</v>
      </c>
      <c r="D64" s="31"/>
      <c r="E64" s="31"/>
      <c r="F64" s="22"/>
      <c r="G64" s="20"/>
      <c r="H64" s="20"/>
      <c r="I64" s="20"/>
      <c r="J64" s="20"/>
      <c r="K64" s="18"/>
      <c r="L64" s="26">
        <f t="shared" si="0"/>
        <v>0</v>
      </c>
      <c r="M64" s="3"/>
      <c r="N64" s="20">
        <v>46003</v>
      </c>
      <c r="O64" s="42"/>
    </row>
    <row r="65" spans="1:15" s="1" customFormat="1" ht="54.95" customHeight="1" thickBot="1" x14ac:dyDescent="0.35">
      <c r="B65" s="12" t="s">
        <v>89</v>
      </c>
      <c r="C65" s="31"/>
      <c r="D65" s="31"/>
      <c r="E65" s="31" t="s">
        <v>4</v>
      </c>
      <c r="F65" s="22"/>
      <c r="G65" s="20"/>
      <c r="H65" s="20"/>
      <c r="I65" s="20"/>
      <c r="J65" s="20"/>
      <c r="K65" s="18"/>
      <c r="L65" s="26">
        <f t="shared" si="0"/>
        <v>0</v>
      </c>
      <c r="M65" s="3"/>
      <c r="N65" s="20">
        <v>46021</v>
      </c>
      <c r="O65" s="42"/>
    </row>
    <row r="66" spans="1:15" s="1" customFormat="1" ht="54.95" customHeight="1" thickBot="1" x14ac:dyDescent="0.35">
      <c r="B66" s="12" t="s">
        <v>87</v>
      </c>
      <c r="C66" s="31"/>
      <c r="D66" s="31"/>
      <c r="E66" s="41" t="s">
        <v>4</v>
      </c>
      <c r="F66" s="22"/>
      <c r="G66" s="20"/>
      <c r="H66" s="20"/>
      <c r="I66" s="20"/>
      <c r="J66" s="20"/>
      <c r="K66" s="18"/>
      <c r="L66" s="26">
        <f t="shared" si="0"/>
        <v>0</v>
      </c>
      <c r="M66" s="3"/>
      <c r="N66" s="20">
        <v>46021</v>
      </c>
      <c r="O66" s="42"/>
    </row>
    <row r="67" spans="1:15" s="1" customFormat="1" ht="54.95" customHeight="1" thickBot="1" x14ac:dyDescent="0.35">
      <c r="B67" s="12" t="s">
        <v>92</v>
      </c>
      <c r="C67" s="31"/>
      <c r="D67" s="31"/>
      <c r="E67" s="31" t="s">
        <v>4</v>
      </c>
      <c r="F67" s="22"/>
      <c r="G67" s="20"/>
      <c r="H67" s="20"/>
      <c r="I67" s="20"/>
      <c r="J67" s="20"/>
      <c r="K67" s="18"/>
      <c r="L67" s="26">
        <f t="shared" si="0"/>
        <v>0</v>
      </c>
      <c r="M67" s="3"/>
      <c r="N67" s="20">
        <v>46022</v>
      </c>
      <c r="O67" s="42"/>
    </row>
    <row r="68" spans="1:15" s="1" customFormat="1" ht="54.95" customHeight="1" thickBot="1" x14ac:dyDescent="0.35">
      <c r="B68" s="12" t="s">
        <v>93</v>
      </c>
      <c r="C68" s="31"/>
      <c r="D68" s="31"/>
      <c r="E68" s="31" t="s">
        <v>4</v>
      </c>
      <c r="F68" s="22"/>
      <c r="G68" s="20"/>
      <c r="H68" s="20"/>
      <c r="I68" s="20"/>
      <c r="J68" s="20"/>
      <c r="K68" s="18"/>
      <c r="L68" s="26">
        <f t="shared" si="0"/>
        <v>0</v>
      </c>
      <c r="M68" s="3"/>
      <c r="N68" s="20">
        <v>46022</v>
      </c>
      <c r="O68" s="42"/>
    </row>
    <row r="69" spans="1:15" s="1" customFormat="1" ht="54.95" customHeight="1" thickBot="1" x14ac:dyDescent="0.35">
      <c r="B69" s="12" t="s">
        <v>94</v>
      </c>
      <c r="C69" s="31"/>
      <c r="D69" s="31"/>
      <c r="E69" s="31" t="s">
        <v>4</v>
      </c>
      <c r="F69" s="22"/>
      <c r="G69" s="20"/>
      <c r="H69" s="20"/>
      <c r="I69" s="20"/>
      <c r="J69" s="20"/>
      <c r="K69" s="18"/>
      <c r="L69" s="26">
        <f t="shared" si="0"/>
        <v>0</v>
      </c>
      <c r="M69" s="19"/>
      <c r="N69" s="20">
        <v>46022</v>
      </c>
      <c r="O69" s="42"/>
    </row>
    <row r="70" spans="1:15" s="1" customFormat="1" ht="54.95" customHeight="1" thickBot="1" x14ac:dyDescent="0.35">
      <c r="B70" s="12" t="s">
        <v>95</v>
      </c>
      <c r="C70" s="31"/>
      <c r="D70" s="31"/>
      <c r="E70" s="31" t="s">
        <v>4</v>
      </c>
      <c r="F70" s="22"/>
      <c r="G70" s="20"/>
      <c r="H70" s="20"/>
      <c r="I70" s="20"/>
      <c r="J70" s="20"/>
      <c r="K70" s="18"/>
      <c r="L70" s="26">
        <f t="shared" ref="L70:L115" si="1">WEEKNUM(K70)</f>
        <v>0</v>
      </c>
      <c r="M70" s="3"/>
      <c r="N70" s="20">
        <v>46022</v>
      </c>
      <c r="O70" s="42"/>
    </row>
    <row r="71" spans="1:15" s="1" customFormat="1" ht="54.95" customHeight="1" thickBot="1" x14ac:dyDescent="0.35">
      <c r="B71" s="12" t="s">
        <v>61</v>
      </c>
      <c r="C71" s="31"/>
      <c r="D71" s="31"/>
      <c r="E71" s="31" t="s">
        <v>4</v>
      </c>
      <c r="F71" s="22"/>
      <c r="G71" s="20"/>
      <c r="H71" s="20"/>
      <c r="I71" s="20"/>
      <c r="J71" s="20"/>
      <c r="K71" s="18"/>
      <c r="L71" s="26">
        <f t="shared" si="1"/>
        <v>0</v>
      </c>
      <c r="M71" s="3"/>
      <c r="N71" s="20">
        <v>46024</v>
      </c>
      <c r="O71" s="42"/>
    </row>
    <row r="72" spans="1:15" s="1" customFormat="1" ht="54.95" customHeight="1" thickBot="1" x14ac:dyDescent="0.35">
      <c r="B72" s="12" t="s">
        <v>62</v>
      </c>
      <c r="C72" s="31"/>
      <c r="D72" s="31"/>
      <c r="E72" s="31" t="s">
        <v>4</v>
      </c>
      <c r="F72" s="22"/>
      <c r="G72" s="20"/>
      <c r="H72" s="20"/>
      <c r="I72" s="20"/>
      <c r="J72" s="20"/>
      <c r="K72" s="18"/>
      <c r="L72" s="26">
        <f t="shared" si="1"/>
        <v>0</v>
      </c>
      <c r="M72" s="3"/>
      <c r="N72" s="20">
        <v>46024</v>
      </c>
      <c r="O72" s="42"/>
    </row>
    <row r="73" spans="1:15" s="1" customFormat="1" ht="54.95" customHeight="1" thickBot="1" x14ac:dyDescent="0.35">
      <c r="B73" s="12" t="s">
        <v>63</v>
      </c>
      <c r="C73" s="31"/>
      <c r="D73" s="31"/>
      <c r="E73" s="31" t="s">
        <v>4</v>
      </c>
      <c r="F73" s="22"/>
      <c r="G73" s="20"/>
      <c r="H73" s="20"/>
      <c r="I73" s="20"/>
      <c r="J73" s="20"/>
      <c r="K73" s="18"/>
      <c r="L73" s="26">
        <f t="shared" si="1"/>
        <v>0</v>
      </c>
      <c r="M73" s="3"/>
      <c r="N73" s="20">
        <v>46024</v>
      </c>
      <c r="O73" s="42"/>
    </row>
    <row r="74" spans="1:15" s="1" customFormat="1" ht="54.95" customHeight="1" thickBot="1" x14ac:dyDescent="0.35">
      <c r="B74" s="38" t="s">
        <v>122</v>
      </c>
      <c r="C74" s="31"/>
      <c r="D74" s="31"/>
      <c r="E74" s="31" t="s">
        <v>4</v>
      </c>
      <c r="F74" s="22"/>
      <c r="G74" s="20"/>
      <c r="H74" s="20"/>
      <c r="I74" s="20"/>
      <c r="J74" s="20"/>
      <c r="K74" s="18"/>
      <c r="L74" s="26">
        <f t="shared" si="1"/>
        <v>0</v>
      </c>
      <c r="M74" s="3"/>
      <c r="N74" s="20">
        <v>46024</v>
      </c>
      <c r="O74" s="42"/>
    </row>
    <row r="75" spans="1:15" ht="54.95" customHeight="1" thickBot="1" x14ac:dyDescent="0.35">
      <c r="A75" s="6"/>
      <c r="B75" s="12" t="s">
        <v>90</v>
      </c>
      <c r="C75" s="31" t="s">
        <v>4</v>
      </c>
      <c r="D75" s="31"/>
      <c r="E75" s="31" t="s">
        <v>4</v>
      </c>
      <c r="F75" s="22"/>
      <c r="G75" s="20"/>
      <c r="H75" s="20"/>
      <c r="I75" s="20"/>
      <c r="J75" s="20"/>
      <c r="K75" s="18"/>
      <c r="L75" s="26">
        <f t="shared" si="1"/>
        <v>0</v>
      </c>
      <c r="M75" s="3"/>
      <c r="N75" s="20">
        <v>46025</v>
      </c>
      <c r="O75" s="42"/>
    </row>
    <row r="76" spans="1:15" ht="54.95" customHeight="1" thickBot="1" x14ac:dyDescent="0.35">
      <c r="B76" s="12" t="s">
        <v>91</v>
      </c>
      <c r="C76" s="31" t="s">
        <v>4</v>
      </c>
      <c r="D76" s="31"/>
      <c r="E76" s="31" t="s">
        <v>4</v>
      </c>
      <c r="F76" s="22"/>
      <c r="G76" s="20"/>
      <c r="H76" s="20"/>
      <c r="I76" s="20"/>
      <c r="J76" s="20"/>
      <c r="K76" s="18"/>
      <c r="L76" s="26">
        <f t="shared" si="1"/>
        <v>0</v>
      </c>
      <c r="M76" s="3"/>
      <c r="N76" s="20">
        <v>45659</v>
      </c>
      <c r="O76" s="42"/>
    </row>
    <row r="77" spans="1:15" s="1" customFormat="1" ht="54.95" customHeight="1" thickBot="1" x14ac:dyDescent="0.35">
      <c r="B77" s="12" t="s">
        <v>135</v>
      </c>
      <c r="C77" s="31"/>
      <c r="D77" s="31"/>
      <c r="E77" s="31" t="s">
        <v>4</v>
      </c>
      <c r="F77" s="22"/>
      <c r="G77" s="20"/>
      <c r="H77" s="20"/>
      <c r="I77" s="20"/>
      <c r="J77" s="20"/>
      <c r="K77" s="18"/>
      <c r="L77" s="26">
        <f t="shared" si="1"/>
        <v>0</v>
      </c>
      <c r="M77" s="3"/>
      <c r="N77" s="20">
        <v>45659</v>
      </c>
      <c r="O77" s="42"/>
    </row>
    <row r="78" spans="1:15" s="1" customFormat="1" ht="54.95" customHeight="1" thickBot="1" x14ac:dyDescent="0.35">
      <c r="B78" s="12" t="s">
        <v>142</v>
      </c>
      <c r="C78" s="31"/>
      <c r="D78" s="31"/>
      <c r="E78" s="31" t="s">
        <v>4</v>
      </c>
      <c r="F78" s="22"/>
      <c r="G78" s="20"/>
      <c r="H78" s="20"/>
      <c r="I78" s="20"/>
      <c r="J78" s="20"/>
      <c r="K78" s="18"/>
      <c r="L78" s="26">
        <f t="shared" si="1"/>
        <v>0</v>
      </c>
      <c r="M78" s="3"/>
      <c r="N78" s="20">
        <v>45659</v>
      </c>
      <c r="O78" s="42"/>
    </row>
    <row r="79" spans="1:15" s="1" customFormat="1" ht="54.95" customHeight="1" thickBot="1" x14ac:dyDescent="0.35">
      <c r="B79" s="38" t="s">
        <v>123</v>
      </c>
      <c r="C79" s="31"/>
      <c r="D79" s="31"/>
      <c r="E79" s="31" t="s">
        <v>4</v>
      </c>
      <c r="F79" s="22"/>
      <c r="G79" s="20"/>
      <c r="H79" s="20"/>
      <c r="I79" s="20"/>
      <c r="J79" s="20"/>
      <c r="K79" s="18"/>
      <c r="L79" s="26">
        <f t="shared" si="1"/>
        <v>0</v>
      </c>
      <c r="M79" s="3"/>
      <c r="N79" s="20">
        <v>46028</v>
      </c>
      <c r="O79" s="42"/>
    </row>
    <row r="80" spans="1:15" s="1" customFormat="1" ht="54.95" customHeight="1" thickBot="1" x14ac:dyDescent="0.35">
      <c r="B80" s="12" t="s">
        <v>41</v>
      </c>
      <c r="C80" s="31"/>
      <c r="D80" s="31"/>
      <c r="E80" s="31" t="s">
        <v>4</v>
      </c>
      <c r="F80" s="22"/>
      <c r="G80" s="20"/>
      <c r="H80" s="20"/>
      <c r="I80" s="20"/>
      <c r="J80" s="20"/>
      <c r="K80" s="18"/>
      <c r="L80" s="26">
        <f t="shared" si="1"/>
        <v>0</v>
      </c>
      <c r="M80" s="3"/>
      <c r="N80" s="20">
        <v>46028</v>
      </c>
      <c r="O80" s="42"/>
    </row>
    <row r="81" spans="1:15" ht="54.95" customHeight="1" thickBot="1" x14ac:dyDescent="0.35">
      <c r="B81" s="12" t="s">
        <v>102</v>
      </c>
      <c r="C81" s="31"/>
      <c r="D81" s="31"/>
      <c r="E81" s="31" t="s">
        <v>4</v>
      </c>
      <c r="F81" s="22"/>
      <c r="G81" s="20"/>
      <c r="H81" s="20"/>
      <c r="I81" s="20"/>
      <c r="J81" s="20"/>
      <c r="K81" s="18"/>
      <c r="L81" s="26">
        <f t="shared" si="1"/>
        <v>0</v>
      </c>
      <c r="M81" s="19"/>
      <c r="N81" s="20">
        <v>46028</v>
      </c>
      <c r="O81" s="42"/>
    </row>
    <row r="82" spans="1:15" ht="54.95" customHeight="1" thickBot="1" x14ac:dyDescent="0.35">
      <c r="B82" s="12" t="s">
        <v>103</v>
      </c>
      <c r="C82" s="31"/>
      <c r="D82" s="31"/>
      <c r="E82" s="31" t="s">
        <v>4</v>
      </c>
      <c r="F82" s="22"/>
      <c r="G82" s="20"/>
      <c r="H82" s="20"/>
      <c r="I82" s="20"/>
      <c r="J82" s="20"/>
      <c r="K82" s="18"/>
      <c r="L82" s="26">
        <f t="shared" si="1"/>
        <v>0</v>
      </c>
      <c r="M82" s="19"/>
      <c r="N82" s="20">
        <v>46028</v>
      </c>
      <c r="O82" s="42"/>
    </row>
    <row r="83" spans="1:15" s="1" customFormat="1" ht="54.95" customHeight="1" thickBot="1" x14ac:dyDescent="0.35">
      <c r="B83" s="12" t="s">
        <v>104</v>
      </c>
      <c r="C83" s="31"/>
      <c r="D83" s="31"/>
      <c r="E83" s="31" t="s">
        <v>4</v>
      </c>
      <c r="F83" s="22"/>
      <c r="G83" s="20"/>
      <c r="H83" s="20"/>
      <c r="I83" s="20"/>
      <c r="J83" s="20"/>
      <c r="K83" s="18"/>
      <c r="L83" s="26">
        <f t="shared" si="1"/>
        <v>0</v>
      </c>
      <c r="M83" s="3"/>
      <c r="N83" s="20">
        <v>46029</v>
      </c>
      <c r="O83" s="42"/>
    </row>
    <row r="84" spans="1:15" s="1" customFormat="1" ht="54.95" customHeight="1" thickBot="1" x14ac:dyDescent="0.35">
      <c r="B84" s="12" t="s">
        <v>141</v>
      </c>
      <c r="C84" s="31"/>
      <c r="D84" s="31"/>
      <c r="E84" s="31" t="s">
        <v>4</v>
      </c>
      <c r="F84" s="22"/>
      <c r="G84" s="20"/>
      <c r="H84" s="20"/>
      <c r="I84" s="20"/>
      <c r="J84" s="20"/>
      <c r="K84" s="18"/>
      <c r="L84" s="26">
        <f t="shared" si="1"/>
        <v>0</v>
      </c>
      <c r="M84" s="3"/>
      <c r="N84" s="20">
        <v>46029</v>
      </c>
      <c r="O84" s="42"/>
    </row>
    <row r="85" spans="1:15" ht="54.95" customHeight="1" thickBot="1" x14ac:dyDescent="0.35">
      <c r="A85" s="1"/>
      <c r="B85" s="12" t="s">
        <v>99</v>
      </c>
      <c r="C85" s="31"/>
      <c r="D85" s="31"/>
      <c r="E85" s="31" t="s">
        <v>4</v>
      </c>
      <c r="F85" s="22"/>
      <c r="G85" s="20" t="s">
        <v>131</v>
      </c>
      <c r="H85" s="20"/>
      <c r="I85" s="20"/>
      <c r="J85" s="20"/>
      <c r="K85" s="18"/>
      <c r="L85" s="26">
        <f t="shared" si="1"/>
        <v>0</v>
      </c>
      <c r="M85" s="3"/>
      <c r="N85" s="20">
        <v>46029</v>
      </c>
      <c r="O85" s="42"/>
    </row>
    <row r="86" spans="1:15" s="1" customFormat="1" ht="54.95" customHeight="1" thickBot="1" x14ac:dyDescent="0.35">
      <c r="B86" s="12" t="s">
        <v>96</v>
      </c>
      <c r="C86" s="31"/>
      <c r="D86" s="31"/>
      <c r="E86" s="31" t="s">
        <v>4</v>
      </c>
      <c r="F86" s="22"/>
      <c r="G86" s="20" t="s">
        <v>128</v>
      </c>
      <c r="H86" s="20"/>
      <c r="I86" s="20"/>
      <c r="J86" s="20"/>
      <c r="K86" s="18"/>
      <c r="L86" s="26">
        <f t="shared" si="1"/>
        <v>0</v>
      </c>
      <c r="M86" s="3"/>
      <c r="N86" s="20">
        <v>46029</v>
      </c>
      <c r="O86" s="42"/>
    </row>
    <row r="87" spans="1:15" s="1" customFormat="1" ht="54.95" customHeight="1" thickBot="1" x14ac:dyDescent="0.35">
      <c r="A87" s="6"/>
      <c r="B87" s="12" t="s">
        <v>97</v>
      </c>
      <c r="C87" s="31"/>
      <c r="D87" s="31"/>
      <c r="E87" s="31" t="s">
        <v>4</v>
      </c>
      <c r="F87" s="22"/>
      <c r="G87" s="20" t="s">
        <v>128</v>
      </c>
      <c r="H87" s="20"/>
      <c r="I87" s="20"/>
      <c r="J87" s="20"/>
      <c r="K87" s="18"/>
      <c r="L87" s="26">
        <f t="shared" si="1"/>
        <v>0</v>
      </c>
      <c r="M87" s="3"/>
      <c r="N87" s="20">
        <v>46029</v>
      </c>
      <c r="O87" s="42"/>
    </row>
    <row r="88" spans="1:15" s="1" customFormat="1" ht="54.95" customHeight="1" thickBot="1" x14ac:dyDescent="0.35">
      <c r="A88"/>
      <c r="B88" s="12" t="s">
        <v>98</v>
      </c>
      <c r="C88" s="31"/>
      <c r="D88" s="31"/>
      <c r="E88" s="31" t="s">
        <v>4</v>
      </c>
      <c r="F88" s="22"/>
      <c r="G88" s="20" t="s">
        <v>128</v>
      </c>
      <c r="H88" s="20"/>
      <c r="I88" s="20"/>
      <c r="J88" s="20"/>
      <c r="K88" s="18"/>
      <c r="L88" s="26">
        <f t="shared" si="1"/>
        <v>0</v>
      </c>
      <c r="M88" s="3"/>
      <c r="N88" s="20">
        <v>46029</v>
      </c>
      <c r="O88" s="42"/>
    </row>
    <row r="89" spans="1:15" ht="54.95" customHeight="1" thickBot="1" x14ac:dyDescent="0.35">
      <c r="A89" s="1"/>
      <c r="B89" s="12" t="s">
        <v>65</v>
      </c>
      <c r="C89" s="31"/>
      <c r="D89" s="31"/>
      <c r="E89" s="31" t="s">
        <v>4</v>
      </c>
      <c r="F89" s="22"/>
      <c r="G89" s="20" t="s">
        <v>128</v>
      </c>
      <c r="H89" s="20"/>
      <c r="I89" s="20"/>
      <c r="J89" s="20"/>
      <c r="K89" s="18"/>
      <c r="L89" s="26">
        <f t="shared" si="1"/>
        <v>0</v>
      </c>
      <c r="M89" s="3"/>
      <c r="N89" s="20">
        <v>46030</v>
      </c>
      <c r="O89" s="42"/>
    </row>
    <row r="90" spans="1:15" s="1" customFormat="1" ht="54.95" customHeight="1" thickBot="1" x14ac:dyDescent="0.35">
      <c r="B90" s="12" t="s">
        <v>64</v>
      </c>
      <c r="C90" s="31"/>
      <c r="D90" s="31"/>
      <c r="E90" s="31" t="s">
        <v>4</v>
      </c>
      <c r="F90" s="22"/>
      <c r="G90" s="20" t="s">
        <v>128</v>
      </c>
      <c r="H90" s="20"/>
      <c r="I90" s="20"/>
      <c r="J90" s="20"/>
      <c r="K90" s="18"/>
      <c r="L90" s="26">
        <f t="shared" si="1"/>
        <v>0</v>
      </c>
      <c r="M90" s="3"/>
      <c r="N90" s="20">
        <v>46030</v>
      </c>
      <c r="O90" s="42"/>
    </row>
    <row r="91" spans="1:15" ht="54.95" customHeight="1" thickBot="1" x14ac:dyDescent="0.35">
      <c r="A91" s="1"/>
      <c r="B91" s="12" t="s">
        <v>66</v>
      </c>
      <c r="C91" s="31"/>
      <c r="D91" s="31"/>
      <c r="E91" s="31" t="s">
        <v>4</v>
      </c>
      <c r="F91" s="22"/>
      <c r="G91" s="20" t="s">
        <v>128</v>
      </c>
      <c r="H91" s="20"/>
      <c r="I91" s="20"/>
      <c r="J91" s="20"/>
      <c r="K91" s="18"/>
      <c r="L91" s="26">
        <f t="shared" si="1"/>
        <v>0</v>
      </c>
      <c r="M91" s="3"/>
      <c r="N91" s="20">
        <v>46030</v>
      </c>
      <c r="O91" s="42"/>
    </row>
    <row r="92" spans="1:15" ht="54.95" customHeight="1" thickBot="1" x14ac:dyDescent="0.35">
      <c r="A92" s="1"/>
      <c r="B92" s="12" t="s">
        <v>110</v>
      </c>
      <c r="C92" s="31" t="s">
        <v>4</v>
      </c>
      <c r="D92" s="31" t="s">
        <v>4</v>
      </c>
      <c r="E92" s="31"/>
      <c r="F92" s="22"/>
      <c r="G92" s="20" t="s">
        <v>131</v>
      </c>
      <c r="H92" s="20"/>
      <c r="I92" s="20"/>
      <c r="J92" s="20"/>
      <c r="K92" s="18"/>
      <c r="L92" s="26">
        <f t="shared" si="1"/>
        <v>0</v>
      </c>
      <c r="M92" s="3"/>
      <c r="N92" s="20">
        <v>46036</v>
      </c>
      <c r="O92" s="42"/>
    </row>
    <row r="93" spans="1:15" s="1" customFormat="1" ht="54.95" customHeight="1" thickBot="1" x14ac:dyDescent="0.35">
      <c r="A93"/>
      <c r="B93" s="12" t="s">
        <v>86</v>
      </c>
      <c r="C93" s="31" t="s">
        <v>4</v>
      </c>
      <c r="D93" s="31"/>
      <c r="E93" s="31"/>
      <c r="F93" s="22"/>
      <c r="G93" s="20" t="s">
        <v>131</v>
      </c>
      <c r="H93" s="20"/>
      <c r="I93" s="20"/>
      <c r="J93" s="20"/>
      <c r="K93" s="18"/>
      <c r="L93" s="26">
        <f t="shared" si="1"/>
        <v>0</v>
      </c>
      <c r="M93" s="19"/>
      <c r="N93" s="20">
        <v>46036</v>
      </c>
      <c r="O93" s="42"/>
    </row>
    <row r="94" spans="1:15" s="1" customFormat="1" ht="54.95" customHeight="1" thickBot="1" x14ac:dyDescent="0.35">
      <c r="B94" s="12" t="s">
        <v>114</v>
      </c>
      <c r="C94" s="31" t="s">
        <v>4</v>
      </c>
      <c r="D94" s="31" t="s">
        <v>4</v>
      </c>
      <c r="E94" s="31"/>
      <c r="F94" s="22"/>
      <c r="G94" s="20" t="s">
        <v>131</v>
      </c>
      <c r="H94" s="20"/>
      <c r="I94" s="20"/>
      <c r="J94" s="20"/>
      <c r="K94" s="18"/>
      <c r="L94" s="26">
        <f t="shared" si="1"/>
        <v>0</v>
      </c>
      <c r="M94" s="3"/>
      <c r="N94" s="20">
        <v>46070</v>
      </c>
      <c r="O94" s="42"/>
    </row>
    <row r="95" spans="1:15" s="1" customFormat="1" ht="54.95" customHeight="1" thickBot="1" x14ac:dyDescent="0.35">
      <c r="B95" s="12" t="s">
        <v>115</v>
      </c>
      <c r="C95" s="31" t="s">
        <v>4</v>
      </c>
      <c r="D95" s="31" t="s">
        <v>4</v>
      </c>
      <c r="E95" s="31"/>
      <c r="F95" s="22"/>
      <c r="G95" s="20" t="s">
        <v>131</v>
      </c>
      <c r="H95" s="20"/>
      <c r="I95" s="20"/>
      <c r="J95" s="20"/>
      <c r="K95" s="18"/>
      <c r="L95" s="26">
        <f t="shared" si="1"/>
        <v>0</v>
      </c>
      <c r="M95" s="3"/>
      <c r="N95" s="20">
        <v>46070</v>
      </c>
      <c r="O95" s="42"/>
    </row>
    <row r="96" spans="1:15" s="1" customFormat="1" ht="54.95" customHeight="1" thickBot="1" x14ac:dyDescent="0.35">
      <c r="B96" s="12" t="s">
        <v>116</v>
      </c>
      <c r="C96" s="31" t="s">
        <v>4</v>
      </c>
      <c r="D96" s="31" t="s">
        <v>4</v>
      </c>
      <c r="E96" s="31"/>
      <c r="F96" s="22"/>
      <c r="G96" s="20" t="s">
        <v>131</v>
      </c>
      <c r="H96" s="20"/>
      <c r="I96" s="20"/>
      <c r="J96" s="20"/>
      <c r="K96" s="18"/>
      <c r="L96" s="26">
        <f t="shared" si="1"/>
        <v>0</v>
      </c>
      <c r="M96" s="3"/>
      <c r="N96" s="20">
        <v>46071</v>
      </c>
      <c r="O96" s="42"/>
    </row>
    <row r="97" spans="1:15" s="1" customFormat="1" ht="54.95" customHeight="1" thickBot="1" x14ac:dyDescent="0.35">
      <c r="B97" s="12" t="s">
        <v>117</v>
      </c>
      <c r="C97" s="31" t="s">
        <v>4</v>
      </c>
      <c r="D97" s="31" t="s">
        <v>4</v>
      </c>
      <c r="E97" s="31"/>
      <c r="F97" s="22"/>
      <c r="G97" s="20" t="s">
        <v>131</v>
      </c>
      <c r="H97" s="20"/>
      <c r="I97" s="20"/>
      <c r="J97" s="20"/>
      <c r="K97" s="18"/>
      <c r="L97" s="26">
        <f t="shared" si="1"/>
        <v>0</v>
      </c>
      <c r="M97" s="3"/>
      <c r="N97" s="20">
        <v>46087</v>
      </c>
      <c r="O97" s="42"/>
    </row>
    <row r="98" spans="1:15" s="1" customFormat="1" ht="54.95" customHeight="1" thickBot="1" x14ac:dyDescent="0.35">
      <c r="B98" s="12" t="s">
        <v>70</v>
      </c>
      <c r="C98" s="31"/>
      <c r="D98" s="31" t="s">
        <v>4</v>
      </c>
      <c r="E98" s="31" t="s">
        <v>4</v>
      </c>
      <c r="F98" s="22"/>
      <c r="G98" s="20" t="s">
        <v>129</v>
      </c>
      <c r="H98" s="33"/>
      <c r="I98" s="33"/>
      <c r="J98" s="20"/>
      <c r="K98" s="18"/>
      <c r="L98" s="26">
        <f t="shared" si="1"/>
        <v>0</v>
      </c>
      <c r="M98" s="3"/>
      <c r="N98" s="20">
        <v>46093</v>
      </c>
      <c r="O98" s="42"/>
    </row>
    <row r="99" spans="1:15" s="1" customFormat="1" ht="54.95" customHeight="1" thickBot="1" x14ac:dyDescent="0.35">
      <c r="B99" s="12" t="s">
        <v>47</v>
      </c>
      <c r="C99" s="31"/>
      <c r="D99" s="31" t="s">
        <v>4</v>
      </c>
      <c r="E99" s="31" t="s">
        <v>4</v>
      </c>
      <c r="F99" s="22"/>
      <c r="G99" s="20" t="s">
        <v>128</v>
      </c>
      <c r="H99" s="20"/>
      <c r="I99" s="20"/>
      <c r="J99" s="20"/>
      <c r="K99" s="18"/>
      <c r="L99" s="26">
        <f t="shared" si="1"/>
        <v>0</v>
      </c>
      <c r="M99" s="3"/>
      <c r="N99" s="20">
        <v>46093</v>
      </c>
      <c r="O99" s="42"/>
    </row>
    <row r="100" spans="1:15" s="1" customFormat="1" ht="54.95" customHeight="1" thickBot="1" x14ac:dyDescent="0.35">
      <c r="B100" s="12" t="s">
        <v>49</v>
      </c>
      <c r="C100" s="31"/>
      <c r="D100" s="31"/>
      <c r="E100" s="31" t="s">
        <v>4</v>
      </c>
      <c r="F100" s="22"/>
      <c r="G100" s="20" t="s">
        <v>128</v>
      </c>
      <c r="H100" s="20" t="s">
        <v>13</v>
      </c>
      <c r="I100" s="20"/>
      <c r="J100" s="20"/>
      <c r="K100" s="18"/>
      <c r="L100" s="26">
        <f t="shared" si="1"/>
        <v>0</v>
      </c>
      <c r="M100" s="3"/>
      <c r="N100" s="20">
        <v>46094</v>
      </c>
      <c r="O100" s="42"/>
    </row>
    <row r="101" spans="1:15" s="1" customFormat="1" ht="54.95" customHeight="1" thickBot="1" x14ac:dyDescent="0.35">
      <c r="B101" s="12" t="s">
        <v>50</v>
      </c>
      <c r="C101" s="31"/>
      <c r="D101" s="31"/>
      <c r="E101" s="31" t="s">
        <v>4</v>
      </c>
      <c r="F101" s="22"/>
      <c r="G101" s="20" t="s">
        <v>128</v>
      </c>
      <c r="H101" s="20" t="s">
        <v>13</v>
      </c>
      <c r="I101" s="20"/>
      <c r="J101" s="20"/>
      <c r="K101" s="18"/>
      <c r="L101" s="26">
        <f t="shared" si="1"/>
        <v>0</v>
      </c>
      <c r="M101" s="3"/>
      <c r="N101" s="20">
        <v>46094</v>
      </c>
      <c r="O101" s="42"/>
    </row>
    <row r="102" spans="1:15" s="1" customFormat="1" ht="54.95" customHeight="1" thickBot="1" x14ac:dyDescent="0.35">
      <c r="B102" s="12" t="s">
        <v>51</v>
      </c>
      <c r="C102" s="31"/>
      <c r="D102" s="31"/>
      <c r="E102" s="31" t="s">
        <v>4</v>
      </c>
      <c r="F102" s="22"/>
      <c r="G102" s="20" t="s">
        <v>128</v>
      </c>
      <c r="H102" s="20" t="s">
        <v>13</v>
      </c>
      <c r="I102" s="20"/>
      <c r="J102" s="20"/>
      <c r="K102" s="18"/>
      <c r="L102" s="26">
        <f t="shared" si="1"/>
        <v>0</v>
      </c>
      <c r="M102" s="3"/>
      <c r="N102" s="20">
        <v>46094</v>
      </c>
      <c r="O102" s="42"/>
    </row>
    <row r="103" spans="1:15" s="1" customFormat="1" ht="54.95" customHeight="1" thickBot="1" x14ac:dyDescent="0.35">
      <c r="B103" s="12" t="s">
        <v>143</v>
      </c>
      <c r="C103" s="31"/>
      <c r="D103" s="31" t="s">
        <v>4</v>
      </c>
      <c r="E103" s="31" t="s">
        <v>4</v>
      </c>
      <c r="F103" s="22"/>
      <c r="G103" s="20" t="s">
        <v>131</v>
      </c>
      <c r="H103" s="33"/>
      <c r="I103" s="33"/>
      <c r="J103" s="20"/>
      <c r="K103" s="18"/>
      <c r="L103" s="26">
        <f t="shared" si="1"/>
        <v>0</v>
      </c>
      <c r="M103" s="3"/>
      <c r="N103" s="21">
        <v>46101</v>
      </c>
      <c r="O103" s="42"/>
    </row>
    <row r="104" spans="1:15" s="1" customFormat="1" ht="54.95" customHeight="1" thickBot="1" x14ac:dyDescent="0.35">
      <c r="B104" s="12" t="s">
        <v>144</v>
      </c>
      <c r="C104" s="31"/>
      <c r="D104" s="31"/>
      <c r="E104" s="31" t="s">
        <v>4</v>
      </c>
      <c r="F104" s="22"/>
      <c r="G104" s="20" t="s">
        <v>128</v>
      </c>
      <c r="H104" s="20" t="s">
        <v>13</v>
      </c>
      <c r="I104" s="20" t="s">
        <v>124</v>
      </c>
      <c r="J104" s="20"/>
      <c r="K104" s="18"/>
      <c r="L104" s="26">
        <f t="shared" si="1"/>
        <v>0</v>
      </c>
      <c r="M104" s="3"/>
      <c r="N104" s="21">
        <v>46101</v>
      </c>
      <c r="O104" s="42"/>
    </row>
    <row r="105" spans="1:15" s="1" customFormat="1" ht="54.95" customHeight="1" thickBot="1" x14ac:dyDescent="0.35">
      <c r="B105" s="12" t="s">
        <v>80</v>
      </c>
      <c r="C105" s="31" t="s">
        <v>4</v>
      </c>
      <c r="D105" s="31" t="s">
        <v>4</v>
      </c>
      <c r="E105" s="31"/>
      <c r="F105" s="22"/>
      <c r="G105" s="20" t="s">
        <v>129</v>
      </c>
      <c r="H105" s="33"/>
      <c r="I105" s="33"/>
      <c r="J105" s="20"/>
      <c r="K105" s="18"/>
      <c r="L105" s="26">
        <f t="shared" si="1"/>
        <v>0</v>
      </c>
      <c r="M105" s="3"/>
      <c r="N105" s="21">
        <v>46102</v>
      </c>
      <c r="O105" s="42"/>
    </row>
    <row r="106" spans="1:15" s="1" customFormat="1" ht="54.95" customHeight="1" thickBot="1" x14ac:dyDescent="0.35">
      <c r="B106" s="12" t="s">
        <v>133</v>
      </c>
      <c r="C106" s="31"/>
      <c r="D106" s="31"/>
      <c r="E106" s="31" t="s">
        <v>4</v>
      </c>
      <c r="F106" s="22"/>
      <c r="G106" s="20" t="s">
        <v>130</v>
      </c>
      <c r="H106" s="32" t="s">
        <v>13</v>
      </c>
      <c r="I106" s="32"/>
      <c r="J106" s="20"/>
      <c r="K106" s="18"/>
      <c r="L106" s="26">
        <f t="shared" si="1"/>
        <v>0</v>
      </c>
      <c r="M106" s="3"/>
      <c r="N106" s="21">
        <v>46105</v>
      </c>
      <c r="O106" s="42"/>
    </row>
    <row r="107" spans="1:15" s="1" customFormat="1" ht="54.95" customHeight="1" thickBot="1" x14ac:dyDescent="0.35">
      <c r="B107" s="12" t="s">
        <v>134</v>
      </c>
      <c r="C107" s="31"/>
      <c r="D107" s="31"/>
      <c r="E107" s="31" t="s">
        <v>4</v>
      </c>
      <c r="F107" s="22"/>
      <c r="G107" s="20" t="s">
        <v>130</v>
      </c>
      <c r="H107" s="32" t="s">
        <v>13</v>
      </c>
      <c r="I107" s="32"/>
      <c r="J107" s="20"/>
      <c r="K107" s="18"/>
      <c r="L107" s="26">
        <f t="shared" si="1"/>
        <v>0</v>
      </c>
      <c r="M107" s="3"/>
      <c r="N107" s="21">
        <v>46106</v>
      </c>
      <c r="O107" s="42"/>
    </row>
    <row r="108" spans="1:15" ht="54.95" customHeight="1" thickBot="1" x14ac:dyDescent="0.35">
      <c r="B108" s="12" t="s">
        <v>46</v>
      </c>
      <c r="C108" s="31"/>
      <c r="D108" s="31" t="s">
        <v>4</v>
      </c>
      <c r="E108" s="31" t="s">
        <v>4</v>
      </c>
      <c r="F108" s="22"/>
      <c r="G108" s="20" t="s">
        <v>128</v>
      </c>
      <c r="H108" s="20" t="s">
        <v>13</v>
      </c>
      <c r="I108" s="20" t="s">
        <v>124</v>
      </c>
      <c r="J108" s="20"/>
      <c r="K108" s="18"/>
      <c r="L108" s="26">
        <f t="shared" si="1"/>
        <v>0</v>
      </c>
      <c r="M108" s="19"/>
      <c r="N108" s="21">
        <v>46107</v>
      </c>
      <c r="O108" s="42"/>
    </row>
    <row r="109" spans="1:15" s="1" customFormat="1" ht="54.95" customHeight="1" thickBot="1" x14ac:dyDescent="0.35">
      <c r="B109" s="12" t="s">
        <v>85</v>
      </c>
      <c r="C109" s="31" t="s">
        <v>4</v>
      </c>
      <c r="D109" s="31"/>
      <c r="E109" s="31"/>
      <c r="F109" s="22"/>
      <c r="G109" s="20"/>
      <c r="H109" s="20"/>
      <c r="I109" s="20"/>
      <c r="J109" s="20"/>
      <c r="K109" s="18"/>
      <c r="L109" s="26">
        <f t="shared" si="1"/>
        <v>0</v>
      </c>
      <c r="M109" s="3"/>
      <c r="N109" s="21">
        <v>46108</v>
      </c>
      <c r="O109" s="42"/>
    </row>
    <row r="110" spans="1:15" s="1" customFormat="1" ht="54.95" customHeight="1" thickBot="1" x14ac:dyDescent="0.35">
      <c r="B110" s="12" t="s">
        <v>118</v>
      </c>
      <c r="C110" s="31" t="s">
        <v>4</v>
      </c>
      <c r="D110" s="31" t="s">
        <v>4</v>
      </c>
      <c r="E110" s="31"/>
      <c r="F110" s="22"/>
      <c r="G110" s="20" t="s">
        <v>131</v>
      </c>
      <c r="H110" s="20"/>
      <c r="I110" s="20"/>
      <c r="J110" s="20"/>
      <c r="K110" s="18"/>
      <c r="L110" s="26">
        <f t="shared" si="1"/>
        <v>0</v>
      </c>
      <c r="M110" s="3"/>
      <c r="N110" s="21">
        <v>46109</v>
      </c>
      <c r="O110" s="42"/>
    </row>
    <row r="111" spans="1:15" ht="54.95" customHeight="1" thickBot="1" x14ac:dyDescent="0.35">
      <c r="A111" s="1"/>
      <c r="B111" s="12" t="s">
        <v>119</v>
      </c>
      <c r="C111" s="31" t="s">
        <v>4</v>
      </c>
      <c r="D111" s="31" t="s">
        <v>4</v>
      </c>
      <c r="E111" s="31"/>
      <c r="F111" s="22"/>
      <c r="G111" s="20" t="s">
        <v>131</v>
      </c>
      <c r="H111" s="20"/>
      <c r="I111" s="20"/>
      <c r="J111" s="20"/>
      <c r="K111" s="18"/>
      <c r="L111" s="26">
        <f t="shared" si="1"/>
        <v>0</v>
      </c>
      <c r="M111" s="3"/>
      <c r="N111" s="21">
        <v>46112</v>
      </c>
      <c r="O111" s="42"/>
    </row>
    <row r="112" spans="1:15" ht="54.95" customHeight="1" thickBot="1" x14ac:dyDescent="0.35">
      <c r="A112" s="1"/>
      <c r="B112" s="12" t="s">
        <v>120</v>
      </c>
      <c r="C112" s="31" t="s">
        <v>4</v>
      </c>
      <c r="D112" s="31" t="s">
        <v>4</v>
      </c>
      <c r="E112" s="31"/>
      <c r="F112" s="22"/>
      <c r="G112" s="20" t="s">
        <v>131</v>
      </c>
      <c r="H112" s="20"/>
      <c r="I112" s="20"/>
      <c r="J112" s="20"/>
      <c r="K112" s="18"/>
      <c r="L112" s="26">
        <f t="shared" si="1"/>
        <v>0</v>
      </c>
      <c r="M112" s="3"/>
      <c r="N112" s="21">
        <v>46113</v>
      </c>
      <c r="O112" s="42"/>
    </row>
    <row r="113" spans="2:15" ht="54.95" customHeight="1" thickBot="1" x14ac:dyDescent="0.35">
      <c r="B113" s="12" t="s">
        <v>145</v>
      </c>
      <c r="C113" s="31" t="s">
        <v>4</v>
      </c>
      <c r="D113" s="31" t="s">
        <v>4</v>
      </c>
      <c r="E113" s="31"/>
      <c r="F113" s="22"/>
      <c r="G113" s="20" t="s">
        <v>128</v>
      </c>
      <c r="H113" s="20" t="s">
        <v>13</v>
      </c>
      <c r="I113" s="20" t="s">
        <v>124</v>
      </c>
      <c r="J113" s="20"/>
      <c r="K113" s="18"/>
      <c r="L113" s="26">
        <f t="shared" si="1"/>
        <v>0</v>
      </c>
      <c r="M113" s="3"/>
      <c r="N113" s="21">
        <v>46114</v>
      </c>
      <c r="O113" s="42"/>
    </row>
    <row r="114" spans="2:15" ht="54.95" customHeight="1" thickBot="1" x14ac:dyDescent="0.35">
      <c r="B114" s="12" t="s">
        <v>146</v>
      </c>
      <c r="C114" s="31" t="s">
        <v>4</v>
      </c>
      <c r="D114" s="31" t="s">
        <v>4</v>
      </c>
      <c r="E114" s="31"/>
      <c r="F114" s="22"/>
      <c r="G114" s="20" t="s">
        <v>128</v>
      </c>
      <c r="H114" s="20" t="s">
        <v>13</v>
      </c>
      <c r="I114" s="20" t="s">
        <v>124</v>
      </c>
      <c r="J114" s="20"/>
      <c r="K114" s="18"/>
      <c r="L114" s="26">
        <f t="shared" si="1"/>
        <v>0</v>
      </c>
      <c r="M114" s="3"/>
      <c r="N114" s="21">
        <v>46115</v>
      </c>
      <c r="O114" s="42"/>
    </row>
    <row r="115" spans="2:15" ht="54.95" customHeight="1" thickBot="1" x14ac:dyDescent="0.35">
      <c r="B115" s="12" t="s">
        <v>147</v>
      </c>
      <c r="C115" s="31" t="s">
        <v>4</v>
      </c>
      <c r="D115" s="31" t="s">
        <v>4</v>
      </c>
      <c r="E115" s="31"/>
      <c r="F115" s="22"/>
      <c r="G115" s="20" t="s">
        <v>128</v>
      </c>
      <c r="H115" s="20" t="s">
        <v>13</v>
      </c>
      <c r="I115" s="20" t="s">
        <v>124</v>
      </c>
      <c r="J115" s="20"/>
      <c r="K115" s="18"/>
      <c r="L115" s="26">
        <f t="shared" si="1"/>
        <v>0</v>
      </c>
      <c r="M115" s="3"/>
      <c r="N115" s="21">
        <v>46116</v>
      </c>
      <c r="O115" s="42"/>
    </row>
    <row r="116" spans="2:15" ht="15.75" thickBot="1" x14ac:dyDescent="0.3"/>
    <row r="117" spans="2:15" ht="150.75" thickBot="1" x14ac:dyDescent="0.35">
      <c r="B117" s="10" t="s">
        <v>8</v>
      </c>
      <c r="G117" s="39" t="s">
        <v>126</v>
      </c>
    </row>
    <row r="118" spans="2:15" ht="57" thickBot="1" x14ac:dyDescent="0.35">
      <c r="B118" s="17" t="s">
        <v>5</v>
      </c>
      <c r="G118" s="40" t="s">
        <v>127</v>
      </c>
    </row>
    <row r="119" spans="2:15" ht="18.75" thickBot="1" x14ac:dyDescent="0.3">
      <c r="B119" s="13" t="s">
        <v>6</v>
      </c>
    </row>
    <row r="120" spans="2:15" ht="18.75" thickBot="1" x14ac:dyDescent="0.3">
      <c r="B120" s="14" t="s">
        <v>2</v>
      </c>
    </row>
    <row r="121" spans="2:15" ht="18.75" thickBot="1" x14ac:dyDescent="0.3">
      <c r="B121" s="15" t="s">
        <v>7</v>
      </c>
    </row>
    <row r="122" spans="2:15" ht="18.75" thickBot="1" x14ac:dyDescent="0.3">
      <c r="B122" s="37" t="s">
        <v>24</v>
      </c>
    </row>
    <row r="124" spans="2:15" ht="15.75" thickBot="1" x14ac:dyDescent="0.3"/>
    <row r="125" spans="2:15" ht="19.5" thickBot="1" x14ac:dyDescent="0.35">
      <c r="B125" s="11" t="s">
        <v>20</v>
      </c>
    </row>
    <row r="126" spans="2:15" ht="19.5" thickBot="1" x14ac:dyDescent="0.35">
      <c r="B126" s="16" t="s">
        <v>21</v>
      </c>
    </row>
    <row r="127" spans="2:15" ht="19.5" thickBot="1" x14ac:dyDescent="0.35">
      <c r="B127" s="16" t="s">
        <v>22</v>
      </c>
    </row>
  </sheetData>
  <autoFilter ref="A4:N112"/>
  <mergeCells count="6">
    <mergeCell ref="G3:J3"/>
    <mergeCell ref="B2:N2"/>
    <mergeCell ref="N3:N4"/>
    <mergeCell ref="B3:B4"/>
    <mergeCell ref="C3:E3"/>
    <mergeCell ref="K3:L3"/>
  </mergeCells>
  <conditionalFormatting sqref="C5:C112">
    <cfRule type="containsText" dxfId="21" priority="27" operator="containsText" text="X">
      <formula>NOT(ISERROR(SEARCH("X",C5)))</formula>
    </cfRule>
  </conditionalFormatting>
  <conditionalFormatting sqref="E5:E112">
    <cfRule type="containsText" dxfId="20" priority="25" operator="containsText" text="X">
      <formula>NOT(ISERROR(SEARCH("X",E5)))</formula>
    </cfRule>
  </conditionalFormatting>
  <conditionalFormatting sqref="C5:E112">
    <cfRule type="containsBlanks" dxfId="19" priority="26">
      <formula>LEN(TRIM(C5))=0</formula>
    </cfRule>
  </conditionalFormatting>
  <conditionalFormatting sqref="D5:D112">
    <cfRule type="containsText" dxfId="18" priority="23" operator="containsText" text="X">
      <formula>NOT(ISERROR(SEARCH("X",D5)))</formula>
    </cfRule>
  </conditionalFormatting>
  <conditionalFormatting sqref="J100:J102 J109:J112 J105:J107 J5:J98">
    <cfRule type="containsBlanks" dxfId="17" priority="28">
      <formula>LEN(TRIM(J5))=0</formula>
    </cfRule>
  </conditionalFormatting>
  <conditionalFormatting sqref="H110:I112">
    <cfRule type="containsBlanks" dxfId="16" priority="21">
      <formula>LEN(TRIM(H110))=0</formula>
    </cfRule>
  </conditionalFormatting>
  <conditionalFormatting sqref="C113">
    <cfRule type="containsText" dxfId="15" priority="18" operator="containsText" text="X">
      <formula>NOT(ISERROR(SEARCH("X",C113)))</formula>
    </cfRule>
  </conditionalFormatting>
  <conditionalFormatting sqref="E113">
    <cfRule type="containsText" dxfId="14" priority="16" operator="containsText" text="X">
      <formula>NOT(ISERROR(SEARCH("X",E113)))</formula>
    </cfRule>
  </conditionalFormatting>
  <conditionalFormatting sqref="C113:E113">
    <cfRule type="containsBlanks" dxfId="13" priority="17">
      <formula>LEN(TRIM(C113))=0</formula>
    </cfRule>
  </conditionalFormatting>
  <conditionalFormatting sqref="D113">
    <cfRule type="containsText" dxfId="12" priority="15" operator="containsText" text="X">
      <formula>NOT(ISERROR(SEARCH("X",D113)))</formula>
    </cfRule>
  </conditionalFormatting>
  <conditionalFormatting sqref="J113">
    <cfRule type="containsBlanks" dxfId="11" priority="19">
      <formula>LEN(TRIM(J113))=0</formula>
    </cfRule>
  </conditionalFormatting>
  <conditionalFormatting sqref="C114">
    <cfRule type="containsText" dxfId="10" priority="12" operator="containsText" text="X">
      <formula>NOT(ISERROR(SEARCH("X",C114)))</formula>
    </cfRule>
  </conditionalFormatting>
  <conditionalFormatting sqref="E114">
    <cfRule type="containsText" dxfId="9" priority="10" operator="containsText" text="X">
      <formula>NOT(ISERROR(SEARCH("X",E114)))</formula>
    </cfRule>
  </conditionalFormatting>
  <conditionalFormatting sqref="C114:E114">
    <cfRule type="containsBlanks" dxfId="8" priority="11">
      <formula>LEN(TRIM(C114))=0</formula>
    </cfRule>
  </conditionalFormatting>
  <conditionalFormatting sqref="D114">
    <cfRule type="containsText" dxfId="7" priority="9" operator="containsText" text="X">
      <formula>NOT(ISERROR(SEARCH("X",D114)))</formula>
    </cfRule>
  </conditionalFormatting>
  <conditionalFormatting sqref="J114">
    <cfRule type="containsBlanks" dxfId="6" priority="13">
      <formula>LEN(TRIM(J114))=0</formula>
    </cfRule>
  </conditionalFormatting>
  <conditionalFormatting sqref="C115">
    <cfRule type="containsText" dxfId="5" priority="6" operator="containsText" text="X">
      <formula>NOT(ISERROR(SEARCH("X",C115)))</formula>
    </cfRule>
  </conditionalFormatting>
  <conditionalFormatting sqref="E115">
    <cfRule type="containsText" dxfId="4" priority="4" operator="containsText" text="X">
      <formula>NOT(ISERROR(SEARCH("X",E115)))</formula>
    </cfRule>
  </conditionalFormatting>
  <conditionalFormatting sqref="C115:E115">
    <cfRule type="containsBlanks" dxfId="3" priority="5">
      <formula>LEN(TRIM(C115))=0</formula>
    </cfRule>
  </conditionalFormatting>
  <conditionalFormatting sqref="D115">
    <cfRule type="containsText" dxfId="2" priority="3" operator="containsText" text="X">
      <formula>NOT(ISERROR(SEARCH("X",D115)))</formula>
    </cfRule>
  </conditionalFormatting>
  <conditionalFormatting sqref="J115">
    <cfRule type="containsBlanks" dxfId="1" priority="7">
      <formula>LEN(TRIM(J115))=0</formula>
    </cfRule>
  </conditionalFormatting>
  <conditionalFormatting sqref="G61:I84">
    <cfRule type="containsBlanks" dxfId="0" priority="1">
      <formula>LEN(TRIM(G61))=0</formula>
    </cfRule>
  </conditionalFormatting>
  <printOptions horizontalCentered="1" verticalCentered="1"/>
  <pageMargins left="0.23622047244094491" right="0.23622047244094491" top="0" bottom="0" header="0" footer="0"/>
  <pageSetup paperSize="9" scale="6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Suivi - Activités HT PMC</vt:lpstr>
      <vt:lpstr>'Suivi - Activités HT PMC'!Zone_d_impression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DEREP Laurent TSEF 1 CLASSE</dc:creator>
  <cp:lastModifiedBy>LE BOULANGER Maryse ADJ ADM PAL 1CL AE</cp:lastModifiedBy>
  <cp:lastPrinted>2025-02-25T08:11:12Z</cp:lastPrinted>
  <dcterms:created xsi:type="dcterms:W3CDTF">2020-01-06T12:21:56Z</dcterms:created>
  <dcterms:modified xsi:type="dcterms:W3CDTF">2025-02-25T08:12:25Z</dcterms:modified>
</cp:coreProperties>
</file>