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Y:\Hugo\25-1000033 Mise à disposition de personnel temporaire\02 - DCE\"/>
    </mc:Choice>
  </mc:AlternateContent>
  <xr:revisionPtr revIDLastSave="0" documentId="13_ncr:1_{046344C2-9E9D-4119-8B11-B7E8A03465B6}" xr6:coauthVersionLast="47" xr6:coauthVersionMax="47" xr10:uidLastSave="{00000000-0000-0000-0000-000000000000}"/>
  <bookViews>
    <workbookView xWindow="-120" yWindow="-120" windowWidth="29040" windowHeight="15720" xr2:uid="{00000000-000D-0000-FFFF-FFFF00000000}"/>
  </bookViews>
  <sheets>
    <sheet name="BPU" sheetId="4"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 i="2" l="1"/>
  <c r="L19" i="2" s="1"/>
  <c r="G19" i="2"/>
  <c r="D19" i="2"/>
  <c r="D24" i="2" l="1"/>
  <c r="D21" i="2"/>
  <c r="D17" i="2"/>
  <c r="D14" i="2"/>
  <c r="J24" i="2" l="1"/>
  <c r="L24" i="2" s="1"/>
  <c r="G27" i="2"/>
  <c r="J14" i="2" l="1"/>
  <c r="L14" i="2" s="1"/>
  <c r="G21" i="2"/>
  <c r="J21" i="2"/>
  <c r="L21" i="2" s="1"/>
  <c r="G14" i="2"/>
  <c r="J27" i="2"/>
  <c r="L27" i="2" s="1"/>
  <c r="J17" i="2"/>
  <c r="L17" i="2" s="1"/>
  <c r="G24" i="2"/>
  <c r="G17" i="2"/>
  <c r="L30" i="2" l="1"/>
</calcChain>
</file>

<file path=xl/sharedStrings.xml><?xml version="1.0" encoding="utf-8"?>
<sst xmlns="http://schemas.openxmlformats.org/spreadsheetml/2006/main" count="55" uniqueCount="41">
  <si>
    <t>Population</t>
  </si>
  <si>
    <t>Type de poste</t>
  </si>
  <si>
    <t>Coefficient</t>
  </si>
  <si>
    <t>Catégorie</t>
  </si>
  <si>
    <t>Niveau de diplôme</t>
  </si>
  <si>
    <t>Expérience</t>
  </si>
  <si>
    <t>Spécificité</t>
  </si>
  <si>
    <t xml:space="preserve">Coefficient </t>
  </si>
  <si>
    <t>de base</t>
  </si>
  <si>
    <t>CADRES</t>
  </si>
  <si>
    <t>Chercheur</t>
  </si>
  <si>
    <t xml:space="preserve">Bac + 7 </t>
  </si>
  <si>
    <t>Durée = 2 mois</t>
  </si>
  <si>
    <t>Ingénieur</t>
  </si>
  <si>
    <t xml:space="preserve">Bac + 5 </t>
  </si>
  <si>
    <t>Technicien</t>
  </si>
  <si>
    <t xml:space="preserve">Bac +2 </t>
  </si>
  <si>
    <t>Bac + 3</t>
  </si>
  <si>
    <t>Manutentionnaire</t>
  </si>
  <si>
    <t>Antérieur au Bac / Bac</t>
  </si>
  <si>
    <t>Sans expérience</t>
  </si>
  <si>
    <t>3 jours</t>
  </si>
  <si>
    <t>Coût global</t>
  </si>
  <si>
    <t>NON
CADRES</t>
  </si>
  <si>
    <t xml:space="preserve">Salaire brut
indicatif mensuel </t>
  </si>
  <si>
    <t>Coût total
facture € HT
pour délégation</t>
  </si>
  <si>
    <t>Coefficient de gestion 
de la population</t>
  </si>
  <si>
    <t>Coût total
facture € HT
pour gestion</t>
  </si>
  <si>
    <t xml:space="preserve">Nombre de jours estimatifs sur 4 ans </t>
  </si>
  <si>
    <t xml:space="preserve">Coût total sur 4 ans
</t>
  </si>
  <si>
    <t>* Il existe des coefficients minorés dans le cadre des jours fériés</t>
  </si>
  <si>
    <r>
      <t xml:space="preserve">Grille des coefficients 
Détail Quantitatif Estimatif (DQE) – Pièce non contractuelle
</t>
    </r>
    <r>
      <rPr>
        <b/>
        <i/>
        <sz val="14"/>
        <color theme="1"/>
        <rFont val="Calibri"/>
        <family val="2"/>
        <scheme val="minor"/>
      </rPr>
      <t xml:space="preserve">
Tableau à compléter par le candidat
</t>
    </r>
  </si>
  <si>
    <t>Coefficient de base</t>
  </si>
  <si>
    <t>Coefficient minoré*</t>
  </si>
  <si>
    <t>Coefficient de délégation
de la population</t>
  </si>
  <si>
    <t>Cadres administratifs</t>
  </si>
  <si>
    <t>Administratif</t>
  </si>
  <si>
    <t>Durée = 4 mois</t>
  </si>
  <si>
    <t>Coefficient utilisé au-delà d'une mission de plus de 3 mois</t>
  </si>
  <si>
    <t>utilisé au-delà d'une mission de plus de 3 mois</t>
  </si>
  <si>
    <r>
      <t xml:space="preserve">Grille des coefficients 
Bordereau des prix untiaires (BPU)
</t>
    </r>
    <r>
      <rPr>
        <b/>
        <i/>
        <sz val="14"/>
        <color theme="1"/>
        <rFont val="Calibri"/>
        <family val="2"/>
        <scheme val="minor"/>
      </rPr>
      <t>Tableau à compléter par le candidat</t>
    </r>
    <r>
      <rPr>
        <b/>
        <sz val="18"/>
        <color theme="1"/>
        <rFont val="Calibri"/>
        <family val="2"/>
        <scheme val="minor"/>
      </rPr>
      <t xml:space="preserve">
</t>
    </r>
    <r>
      <rPr>
        <b/>
        <sz val="11"/>
        <color theme="1"/>
        <rFont val="Calibri"/>
        <family val="2"/>
        <scheme val="minor"/>
      </rPr>
      <t>Il est attendu que les propositions tarifaires distinguent les coefficients à appliquer selon les populations cadre (niveau &gt;= Bac +4) et non-cadre (niveau &lt; Bac +4) et dissocier pour chacune de ces populations, un coefficient multiplicateur de gestion de celui de mise à disposition selon le cas applicable. 
Les coefficients multiplicateurs de gestion devront nécessairement être significativement inférieurs aux coefficients multiplicateurs applicables en délégation.
Le candidat proposera également un coefficient de délégation minoré au-delà d'une certaine durée de mission. Le candidat est tenu d'indiquer la durée à partir de laquelle ce coefficient sera appliqué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</si>
</sst>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0.000"/>
    <numFmt numFmtId="165" formatCode="#,##0.000\ &quot;€&quot;;[Red]\-#,##0.000\ &quot;€&quot;"/>
    <numFmt numFmtId="166" formatCode="#,##0.00\ &quot;€&quot;"/>
  </numFmts>
  <fonts count="11"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Arial"/>
      <family val="2"/>
    </font>
    <font>
      <sz val="9"/>
      <color theme="1"/>
      <name val="Arial"/>
      <family val="2"/>
    </font>
    <font>
      <sz val="11"/>
      <color theme="1"/>
      <name val="Arial"/>
      <family val="2"/>
    </font>
    <font>
      <b/>
      <sz val="18"/>
      <color theme="1"/>
      <name val="Calibri"/>
      <family val="2"/>
      <scheme val="minor"/>
    </font>
    <font>
      <b/>
      <sz val="11"/>
      <color theme="1"/>
      <name val="Calibri"/>
      <family val="2"/>
      <scheme val="minor"/>
    </font>
    <font>
      <sz val="8"/>
      <color theme="1"/>
      <name val="Arial"/>
      <family val="2"/>
    </font>
    <font>
      <b/>
      <i/>
      <sz val="14"/>
      <color theme="1"/>
      <name val="Calibri"/>
      <family val="2"/>
      <scheme val="minor"/>
    </font>
    <font>
      <b/>
      <sz val="11"/>
      <color theme="1"/>
      <name val="Arial"/>
      <family val="2"/>
    </font>
  </fonts>
  <fills count="2">
    <fill>
      <patternFill patternType="none"/>
    </fill>
    <fill>
      <patternFill patternType="gray125"/>
    </fill>
  </fills>
  <borders count="49">
    <border>
      <left/>
      <right/>
      <top/>
      <bottom/>
      <diagonal/>
    </border>
    <border>
      <left style="medium">
        <color rgb="FF000000"/>
      </left>
      <right style="medium">
        <color rgb="FF000000"/>
      </right>
      <top style="medium">
        <color indexed="64"/>
      </top>
      <bottom/>
      <diagonal/>
    </border>
    <border>
      <left style="medium">
        <color rgb="FF000000"/>
      </left>
      <right style="medium">
        <color rgb="FF000000"/>
      </right>
      <top/>
      <bottom/>
      <diagonal/>
    </border>
    <border>
      <left/>
      <right style="medium">
        <color rgb="FF000000"/>
      </right>
      <top style="medium">
        <color indexed="64"/>
      </top>
      <bottom/>
      <diagonal/>
    </border>
    <border>
      <left/>
      <right/>
      <top style="medium">
        <color indexed="64"/>
      </top>
      <bottom/>
      <diagonal/>
    </border>
    <border>
      <left/>
      <right style="medium">
        <color rgb="FF000000"/>
      </right>
      <top/>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rgb="FF000000"/>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top style="medium">
        <color indexed="64"/>
      </top>
      <bottom/>
      <diagonal/>
    </border>
    <border>
      <left style="medium">
        <color rgb="FF000000"/>
      </left>
      <right/>
      <top/>
      <bottom/>
      <diagonal/>
    </border>
    <border>
      <left style="medium">
        <color indexed="64"/>
      </left>
      <right/>
      <top/>
      <bottom/>
      <diagonal/>
    </border>
    <border>
      <left style="medium">
        <color indexed="64"/>
      </left>
      <right style="medium">
        <color rgb="FF000000"/>
      </right>
      <top/>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dashDotDot">
        <color indexed="64"/>
      </left>
      <right style="medium">
        <color indexed="64"/>
      </right>
      <top/>
      <bottom/>
      <diagonal/>
    </border>
    <border>
      <left style="medium">
        <color rgb="FF000000"/>
      </left>
      <right style="medium">
        <color rgb="FF000000"/>
      </right>
      <top/>
      <bottom style="mediumDashDotDot">
        <color indexed="64"/>
      </bottom>
      <diagonal/>
    </border>
    <border>
      <left/>
      <right style="medium">
        <color indexed="64"/>
      </right>
      <top/>
      <bottom style="mediumDashDotDot">
        <color indexed="64"/>
      </bottom>
      <diagonal/>
    </border>
    <border>
      <left/>
      <right style="medium">
        <color rgb="FF000000"/>
      </right>
      <top/>
      <bottom style="mediumDashDotDot">
        <color indexed="64"/>
      </bottom>
      <diagonal/>
    </border>
    <border>
      <left style="medium">
        <color rgb="FF000000"/>
      </left>
      <right style="medium">
        <color indexed="64"/>
      </right>
      <top/>
      <bottom style="mediumDashDot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medium">
        <color indexed="64"/>
      </right>
      <top style="mediumDashDotDot">
        <color indexed="64"/>
      </top>
      <bottom/>
      <diagonal/>
    </border>
    <border>
      <left style="dashDotDot">
        <color indexed="64"/>
      </left>
      <right style="medium">
        <color indexed="64"/>
      </right>
      <top style="mediumDashDotDot">
        <color indexed="64"/>
      </top>
      <bottom/>
      <diagonal/>
    </border>
    <border>
      <left/>
      <right style="medium">
        <color indexed="64"/>
      </right>
      <top/>
      <bottom style="double">
        <color indexed="64"/>
      </bottom>
      <diagonal/>
    </border>
    <border>
      <left style="medium">
        <color indexed="64"/>
      </left>
      <right style="medium">
        <color rgb="FF000000"/>
      </right>
      <top/>
      <bottom style="double">
        <color indexed="64"/>
      </bottom>
      <diagonal/>
    </border>
    <border>
      <left style="medium">
        <color indexed="64"/>
      </left>
      <right style="medium">
        <color indexed="64"/>
      </right>
      <top/>
      <bottom style="double">
        <color indexed="64"/>
      </bottom>
      <diagonal/>
    </border>
    <border>
      <left style="medium">
        <color rgb="FF000000"/>
      </left>
      <right style="medium">
        <color indexed="64"/>
      </right>
      <top/>
      <bottom style="double">
        <color indexed="64"/>
      </bottom>
      <diagonal/>
    </border>
    <border>
      <left style="medium">
        <color indexed="64"/>
      </left>
      <right/>
      <top/>
      <bottom style="double">
        <color indexed="64"/>
      </bottom>
      <diagonal/>
    </border>
    <border>
      <left/>
      <right style="thin">
        <color indexed="64"/>
      </right>
      <top style="thin">
        <color indexed="64"/>
      </top>
      <bottom style="thin">
        <color indexed="64"/>
      </bottom>
      <diagonal/>
    </border>
    <border>
      <left style="medium">
        <color indexed="64"/>
      </left>
      <right style="medium">
        <color indexed="64"/>
      </right>
      <top style="double">
        <color indexed="64"/>
      </top>
      <bottom/>
      <diagonal/>
    </border>
    <border>
      <left style="medium">
        <color rgb="FF000000"/>
      </left>
      <right/>
      <top/>
      <bottom style="mediumDashDotDot">
        <color indexed="64"/>
      </bottom>
      <diagonal/>
    </border>
    <border>
      <left style="medium">
        <color indexed="64"/>
      </left>
      <right/>
      <top style="mediumDashDotDot">
        <color indexed="64"/>
      </top>
      <bottom/>
      <diagonal/>
    </border>
    <border>
      <left/>
      <right style="medium">
        <color indexed="64"/>
      </right>
      <top style="mediumDashDotDot">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26">
    <xf numFmtId="0" fontId="0" fillId="0" borderId="0" xfId="0"/>
    <xf numFmtId="0" fontId="2" fillId="0" borderId="0" xfId="0" applyFont="1" applyAlignment="1">
      <alignment vertical="center" wrapText="1"/>
    </xf>
    <xf numFmtId="0" fontId="3"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0" fillId="0" borderId="26" xfId="0" applyBorder="1" applyAlignment="1">
      <alignment vertical="center" wrapText="1"/>
    </xf>
    <xf numFmtId="0" fontId="2" fillId="0" borderId="0" xfId="0" applyFont="1" applyBorder="1" applyAlignment="1">
      <alignment vertical="center" wrapText="1"/>
    </xf>
    <xf numFmtId="0" fontId="2" fillId="0" borderId="0" xfId="0" applyFont="1" applyBorder="1" applyAlignment="1">
      <alignment vertical="center" wrapText="1"/>
    </xf>
    <xf numFmtId="0" fontId="8" fillId="0" borderId="2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0" xfId="0" applyBorder="1" applyAlignment="1">
      <alignment vertical="center"/>
    </xf>
    <xf numFmtId="0" fontId="6" fillId="0" borderId="0" xfId="0" applyFont="1" applyBorder="1" applyAlignment="1">
      <alignment vertical="center" wrapText="1"/>
    </xf>
    <xf numFmtId="0" fontId="0" fillId="0" borderId="0" xfId="0" applyBorder="1"/>
    <xf numFmtId="0" fontId="5" fillId="0" borderId="0" xfId="0" applyFont="1" applyBorder="1" applyAlignment="1">
      <alignment horizontal="center" vertical="center" wrapText="1"/>
    </xf>
    <xf numFmtId="0" fontId="3" fillId="0" borderId="27" xfId="0" applyFont="1" applyBorder="1" applyAlignment="1">
      <alignment horizontal="center" vertical="center" wrapText="1"/>
    </xf>
    <xf numFmtId="164" fontId="5" fillId="0" borderId="27" xfId="0" applyNumberFormat="1" applyFont="1" applyBorder="1" applyAlignment="1">
      <alignment horizontal="center" vertical="center" wrapText="1"/>
    </xf>
    <xf numFmtId="0" fontId="0" fillId="0" borderId="30" xfId="0" applyBorder="1" applyAlignment="1">
      <alignment horizontal="center" vertical="center"/>
    </xf>
    <xf numFmtId="0" fontId="0" fillId="0" borderId="0" xfId="0" applyBorder="1" applyAlignment="1">
      <alignment horizontal="left" vertical="center"/>
    </xf>
    <xf numFmtId="0" fontId="0" fillId="0" borderId="30" xfId="0" applyBorder="1" applyAlignment="1">
      <alignment vertical="center"/>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166" fontId="5" fillId="0" borderId="10" xfId="0" applyNumberFormat="1" applyFont="1" applyBorder="1" applyAlignment="1">
      <alignment horizontal="center" vertical="center" wrapText="1"/>
    </xf>
    <xf numFmtId="0" fontId="4" fillId="0" borderId="37" xfId="0" applyFont="1" applyFill="1" applyBorder="1" applyAlignment="1">
      <alignment horizontal="center" vertical="center" wrapText="1"/>
    </xf>
    <xf numFmtId="164" fontId="5" fillId="0" borderId="27" xfId="0" applyNumberFormat="1"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0" fillId="0" borderId="0" xfId="0" applyBorder="1" applyAlignment="1">
      <alignment horizontal="left" vertical="center"/>
    </xf>
    <xf numFmtId="0" fontId="6" fillId="0" borderId="27" xfId="0" applyFont="1" applyBorder="1" applyAlignment="1">
      <alignment horizontal="center" vertical="center" wrapText="1"/>
    </xf>
    <xf numFmtId="0" fontId="2" fillId="0" borderId="0" xfId="0" applyFont="1" applyBorder="1" applyAlignment="1">
      <alignment vertical="center" wrapText="1"/>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3"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164" fontId="10" fillId="0" borderId="33" xfId="0" applyNumberFormat="1" applyFont="1" applyBorder="1" applyAlignment="1">
      <alignment horizontal="center" vertical="center" wrapText="1"/>
    </xf>
    <xf numFmtId="164" fontId="10" fillId="0" borderId="12" xfId="0" applyNumberFormat="1" applyFont="1" applyBorder="1" applyAlignment="1">
      <alignment horizontal="center" vertical="center" wrapText="1"/>
    </xf>
    <xf numFmtId="164" fontId="10" fillId="0" borderId="37" xfId="0" applyNumberFormat="1" applyFont="1" applyBorder="1" applyAlignment="1">
      <alignment horizontal="center" vertical="center" wrapText="1"/>
    </xf>
    <xf numFmtId="8" fontId="5" fillId="0" borderId="33" xfId="0" applyNumberFormat="1" applyFont="1" applyBorder="1" applyAlignment="1">
      <alignment horizontal="center" vertical="center" wrapText="1"/>
    </xf>
    <xf numFmtId="8" fontId="5" fillId="0" borderId="12" xfId="0" applyNumberFormat="1" applyFont="1" applyBorder="1" applyAlignment="1">
      <alignment horizontal="center" vertical="center" wrapText="1"/>
    </xf>
    <xf numFmtId="8" fontId="5" fillId="0" borderId="13" xfId="0" applyNumberFormat="1" applyFont="1" applyBorder="1" applyAlignment="1">
      <alignment horizontal="center" vertical="center" wrapText="1"/>
    </xf>
    <xf numFmtId="0" fontId="6" fillId="0" borderId="0" xfId="0" applyFont="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3" xfId="0" applyFont="1" applyBorder="1" applyAlignment="1">
      <alignment horizontal="center" vertical="center" wrapText="1"/>
    </xf>
    <xf numFmtId="0" fontId="2" fillId="0" borderId="17" xfId="0" applyFont="1" applyBorder="1" applyAlignment="1">
      <alignment vertical="center" wrapText="1"/>
    </xf>
    <xf numFmtId="0" fontId="5" fillId="0" borderId="3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66" fontId="5" fillId="0" borderId="33" xfId="0" applyNumberFormat="1" applyFont="1" applyBorder="1" applyAlignment="1">
      <alignment horizontal="center" vertical="center" wrapText="1"/>
    </xf>
    <xf numFmtId="166" fontId="5" fillId="0" borderId="12" xfId="0" applyNumberFormat="1" applyFont="1" applyBorder="1" applyAlignment="1">
      <alignment horizontal="center" vertical="center" wrapText="1"/>
    </xf>
    <xf numFmtId="166" fontId="5" fillId="0" borderId="13"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5" fillId="0" borderId="7" xfId="0" applyFont="1" applyBorder="1" applyAlignment="1">
      <alignment horizontal="center" vertical="center" wrapText="1"/>
    </xf>
    <xf numFmtId="166" fontId="5" fillId="0" borderId="11" xfId="0" applyNumberFormat="1" applyFont="1" applyBorder="1" applyAlignment="1">
      <alignment horizontal="center" vertical="center" wrapText="1"/>
    </xf>
    <xf numFmtId="8" fontId="5" fillId="0" borderId="11" xfId="0" applyNumberFormat="1" applyFont="1" applyBorder="1" applyAlignment="1">
      <alignment horizontal="center" vertical="center" wrapText="1"/>
    </xf>
    <xf numFmtId="8" fontId="5" fillId="0" borderId="37" xfId="0" applyNumberFormat="1" applyFont="1" applyBorder="1" applyAlignment="1">
      <alignment horizontal="center" vertical="center" wrapText="1"/>
    </xf>
    <xf numFmtId="0" fontId="2" fillId="0" borderId="16" xfId="0" applyFont="1" applyBorder="1" applyAlignment="1">
      <alignment vertical="center" wrapText="1"/>
    </xf>
    <xf numFmtId="8" fontId="5" fillId="0" borderId="20" xfId="0" applyNumberFormat="1" applyFont="1" applyBorder="1" applyAlignment="1">
      <alignment horizontal="center" vertical="center" wrapText="1"/>
    </xf>
    <xf numFmtId="8" fontId="5" fillId="0" borderId="19" xfId="0" applyNumberFormat="1" applyFont="1" applyBorder="1" applyAlignment="1">
      <alignment horizontal="center" vertical="center" wrapText="1"/>
    </xf>
    <xf numFmtId="166" fontId="5" fillId="0" borderId="20" xfId="0" applyNumberFormat="1" applyFont="1" applyBorder="1" applyAlignment="1">
      <alignment horizontal="center" vertical="center" wrapText="1"/>
    </xf>
    <xf numFmtId="166" fontId="5" fillId="0" borderId="36" xfId="0" applyNumberFormat="1" applyFont="1" applyBorder="1" applyAlignment="1">
      <alignment horizontal="center" vertical="center" wrapText="1"/>
    </xf>
    <xf numFmtId="166" fontId="5" fillId="0" borderId="37" xfId="0" applyNumberFormat="1" applyFont="1" applyBorder="1" applyAlignment="1">
      <alignment horizontal="center" vertical="center" wrapText="1"/>
    </xf>
    <xf numFmtId="8" fontId="5" fillId="0" borderId="41" xfId="0" applyNumberFormat="1" applyFont="1" applyBorder="1" applyAlignment="1">
      <alignment horizontal="center" vertical="center" wrapText="1"/>
    </xf>
    <xf numFmtId="0" fontId="5" fillId="0" borderId="41" xfId="0" applyFont="1" applyBorder="1" applyAlignment="1">
      <alignment horizontal="center" vertical="center" wrapText="1"/>
    </xf>
    <xf numFmtId="166" fontId="5" fillId="0" borderId="41" xfId="0" applyNumberFormat="1" applyFont="1" applyBorder="1" applyAlignment="1">
      <alignment horizontal="center" vertical="center" wrapText="1"/>
    </xf>
    <xf numFmtId="0" fontId="5" fillId="0" borderId="38" xfId="0" applyFont="1" applyBorder="1" applyAlignment="1">
      <alignment horizontal="center" vertical="center" wrapText="1"/>
    </xf>
    <xf numFmtId="164" fontId="10" fillId="0" borderId="43" xfId="0" applyNumberFormat="1" applyFont="1" applyBorder="1" applyAlignment="1">
      <alignment horizontal="center" vertical="center" wrapText="1"/>
    </xf>
    <xf numFmtId="164" fontId="10" fillId="0" borderId="44" xfId="0" applyNumberFormat="1" applyFont="1" applyBorder="1" applyAlignment="1">
      <alignment horizontal="center" vertical="center" wrapText="1"/>
    </xf>
    <xf numFmtId="164" fontId="10" fillId="0" borderId="17"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164" fontId="10" fillId="0" borderId="39" xfId="0" applyNumberFormat="1" applyFont="1" applyBorder="1" applyAlignment="1">
      <alignment horizontal="center" vertical="center" wrapText="1"/>
    </xf>
    <xf numFmtId="164" fontId="10" fillId="0" borderId="35" xfId="0" applyNumberFormat="1" applyFont="1" applyBorder="1" applyAlignment="1">
      <alignment horizontal="center" vertical="center" wrapText="1"/>
    </xf>
    <xf numFmtId="164" fontId="10" fillId="0" borderId="45" xfId="0" applyNumberFormat="1" applyFont="1" applyBorder="1" applyAlignment="1">
      <alignment horizontal="center" vertical="center" wrapText="1"/>
    </xf>
    <xf numFmtId="164" fontId="10" fillId="0" borderId="46" xfId="0" applyNumberFormat="1" applyFont="1" applyBorder="1" applyAlignment="1">
      <alignment horizontal="center" vertical="center" wrapText="1"/>
    </xf>
    <xf numFmtId="164" fontId="10" fillId="0" borderId="47" xfId="0" applyNumberFormat="1" applyFont="1" applyBorder="1" applyAlignment="1">
      <alignment horizontal="center" vertical="center" wrapText="1"/>
    </xf>
    <xf numFmtId="164" fontId="10" fillId="0" borderId="14" xfId="0" applyNumberFormat="1" applyFont="1" applyBorder="1" applyAlignment="1">
      <alignment horizontal="center" vertical="center" wrapText="1"/>
    </xf>
    <xf numFmtId="165" fontId="5" fillId="0" borderId="11" xfId="1" applyNumberFormat="1" applyFont="1" applyBorder="1" applyAlignment="1">
      <alignment horizontal="center" vertical="center" wrapText="1"/>
    </xf>
    <xf numFmtId="165" fontId="5" fillId="0" borderId="12" xfId="1" applyNumberFormat="1" applyFont="1" applyBorder="1" applyAlignment="1">
      <alignment horizontal="center" vertical="center" wrapText="1"/>
    </xf>
    <xf numFmtId="165" fontId="5" fillId="0" borderId="13" xfId="1" applyNumberFormat="1" applyFont="1" applyBorder="1" applyAlignment="1">
      <alignment horizontal="center" vertical="center" wrapText="1"/>
    </xf>
    <xf numFmtId="8" fontId="5" fillId="0" borderId="1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25"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1" xfId="0" applyFont="1" applyBorder="1" applyAlignment="1">
      <alignment horizontal="center" vertical="center" wrapText="1"/>
    </xf>
    <xf numFmtId="44" fontId="5" fillId="0" borderId="11" xfId="1" applyFont="1" applyBorder="1" applyAlignment="1">
      <alignment horizontal="center" vertical="center" wrapText="1"/>
    </xf>
    <xf numFmtId="44" fontId="5" fillId="0" borderId="13" xfId="1" applyFont="1" applyBorder="1" applyAlignment="1">
      <alignment horizontal="center" vertical="center" wrapText="1"/>
    </xf>
    <xf numFmtId="0" fontId="3" fillId="0" borderId="33" xfId="0" applyFont="1" applyBorder="1" applyAlignment="1">
      <alignment horizontal="center" vertical="center" wrapText="1"/>
    </xf>
    <xf numFmtId="44" fontId="5" fillId="0" borderId="33" xfId="1" applyFont="1" applyBorder="1" applyAlignment="1">
      <alignment horizontal="right" vertical="center" wrapText="1"/>
    </xf>
    <xf numFmtId="44" fontId="5" fillId="0" borderId="12" xfId="1" applyFont="1" applyBorder="1" applyAlignment="1">
      <alignment horizontal="right" vertical="center" wrapText="1"/>
    </xf>
    <xf numFmtId="44" fontId="5" fillId="0" borderId="13" xfId="1" applyFont="1" applyBorder="1" applyAlignment="1">
      <alignment horizontal="right" vertical="center" wrapText="1"/>
    </xf>
    <xf numFmtId="0" fontId="3" fillId="0" borderId="41" xfId="0" applyFont="1" applyBorder="1" applyAlignment="1">
      <alignment horizontal="center" vertical="center" wrapText="1"/>
    </xf>
    <xf numFmtId="44" fontId="5" fillId="0" borderId="41" xfId="1" applyFont="1" applyBorder="1" applyAlignment="1">
      <alignment horizontal="right" vertical="center" wrapText="1"/>
    </xf>
    <xf numFmtId="0" fontId="3" fillId="0" borderId="37" xfId="0" applyFont="1" applyBorder="1" applyAlignment="1">
      <alignment horizontal="center" vertical="center" wrapText="1"/>
    </xf>
    <xf numFmtId="44" fontId="5" fillId="0" borderId="37" xfId="1" applyFont="1" applyBorder="1" applyAlignment="1">
      <alignment horizontal="center" vertical="center" wrapText="1"/>
    </xf>
    <xf numFmtId="0" fontId="4" fillId="0" borderId="33"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44" fontId="5" fillId="0" borderId="21" xfId="1" applyFont="1" applyBorder="1" applyAlignment="1">
      <alignment horizontal="right" vertical="center" wrapText="1"/>
    </xf>
    <xf numFmtId="44" fontId="5" fillId="0" borderId="8" xfId="1" applyFont="1" applyBorder="1" applyAlignment="1">
      <alignment horizontal="right" vertical="center" wrapText="1"/>
    </xf>
    <xf numFmtId="44" fontId="5" fillId="0" borderId="7" xfId="1" applyFont="1" applyBorder="1" applyAlignment="1">
      <alignment horizontal="right" vertical="center" wrapText="1"/>
    </xf>
    <xf numFmtId="44" fontId="5" fillId="0" borderId="11" xfId="1" applyFont="1" applyBorder="1" applyAlignment="1">
      <alignment horizontal="right" vertical="center" wrapText="1"/>
    </xf>
    <xf numFmtId="164" fontId="10" fillId="0" borderId="41" xfId="0" applyNumberFormat="1" applyFont="1" applyBorder="1" applyAlignment="1">
      <alignment horizontal="center" vertical="center" wrapText="1"/>
    </xf>
    <xf numFmtId="164" fontId="10" fillId="0" borderId="13" xfId="0" applyNumberFormat="1" applyFont="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228600</xdr:rowOff>
    </xdr:from>
    <xdr:to>
      <xdr:col>1</xdr:col>
      <xdr:colOff>278130</xdr:colOff>
      <xdr:row>1</xdr:row>
      <xdr:rowOff>331470</xdr:rowOff>
    </xdr:to>
    <xdr:pic>
      <xdr:nvPicPr>
        <xdr:cNvPr id="2" name="Image 1" descr="Logo Ifremer RVB vBleue">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228600"/>
          <a:ext cx="1695450" cy="609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248478</xdr:colOff>
      <xdr:row>1</xdr:row>
      <xdr:rowOff>69021</xdr:rowOff>
    </xdr:from>
    <xdr:to>
      <xdr:col>1</xdr:col>
      <xdr:colOff>1181928</xdr:colOff>
      <xdr:row>3</xdr:row>
      <xdr:rowOff>156651</xdr:rowOff>
    </xdr:to>
    <xdr:pic>
      <xdr:nvPicPr>
        <xdr:cNvPr id="2" name="Image 1" descr="Logo Ifremer RVB vBleue">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8478" y="331304"/>
          <a:ext cx="1692689" cy="61981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7"/>
  <sheetViews>
    <sheetView tabSelected="1" zoomScale="90" zoomScaleNormal="90" workbookViewId="0">
      <selection activeCell="A7" sqref="A7"/>
    </sheetView>
  </sheetViews>
  <sheetFormatPr baseColWidth="10" defaultRowHeight="15" x14ac:dyDescent="0.25"/>
  <cols>
    <col min="1" max="3" width="23.28515625" customWidth="1"/>
    <col min="4" max="4" width="29" customWidth="1"/>
    <col min="5" max="6" width="23.28515625" customWidth="1"/>
    <col min="7" max="8" width="10.42578125" customWidth="1"/>
    <col min="9" max="9" width="17.85546875" customWidth="1"/>
    <col min="10" max="10" width="16.140625" customWidth="1"/>
    <col min="11" max="11" width="25" customWidth="1"/>
  </cols>
  <sheetData>
    <row r="1" spans="1:12" ht="39.75" customHeight="1" x14ac:dyDescent="0.25">
      <c r="A1" s="31" t="s">
        <v>40</v>
      </c>
      <c r="B1" s="31"/>
      <c r="C1" s="31"/>
      <c r="D1" s="31"/>
      <c r="E1" s="31"/>
      <c r="F1" s="31"/>
      <c r="G1" s="15"/>
      <c r="H1" s="15"/>
      <c r="I1" s="15"/>
      <c r="J1" s="15"/>
      <c r="K1" s="15"/>
      <c r="L1" s="15"/>
    </row>
    <row r="2" spans="1:12" ht="39.75" customHeight="1" x14ac:dyDescent="0.25">
      <c r="A2" s="31"/>
      <c r="B2" s="31"/>
      <c r="C2" s="31"/>
      <c r="D2" s="31"/>
      <c r="E2" s="31"/>
      <c r="F2" s="31"/>
      <c r="G2" s="15"/>
      <c r="H2" s="15"/>
      <c r="I2" s="15"/>
      <c r="J2" s="15"/>
      <c r="K2" s="15"/>
      <c r="L2" s="15"/>
    </row>
    <row r="3" spans="1:12" ht="39.75" customHeight="1" x14ac:dyDescent="0.25">
      <c r="A3" s="31"/>
      <c r="B3" s="31"/>
      <c r="C3" s="31"/>
      <c r="D3" s="31"/>
      <c r="E3" s="31"/>
      <c r="F3" s="31"/>
      <c r="G3" s="15"/>
      <c r="H3" s="15"/>
      <c r="I3" s="15"/>
      <c r="J3" s="15"/>
      <c r="K3" s="15"/>
      <c r="L3" s="15"/>
    </row>
    <row r="4" spans="1:12" ht="39.75" customHeight="1" x14ac:dyDescent="0.25">
      <c r="A4" s="31"/>
      <c r="B4" s="31"/>
      <c r="C4" s="31"/>
      <c r="D4" s="31"/>
      <c r="E4" s="31"/>
      <c r="F4" s="31"/>
      <c r="G4" s="15"/>
      <c r="H4" s="15"/>
      <c r="I4" s="15"/>
      <c r="J4" s="15"/>
      <c r="K4" s="15"/>
      <c r="L4" s="15"/>
    </row>
    <row r="5" spans="1:12" ht="39.75" customHeight="1" x14ac:dyDescent="0.25">
      <c r="A5" s="31"/>
      <c r="B5" s="31"/>
      <c r="C5" s="31"/>
      <c r="D5" s="31"/>
      <c r="E5" s="31"/>
      <c r="F5" s="31"/>
      <c r="G5" s="15"/>
      <c r="H5" s="15"/>
      <c r="I5" s="15"/>
      <c r="J5" s="15"/>
      <c r="K5" s="15"/>
      <c r="L5" s="15"/>
    </row>
    <row r="6" spans="1:12" ht="84.75" customHeight="1" x14ac:dyDescent="0.25">
      <c r="A6" s="31"/>
      <c r="B6" s="31"/>
      <c r="C6" s="31"/>
      <c r="D6" s="31"/>
      <c r="E6" s="31"/>
      <c r="F6" s="31"/>
      <c r="G6" s="15"/>
      <c r="H6" s="15"/>
      <c r="I6" s="15"/>
      <c r="J6" s="15"/>
      <c r="K6" s="15"/>
      <c r="L6" s="15"/>
    </row>
    <row r="8" spans="1:12" ht="25.5" customHeight="1" x14ac:dyDescent="0.25">
      <c r="A8" s="36" t="s">
        <v>0</v>
      </c>
      <c r="B8" s="36" t="s">
        <v>34</v>
      </c>
      <c r="C8" s="36"/>
      <c r="D8" s="36"/>
      <c r="E8" s="36" t="s">
        <v>26</v>
      </c>
      <c r="F8" s="36"/>
      <c r="G8" s="32"/>
    </row>
    <row r="9" spans="1:12" ht="1.5" customHeight="1" x14ac:dyDescent="0.25">
      <c r="A9" s="36"/>
      <c r="B9" s="36"/>
      <c r="C9" s="36"/>
      <c r="D9" s="36"/>
      <c r="E9" s="36"/>
      <c r="F9" s="36"/>
      <c r="G9" s="32"/>
    </row>
    <row r="10" spans="1:12" ht="25.5" customHeight="1" x14ac:dyDescent="0.25">
      <c r="A10" s="36"/>
      <c r="B10" s="36"/>
      <c r="C10" s="36"/>
      <c r="D10" s="36"/>
      <c r="E10" s="36"/>
      <c r="F10" s="36"/>
      <c r="G10" s="32"/>
    </row>
    <row r="11" spans="1:12" x14ac:dyDescent="0.25">
      <c r="A11" s="36"/>
      <c r="B11" s="36"/>
      <c r="C11" s="36"/>
      <c r="D11" s="36"/>
      <c r="E11" s="36"/>
      <c r="F11" s="36"/>
      <c r="G11" s="32"/>
    </row>
    <row r="12" spans="1:12" ht="24.75" customHeight="1" x14ac:dyDescent="0.25">
      <c r="A12" s="36"/>
      <c r="B12" s="37" t="s">
        <v>32</v>
      </c>
      <c r="C12" s="37" t="s">
        <v>33</v>
      </c>
      <c r="D12" s="28" t="s">
        <v>38</v>
      </c>
      <c r="E12" s="37" t="s">
        <v>32</v>
      </c>
      <c r="F12" s="37" t="s">
        <v>33</v>
      </c>
      <c r="G12" s="32"/>
    </row>
    <row r="13" spans="1:12" ht="24.75" customHeight="1" x14ac:dyDescent="0.25">
      <c r="A13" s="36"/>
      <c r="B13" s="38"/>
      <c r="C13" s="38"/>
      <c r="D13" s="29"/>
      <c r="E13" s="38"/>
      <c r="F13" s="38"/>
      <c r="G13" s="32"/>
    </row>
    <row r="14" spans="1:12" ht="42" customHeight="1" x14ac:dyDescent="0.25">
      <c r="A14" s="18" t="s">
        <v>9</v>
      </c>
      <c r="B14" s="19"/>
      <c r="C14" s="19"/>
      <c r="D14" s="27"/>
      <c r="E14" s="19"/>
      <c r="F14" s="19"/>
      <c r="G14" s="9"/>
    </row>
    <row r="15" spans="1:12" ht="42" customHeight="1" x14ac:dyDescent="0.25">
      <c r="A15" s="18" t="s">
        <v>23</v>
      </c>
      <c r="B15" s="19"/>
      <c r="C15" s="19"/>
      <c r="D15" s="27"/>
      <c r="E15" s="19"/>
      <c r="F15" s="19"/>
      <c r="G15" s="9"/>
    </row>
    <row r="16" spans="1:12" x14ac:dyDescent="0.25">
      <c r="A16" s="17"/>
      <c r="B16" s="17"/>
      <c r="C16" s="17"/>
      <c r="D16" s="17"/>
      <c r="E16" s="17"/>
      <c r="F16" s="17"/>
      <c r="G16" s="9"/>
    </row>
    <row r="17" spans="1:7" ht="18.75" customHeight="1" x14ac:dyDescent="0.25">
      <c r="G17" s="9"/>
    </row>
    <row r="18" spans="1:7" x14ac:dyDescent="0.25">
      <c r="A18" s="33" t="s">
        <v>30</v>
      </c>
      <c r="B18" s="34"/>
      <c r="C18" s="34"/>
      <c r="D18" s="35"/>
      <c r="E18" s="20"/>
      <c r="F18" s="14"/>
      <c r="G18" s="9"/>
    </row>
    <row r="19" spans="1:7" x14ac:dyDescent="0.25">
      <c r="A19" s="30"/>
      <c r="B19" s="30"/>
      <c r="C19" s="30"/>
      <c r="D19" s="30"/>
      <c r="E19" s="21"/>
      <c r="F19" s="21"/>
      <c r="G19" s="9"/>
    </row>
    <row r="20" spans="1:7" ht="18.75" customHeight="1" x14ac:dyDescent="0.25">
      <c r="G20" s="9"/>
    </row>
    <row r="21" spans="1:7" x14ac:dyDescent="0.25">
      <c r="G21" s="9"/>
    </row>
    <row r="22" spans="1:7" ht="21" customHeight="1" x14ac:dyDescent="0.25">
      <c r="G22" s="9"/>
    </row>
    <row r="23" spans="1:7" x14ac:dyDescent="0.25">
      <c r="G23" s="9"/>
    </row>
    <row r="24" spans="1:7" x14ac:dyDescent="0.25">
      <c r="G24" s="9"/>
    </row>
    <row r="25" spans="1:7" ht="34.5" customHeight="1" x14ac:dyDescent="0.25">
      <c r="G25" s="9"/>
    </row>
    <row r="26" spans="1:7" ht="18.75" customHeight="1" x14ac:dyDescent="0.25">
      <c r="G26" s="32"/>
    </row>
    <row r="27" spans="1:7" x14ac:dyDescent="0.25">
      <c r="G27" s="32"/>
    </row>
    <row r="28" spans="1:7" ht="21" customHeight="1" x14ac:dyDescent="0.25">
      <c r="G28" s="32"/>
    </row>
    <row r="29" spans="1:7" ht="19.5" customHeight="1" x14ac:dyDescent="0.25">
      <c r="G29" s="32"/>
    </row>
    <row r="30" spans="1:7" x14ac:dyDescent="0.25">
      <c r="G30" s="32"/>
    </row>
    <row r="31" spans="1:7" ht="24" customHeight="1" x14ac:dyDescent="0.25">
      <c r="G31" s="32"/>
    </row>
    <row r="32" spans="1:7" ht="27" customHeight="1" x14ac:dyDescent="0.25">
      <c r="G32" s="32"/>
    </row>
    <row r="33" spans="7:10" x14ac:dyDescent="0.25">
      <c r="G33" s="32"/>
    </row>
    <row r="34" spans="7:10" ht="18.75" customHeight="1" x14ac:dyDescent="0.25">
      <c r="G34" s="32"/>
      <c r="H34" s="16"/>
      <c r="I34" s="16"/>
    </row>
    <row r="35" spans="7:10" ht="30" customHeight="1" x14ac:dyDescent="0.25">
      <c r="G35" s="17"/>
      <c r="H35" s="17"/>
      <c r="I35" s="17"/>
      <c r="J35" s="8"/>
    </row>
    <row r="36" spans="7:10" ht="17.25" customHeight="1" x14ac:dyDescent="0.25"/>
    <row r="37" spans="7:10" ht="32.25" customHeight="1" x14ac:dyDescent="0.25"/>
  </sheetData>
  <mergeCells count="17">
    <mergeCell ref="F12:F13"/>
    <mergeCell ref="D12:D13"/>
    <mergeCell ref="A19:D19"/>
    <mergeCell ref="A1:F6"/>
    <mergeCell ref="G32:G34"/>
    <mergeCell ref="G26:G28"/>
    <mergeCell ref="G29:G31"/>
    <mergeCell ref="A18:D18"/>
    <mergeCell ref="G10:G11"/>
    <mergeCell ref="G12:G13"/>
    <mergeCell ref="A8:A13"/>
    <mergeCell ref="B8:D11"/>
    <mergeCell ref="E8:F11"/>
    <mergeCell ref="G8:G9"/>
    <mergeCell ref="B12:B13"/>
    <mergeCell ref="C12:C13"/>
    <mergeCell ref="E12:E13"/>
  </mergeCells>
  <pageMargins left="0.23622047244094491" right="0.23622047244094491"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2"/>
  <sheetViews>
    <sheetView zoomScale="87" zoomScaleNormal="87" workbookViewId="0">
      <selection activeCell="P24" sqref="P24"/>
    </sheetView>
  </sheetViews>
  <sheetFormatPr baseColWidth="10" defaultRowHeight="15" x14ac:dyDescent="0.25"/>
  <cols>
    <col min="2" max="2" width="18.85546875" customWidth="1"/>
    <col min="3" max="4" width="17" customWidth="1"/>
    <col min="5" max="5" width="12.7109375" customWidth="1"/>
    <col min="6" max="6" width="13.28515625" customWidth="1"/>
    <col min="7" max="7" width="16.85546875" customWidth="1"/>
    <col min="8" max="9" width="10.42578125" customWidth="1"/>
    <col min="10" max="10" width="17.85546875" customWidth="1"/>
    <col min="11" max="11" width="16.140625" customWidth="1"/>
    <col min="12" max="12" width="25" customWidth="1"/>
  </cols>
  <sheetData>
    <row r="1" spans="1:13" ht="20.25" customHeight="1" x14ac:dyDescent="0.25">
      <c r="A1" s="45" t="s">
        <v>31</v>
      </c>
      <c r="B1" s="45"/>
      <c r="C1" s="45"/>
      <c r="D1" s="45"/>
      <c r="E1" s="45"/>
      <c r="F1" s="45"/>
      <c r="G1" s="45"/>
      <c r="H1" s="45"/>
      <c r="I1" s="45"/>
      <c r="J1" s="45"/>
      <c r="K1" s="45"/>
      <c r="L1" s="45"/>
      <c r="M1" s="45"/>
    </row>
    <row r="2" spans="1:13" ht="20.25" customHeight="1" x14ac:dyDescent="0.25">
      <c r="A2" s="45"/>
      <c r="B2" s="45"/>
      <c r="C2" s="45"/>
      <c r="D2" s="45"/>
      <c r="E2" s="45"/>
      <c r="F2" s="45"/>
      <c r="G2" s="45"/>
      <c r="H2" s="45"/>
      <c r="I2" s="45"/>
      <c r="J2" s="45"/>
      <c r="K2" s="45"/>
      <c r="L2" s="45"/>
      <c r="M2" s="45"/>
    </row>
    <row r="3" spans="1:13" ht="20.25" customHeight="1" x14ac:dyDescent="0.25">
      <c r="A3" s="45"/>
      <c r="B3" s="45"/>
      <c r="C3" s="45"/>
      <c r="D3" s="45"/>
      <c r="E3" s="45"/>
      <c r="F3" s="45"/>
      <c r="G3" s="45"/>
      <c r="H3" s="45"/>
      <c r="I3" s="45"/>
      <c r="J3" s="45"/>
      <c r="K3" s="45"/>
      <c r="L3" s="45"/>
      <c r="M3" s="45"/>
    </row>
    <row r="4" spans="1:13" ht="20.25" customHeight="1" x14ac:dyDescent="0.25">
      <c r="A4" s="45"/>
      <c r="B4" s="45"/>
      <c r="C4" s="45"/>
      <c r="D4" s="45"/>
      <c r="E4" s="45"/>
      <c r="F4" s="45"/>
      <c r="G4" s="45"/>
      <c r="H4" s="45"/>
      <c r="I4" s="45"/>
      <c r="J4" s="45"/>
      <c r="K4" s="45"/>
      <c r="L4" s="45"/>
      <c r="M4" s="45"/>
    </row>
    <row r="5" spans="1:13" ht="20.25" customHeight="1" x14ac:dyDescent="0.25">
      <c r="A5" s="45"/>
      <c r="B5" s="45"/>
      <c r="C5" s="45"/>
      <c r="D5" s="45"/>
      <c r="E5" s="45"/>
      <c r="F5" s="45"/>
      <c r="G5" s="45"/>
      <c r="H5" s="45"/>
      <c r="I5" s="45"/>
      <c r="J5" s="45"/>
      <c r="K5" s="45"/>
      <c r="L5" s="45"/>
      <c r="M5" s="45"/>
    </row>
    <row r="6" spans="1:13" ht="20.25" customHeight="1" x14ac:dyDescent="0.25">
      <c r="A6" s="45"/>
      <c r="B6" s="45"/>
      <c r="C6" s="45"/>
      <c r="D6" s="45"/>
      <c r="E6" s="45"/>
      <c r="F6" s="45"/>
      <c r="G6" s="45"/>
      <c r="H6" s="45"/>
      <c r="I6" s="45"/>
      <c r="J6" s="45"/>
      <c r="K6" s="45"/>
      <c r="L6" s="45"/>
      <c r="M6" s="45"/>
    </row>
    <row r="7" spans="1:13" ht="15.75" thickBot="1" x14ac:dyDescent="0.3"/>
    <row r="8" spans="1:13" ht="25.5" customHeight="1" x14ac:dyDescent="0.25">
      <c r="A8" s="50" t="s">
        <v>0</v>
      </c>
      <c r="B8" s="46" t="s">
        <v>1</v>
      </c>
      <c r="C8" s="47"/>
      <c r="D8" s="47" t="s">
        <v>24</v>
      </c>
      <c r="E8" s="46" t="s">
        <v>34</v>
      </c>
      <c r="F8" s="47"/>
      <c r="G8" s="50" t="s">
        <v>25</v>
      </c>
      <c r="H8" s="46" t="s">
        <v>26</v>
      </c>
      <c r="I8" s="47"/>
      <c r="J8" s="50" t="s">
        <v>27</v>
      </c>
      <c r="K8" s="50" t="s">
        <v>28</v>
      </c>
      <c r="L8" s="50" t="s">
        <v>29</v>
      </c>
      <c r="M8" s="65"/>
    </row>
    <row r="9" spans="1:13" ht="1.5" customHeight="1" x14ac:dyDescent="0.25">
      <c r="A9" s="51"/>
      <c r="B9" s="48"/>
      <c r="C9" s="49"/>
      <c r="D9" s="49"/>
      <c r="E9" s="48"/>
      <c r="F9" s="49"/>
      <c r="G9" s="51"/>
      <c r="H9" s="48"/>
      <c r="I9" s="49"/>
      <c r="J9" s="51"/>
      <c r="K9" s="51"/>
      <c r="L9" s="51"/>
      <c r="M9" s="65"/>
    </row>
    <row r="10" spans="1:13" ht="25.5" customHeight="1" x14ac:dyDescent="0.25">
      <c r="A10" s="51"/>
      <c r="B10" s="51" t="s">
        <v>3</v>
      </c>
      <c r="C10" s="2" t="s">
        <v>4</v>
      </c>
      <c r="D10" s="49"/>
      <c r="E10" s="48"/>
      <c r="F10" s="49"/>
      <c r="G10" s="51"/>
      <c r="H10" s="48"/>
      <c r="I10" s="49"/>
      <c r="J10" s="51"/>
      <c r="K10" s="51"/>
      <c r="L10" s="51"/>
      <c r="M10" s="65"/>
    </row>
    <row r="11" spans="1:13" x14ac:dyDescent="0.25">
      <c r="A11" s="51"/>
      <c r="B11" s="51"/>
      <c r="C11" s="2" t="s">
        <v>5</v>
      </c>
      <c r="D11" s="49"/>
      <c r="E11" s="48"/>
      <c r="F11" s="49"/>
      <c r="G11" s="51"/>
      <c r="H11" s="48"/>
      <c r="I11" s="49"/>
      <c r="J11" s="51"/>
      <c r="K11" s="51"/>
      <c r="L11" s="51"/>
      <c r="M11" s="65"/>
    </row>
    <row r="12" spans="1:13" x14ac:dyDescent="0.25">
      <c r="A12" s="51"/>
      <c r="B12" s="51"/>
      <c r="C12" s="2" t="s">
        <v>6</v>
      </c>
      <c r="D12" s="49"/>
      <c r="E12" s="11" t="s">
        <v>7</v>
      </c>
      <c r="F12" s="12" t="s">
        <v>2</v>
      </c>
      <c r="G12" s="51"/>
      <c r="H12" s="91" t="s">
        <v>7</v>
      </c>
      <c r="I12" s="92"/>
      <c r="J12" s="51"/>
      <c r="K12" s="51"/>
      <c r="L12" s="51"/>
      <c r="M12" s="65"/>
    </row>
    <row r="13" spans="1:13" ht="34.5" thickBot="1" x14ac:dyDescent="0.3">
      <c r="A13" s="52"/>
      <c r="B13" s="52"/>
      <c r="C13" s="7"/>
      <c r="D13" s="90"/>
      <c r="E13" s="13" t="s">
        <v>8</v>
      </c>
      <c r="F13" s="10" t="s">
        <v>39</v>
      </c>
      <c r="G13" s="52"/>
      <c r="H13" s="93" t="s">
        <v>8</v>
      </c>
      <c r="I13" s="94"/>
      <c r="J13" s="52"/>
      <c r="K13" s="52"/>
      <c r="L13" s="52"/>
      <c r="M13" s="65"/>
    </row>
    <row r="14" spans="1:13" ht="17.25" customHeight="1" x14ac:dyDescent="0.25">
      <c r="A14" s="95" t="s">
        <v>9</v>
      </c>
      <c r="B14" s="105" t="s">
        <v>10</v>
      </c>
      <c r="C14" s="113" t="s">
        <v>11</v>
      </c>
      <c r="D14" s="106">
        <f>507*5.2417*1.1</f>
        <v>2923.2960899999998</v>
      </c>
      <c r="E14" s="39"/>
      <c r="F14" s="39"/>
      <c r="G14" s="42">
        <f>D14*E14</f>
        <v>0</v>
      </c>
      <c r="H14" s="75"/>
      <c r="I14" s="76"/>
      <c r="J14" s="42">
        <f>D14*H14</f>
        <v>0</v>
      </c>
      <c r="K14" s="54">
        <v>1100</v>
      </c>
      <c r="L14" s="57">
        <f>(K14/21.66)*J14</f>
        <v>0</v>
      </c>
      <c r="M14" s="53"/>
    </row>
    <row r="15" spans="1:13" x14ac:dyDescent="0.25">
      <c r="A15" s="96"/>
      <c r="B15" s="100"/>
      <c r="C15" s="114"/>
      <c r="D15" s="107"/>
      <c r="E15" s="40"/>
      <c r="F15" s="40"/>
      <c r="G15" s="43"/>
      <c r="H15" s="77"/>
      <c r="I15" s="78"/>
      <c r="J15" s="43"/>
      <c r="K15" s="55"/>
      <c r="L15" s="58"/>
      <c r="M15" s="53"/>
    </row>
    <row r="16" spans="1:13" ht="15.75" thickBot="1" x14ac:dyDescent="0.3">
      <c r="A16" s="96"/>
      <c r="B16" s="101"/>
      <c r="C16" s="23" t="s">
        <v>37</v>
      </c>
      <c r="D16" s="108"/>
      <c r="E16" s="40"/>
      <c r="F16" s="40"/>
      <c r="G16" s="44"/>
      <c r="H16" s="77"/>
      <c r="I16" s="78"/>
      <c r="J16" s="44"/>
      <c r="K16" s="56"/>
      <c r="L16" s="59"/>
      <c r="M16" s="53"/>
    </row>
    <row r="17" spans="1:13" ht="18.75" customHeight="1" x14ac:dyDescent="0.25">
      <c r="A17" s="96"/>
      <c r="B17" s="102" t="s">
        <v>13</v>
      </c>
      <c r="C17" s="24" t="s">
        <v>14</v>
      </c>
      <c r="D17" s="103">
        <f>451*5.2417*1.1</f>
        <v>2600.4073699999999</v>
      </c>
      <c r="E17" s="40"/>
      <c r="F17" s="40"/>
      <c r="G17" s="63">
        <f>D17*E14</f>
        <v>0</v>
      </c>
      <c r="H17" s="77"/>
      <c r="I17" s="78"/>
      <c r="J17" s="66">
        <f>D17*H14</f>
        <v>0</v>
      </c>
      <c r="K17" s="60">
        <v>3570</v>
      </c>
      <c r="L17" s="62">
        <f t="shared" ref="L17:L19" si="0">(K17/21.66)*J17</f>
        <v>0</v>
      </c>
      <c r="M17" s="53"/>
    </row>
    <row r="18" spans="1:13" ht="15.75" thickBot="1" x14ac:dyDescent="0.3">
      <c r="A18" s="96"/>
      <c r="B18" s="100"/>
      <c r="C18" s="6" t="s">
        <v>37</v>
      </c>
      <c r="D18" s="104"/>
      <c r="E18" s="40"/>
      <c r="F18" s="40"/>
      <c r="G18" s="44"/>
      <c r="H18" s="77"/>
      <c r="I18" s="78"/>
      <c r="J18" s="67"/>
      <c r="K18" s="61"/>
      <c r="L18" s="59"/>
      <c r="M18" s="53"/>
    </row>
    <row r="19" spans="1:13" ht="26.25" customHeight="1" x14ac:dyDescent="0.25">
      <c r="A19" s="96"/>
      <c r="B19" s="100" t="s">
        <v>35</v>
      </c>
      <c r="C19" s="23" t="s">
        <v>14</v>
      </c>
      <c r="D19" s="103">
        <f>451*5.2417*1.1</f>
        <v>2600.4073699999999</v>
      </c>
      <c r="E19" s="40"/>
      <c r="F19" s="40"/>
      <c r="G19" s="63">
        <f>D19*E14</f>
        <v>0</v>
      </c>
      <c r="H19" s="77"/>
      <c r="I19" s="78"/>
      <c r="J19" s="68">
        <f>D19*H14</f>
        <v>0</v>
      </c>
      <c r="K19" s="60">
        <v>3450</v>
      </c>
      <c r="L19" s="62">
        <f t="shared" si="0"/>
        <v>0</v>
      </c>
      <c r="M19" s="53"/>
    </row>
    <row r="20" spans="1:13" ht="21" customHeight="1" thickBot="1" x14ac:dyDescent="0.3">
      <c r="A20" s="96"/>
      <c r="B20" s="111"/>
      <c r="C20" s="26" t="s">
        <v>12</v>
      </c>
      <c r="D20" s="112"/>
      <c r="E20" s="41"/>
      <c r="F20" s="41"/>
      <c r="G20" s="64"/>
      <c r="H20" s="79"/>
      <c r="I20" s="80"/>
      <c r="J20" s="69"/>
      <c r="K20" s="74"/>
      <c r="L20" s="70"/>
      <c r="M20" s="53"/>
    </row>
    <row r="21" spans="1:13" ht="18.75" customHeight="1" thickTop="1" x14ac:dyDescent="0.25">
      <c r="A21" s="100" t="s">
        <v>23</v>
      </c>
      <c r="B21" s="109" t="s">
        <v>15</v>
      </c>
      <c r="C21" s="115" t="s">
        <v>16</v>
      </c>
      <c r="D21" s="110">
        <f>316*5.2417*1.12</f>
        <v>1855.142464</v>
      </c>
      <c r="E21" s="124"/>
      <c r="F21" s="124"/>
      <c r="G21" s="71">
        <f>D21*E21</f>
        <v>0</v>
      </c>
      <c r="H21" s="81"/>
      <c r="I21" s="82"/>
      <c r="J21" s="71">
        <f>D21*H21</f>
        <v>0</v>
      </c>
      <c r="K21" s="72">
        <v>10280</v>
      </c>
      <c r="L21" s="73">
        <f t="shared" ref="L21" si="1">(K21/21.66)*J21</f>
        <v>0</v>
      </c>
      <c r="M21" s="53"/>
    </row>
    <row r="22" spans="1:13" x14ac:dyDescent="0.25">
      <c r="A22" s="100"/>
      <c r="B22" s="100"/>
      <c r="C22" s="116"/>
      <c r="D22" s="107"/>
      <c r="E22" s="40"/>
      <c r="F22" s="40"/>
      <c r="G22" s="43"/>
      <c r="H22" s="77"/>
      <c r="I22" s="78"/>
      <c r="J22" s="43"/>
      <c r="K22" s="55"/>
      <c r="L22" s="58"/>
      <c r="M22" s="53"/>
    </row>
    <row r="23" spans="1:13" ht="21" customHeight="1" thickBot="1" x14ac:dyDescent="0.3">
      <c r="A23" s="100"/>
      <c r="B23" s="101"/>
      <c r="C23" s="6" t="s">
        <v>37</v>
      </c>
      <c r="D23" s="108"/>
      <c r="E23" s="40"/>
      <c r="F23" s="40"/>
      <c r="G23" s="44"/>
      <c r="H23" s="77"/>
      <c r="I23" s="78"/>
      <c r="J23" s="44"/>
      <c r="K23" s="56"/>
      <c r="L23" s="59"/>
      <c r="M23" s="53"/>
    </row>
    <row r="24" spans="1:13" ht="19.5" customHeight="1" x14ac:dyDescent="0.25">
      <c r="A24" s="100"/>
      <c r="B24" s="102" t="s">
        <v>36</v>
      </c>
      <c r="C24" s="117" t="s">
        <v>17</v>
      </c>
      <c r="D24" s="123">
        <f>(336+7*2)*5.2417*1.12</f>
        <v>2054.7464000000004</v>
      </c>
      <c r="E24" s="40"/>
      <c r="F24" s="40"/>
      <c r="G24" s="63">
        <f>D24*E21</f>
        <v>0</v>
      </c>
      <c r="H24" s="77"/>
      <c r="I24" s="78"/>
      <c r="J24" s="66">
        <f>D24*H21</f>
        <v>0</v>
      </c>
      <c r="K24" s="60">
        <v>4570</v>
      </c>
      <c r="L24" s="62">
        <f t="shared" ref="L24" si="2">(K24/21.66)*J24</f>
        <v>0</v>
      </c>
      <c r="M24" s="53"/>
    </row>
    <row r="25" spans="1:13" x14ac:dyDescent="0.25">
      <c r="A25" s="100"/>
      <c r="B25" s="100"/>
      <c r="C25" s="116"/>
      <c r="D25" s="107"/>
      <c r="E25" s="40"/>
      <c r="F25" s="40"/>
      <c r="G25" s="43"/>
      <c r="H25" s="77"/>
      <c r="I25" s="78"/>
      <c r="J25" s="88"/>
      <c r="K25" s="89"/>
      <c r="L25" s="58"/>
      <c r="M25" s="53"/>
    </row>
    <row r="26" spans="1:13" ht="24" customHeight="1" thickBot="1" x14ac:dyDescent="0.3">
      <c r="A26" s="100"/>
      <c r="B26" s="101"/>
      <c r="C26" s="6" t="s">
        <v>12</v>
      </c>
      <c r="D26" s="108"/>
      <c r="E26" s="40"/>
      <c r="F26" s="40"/>
      <c r="G26" s="44"/>
      <c r="H26" s="77"/>
      <c r="I26" s="78"/>
      <c r="J26" s="67"/>
      <c r="K26" s="61"/>
      <c r="L26" s="59"/>
      <c r="M26" s="53"/>
    </row>
    <row r="27" spans="1:13" ht="27" customHeight="1" x14ac:dyDescent="0.25">
      <c r="A27" s="100"/>
      <c r="B27" s="97" t="s">
        <v>18</v>
      </c>
      <c r="C27" s="3" t="s">
        <v>19</v>
      </c>
      <c r="D27" s="120">
        <v>1802</v>
      </c>
      <c r="E27" s="40"/>
      <c r="F27" s="40"/>
      <c r="G27" s="85">
        <f>D27*E21</f>
        <v>0</v>
      </c>
      <c r="H27" s="77"/>
      <c r="I27" s="78"/>
      <c r="J27" s="66">
        <f>D27*H21</f>
        <v>0</v>
      </c>
      <c r="K27" s="60">
        <v>300</v>
      </c>
      <c r="L27" s="62">
        <f t="shared" ref="L27" si="3">(K27/21.66)*J27</f>
        <v>0</v>
      </c>
      <c r="M27" s="53"/>
    </row>
    <row r="28" spans="1:13" x14ac:dyDescent="0.25">
      <c r="A28" s="100"/>
      <c r="B28" s="98"/>
      <c r="C28" s="3" t="s">
        <v>20</v>
      </c>
      <c r="D28" s="121"/>
      <c r="E28" s="40"/>
      <c r="F28" s="40"/>
      <c r="G28" s="86"/>
      <c r="H28" s="77"/>
      <c r="I28" s="78"/>
      <c r="J28" s="88"/>
      <c r="K28" s="89"/>
      <c r="L28" s="58"/>
      <c r="M28" s="53"/>
    </row>
    <row r="29" spans="1:13" ht="18.75" customHeight="1" thickBot="1" x14ac:dyDescent="0.3">
      <c r="A29" s="101"/>
      <c r="B29" s="99"/>
      <c r="C29" s="4" t="s">
        <v>21</v>
      </c>
      <c r="D29" s="122"/>
      <c r="E29" s="125"/>
      <c r="F29" s="125"/>
      <c r="G29" s="87"/>
      <c r="H29" s="83"/>
      <c r="I29" s="84"/>
      <c r="J29" s="67"/>
      <c r="K29" s="61"/>
      <c r="L29" s="59"/>
      <c r="M29" s="53"/>
    </row>
    <row r="30" spans="1:13" ht="30" customHeight="1" thickBot="1" x14ac:dyDescent="0.3">
      <c r="A30" s="118"/>
      <c r="B30" s="118"/>
      <c r="C30" s="118"/>
      <c r="D30" s="118"/>
      <c r="E30" s="118"/>
      <c r="F30" s="118"/>
      <c r="G30" s="118"/>
      <c r="H30" s="118"/>
      <c r="I30" s="118"/>
      <c r="J30" s="119"/>
      <c r="K30" s="5" t="s">
        <v>22</v>
      </c>
      <c r="L30" s="25">
        <f>SUM(L14:L29)</f>
        <v>0</v>
      </c>
      <c r="M30" s="1"/>
    </row>
    <row r="31" spans="1:13" ht="17.25" customHeight="1" x14ac:dyDescent="0.25"/>
    <row r="32" spans="1:13" ht="31.5" customHeight="1" x14ac:dyDescent="0.25">
      <c r="A32" s="33" t="s">
        <v>30</v>
      </c>
      <c r="B32" s="34"/>
      <c r="C32" s="34"/>
      <c r="D32" s="35"/>
      <c r="E32" s="22"/>
    </row>
  </sheetData>
  <mergeCells count="70">
    <mergeCell ref="A32:D32"/>
    <mergeCell ref="B24:B26"/>
    <mergeCell ref="A30:J30"/>
    <mergeCell ref="D27:D29"/>
    <mergeCell ref="D24:D26"/>
    <mergeCell ref="E21:E29"/>
    <mergeCell ref="F21:F29"/>
    <mergeCell ref="G21:G23"/>
    <mergeCell ref="A14:A20"/>
    <mergeCell ref="B27:B29"/>
    <mergeCell ref="A21:A29"/>
    <mergeCell ref="B17:B18"/>
    <mergeCell ref="D17:D18"/>
    <mergeCell ref="B14:B16"/>
    <mergeCell ref="D14:D16"/>
    <mergeCell ref="B21:B23"/>
    <mergeCell ref="D21:D23"/>
    <mergeCell ref="B19:B20"/>
    <mergeCell ref="D19:D20"/>
    <mergeCell ref="C14:C15"/>
    <mergeCell ref="C21:C22"/>
    <mergeCell ref="C24:C25"/>
    <mergeCell ref="J8:J13"/>
    <mergeCell ref="K8:K13"/>
    <mergeCell ref="L8:L13"/>
    <mergeCell ref="A8:A13"/>
    <mergeCell ref="B8:C9"/>
    <mergeCell ref="D8:D13"/>
    <mergeCell ref="H12:I12"/>
    <mergeCell ref="H13:I13"/>
    <mergeCell ref="G27:G29"/>
    <mergeCell ref="M27:M29"/>
    <mergeCell ref="L27:L29"/>
    <mergeCell ref="J24:J26"/>
    <mergeCell ref="K24:K26"/>
    <mergeCell ref="L24:L26"/>
    <mergeCell ref="J27:J29"/>
    <mergeCell ref="K27:K29"/>
    <mergeCell ref="B10:B13"/>
    <mergeCell ref="M10:M11"/>
    <mergeCell ref="M12:M13"/>
    <mergeCell ref="M21:M23"/>
    <mergeCell ref="M24:M26"/>
    <mergeCell ref="G24:G26"/>
    <mergeCell ref="J17:J18"/>
    <mergeCell ref="J19:J20"/>
    <mergeCell ref="L19:L20"/>
    <mergeCell ref="J21:J23"/>
    <mergeCell ref="K21:K23"/>
    <mergeCell ref="L21:L23"/>
    <mergeCell ref="K19:K20"/>
    <mergeCell ref="G17:G18"/>
    <mergeCell ref="H14:I20"/>
    <mergeCell ref="H21:I29"/>
    <mergeCell ref="E14:E20"/>
    <mergeCell ref="F14:F20"/>
    <mergeCell ref="G14:G16"/>
    <mergeCell ref="A1:M6"/>
    <mergeCell ref="E8:F11"/>
    <mergeCell ref="G8:G13"/>
    <mergeCell ref="H8:I11"/>
    <mergeCell ref="M17:M20"/>
    <mergeCell ref="J14:J16"/>
    <mergeCell ref="K14:K16"/>
    <mergeCell ref="L14:L16"/>
    <mergeCell ref="M14:M16"/>
    <mergeCell ref="K17:K18"/>
    <mergeCell ref="L17:L18"/>
    <mergeCell ref="G19:G20"/>
    <mergeCell ref="M8:M9"/>
  </mergeCells>
  <pageMargins left="0.25" right="0.25" top="0.75" bottom="0.75" header="0.3" footer="0.3"/>
  <pageSetup paperSize="9" scale="7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IFREMER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salexis</dc:creator>
  <cp:lastModifiedBy>Hugo LE MOAL</cp:lastModifiedBy>
  <cp:lastPrinted>2025-02-10T15:27:50Z</cp:lastPrinted>
  <dcterms:created xsi:type="dcterms:W3CDTF">2018-07-18T06:51:07Z</dcterms:created>
  <dcterms:modified xsi:type="dcterms:W3CDTF">2025-03-04T09:41:18Z</dcterms:modified>
</cp:coreProperties>
</file>