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J:\6_MARCHES PUBLICS\RECUP\2 - MARCHES\3 -Marchés formalisés\2025\3 - AO - 2025-03 Visites_guidées-Mediation\1 - Passation\1 - DCE FINAL WORD\1 - Documents du marché\2 - Acte d'engagement + annexes\Lot1\"/>
    </mc:Choice>
  </mc:AlternateContent>
  <xr:revisionPtr revIDLastSave="0" documentId="14_{A32E8B16-E366-42F1-BD6D-FB9658AD36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1" sheetId="1" r:id="rId1"/>
    <sheet name="DQE_Lot1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3" l="1"/>
  <c r="H7" i="3"/>
  <c r="H8" i="3"/>
  <c r="H14" i="3" l="1"/>
  <c r="H13" i="3"/>
  <c r="H11" i="3" l="1"/>
  <c r="H10" i="3"/>
  <c r="H12" i="3"/>
  <c r="H15" i="3"/>
  <c r="H16" i="3" l="1"/>
</calcChain>
</file>

<file path=xl/sharedStrings.xml><?xml version="1.0" encoding="utf-8"?>
<sst xmlns="http://schemas.openxmlformats.org/spreadsheetml/2006/main" count="286" uniqueCount="94">
  <si>
    <t>Cité de l'architecture et du patrimoine</t>
  </si>
  <si>
    <t xml:space="preserve">Bordereau de prix unitaires (B.P.U.) - LOT 1 </t>
  </si>
  <si>
    <t>Type d'activité</t>
  </si>
  <si>
    <t>Type de public</t>
  </si>
  <si>
    <t>langue</t>
  </si>
  <si>
    <t>durée</t>
  </si>
  <si>
    <t>Jauge max</t>
  </si>
  <si>
    <t>prix unitaire HT</t>
  </si>
  <si>
    <t>montant TVA</t>
  </si>
  <si>
    <t>prix unitaire TTC</t>
  </si>
  <si>
    <t>visite guidée</t>
  </si>
  <si>
    <t>adulte</t>
  </si>
  <si>
    <t>français</t>
  </si>
  <si>
    <t>1h</t>
  </si>
  <si>
    <t>1h30</t>
  </si>
  <si>
    <t>langue étrangère</t>
  </si>
  <si>
    <t>groupe scolaire ou CDL</t>
  </si>
  <si>
    <t>30*</t>
  </si>
  <si>
    <t>enfant/ados/en famille (individuels)</t>
  </si>
  <si>
    <t>hors les murs</t>
  </si>
  <si>
    <t xml:space="preserve">Forfait déplacement trajet Aller &lt; 60 minutes depuis Châtelet </t>
  </si>
  <si>
    <t>Forfait déplacement trajet Aller &gt; 60 minutes depuis Châtelet</t>
  </si>
  <si>
    <t>tout public</t>
  </si>
  <si>
    <t xml:space="preserve">Formation / Temps d'échange / Evaluation </t>
  </si>
  <si>
    <t>taux horaire par intervenant</t>
  </si>
  <si>
    <t xml:space="preserve">* jauge hors accompagnateur </t>
  </si>
  <si>
    <t>2h</t>
  </si>
  <si>
    <t>adultes</t>
  </si>
  <si>
    <t>1.1.1</t>
  </si>
  <si>
    <t>1.1.2</t>
  </si>
  <si>
    <t>1.2.1</t>
  </si>
  <si>
    <t>1.2.2</t>
  </si>
  <si>
    <t>1.3.1</t>
  </si>
  <si>
    <t>1.3.2</t>
  </si>
  <si>
    <t>1.1.3</t>
  </si>
  <si>
    <t>1.1.4</t>
  </si>
  <si>
    <t>1.2.3</t>
  </si>
  <si>
    <t>1.2.4</t>
  </si>
  <si>
    <t>1.3.3</t>
  </si>
  <si>
    <t>1.3.4</t>
  </si>
  <si>
    <t>1.4.1</t>
  </si>
  <si>
    <t>1.4.2</t>
  </si>
  <si>
    <t>1.4.3</t>
  </si>
  <si>
    <t>1.4.4</t>
  </si>
  <si>
    <t>1.5.1</t>
  </si>
  <si>
    <t>1.5.2</t>
  </si>
  <si>
    <t>1.6.1</t>
  </si>
  <si>
    <t>1.6.2</t>
  </si>
  <si>
    <t>1.7.2</t>
  </si>
  <si>
    <t>1.8</t>
  </si>
  <si>
    <t>Les prix doivent être cohérent avec les prix BPU</t>
  </si>
  <si>
    <t>N° des prix</t>
  </si>
  <si>
    <t>Désignation de la nature d'ouvrage</t>
  </si>
  <si>
    <t>Quantités</t>
  </si>
  <si>
    <t>LOT 1 : Visites guidées</t>
  </si>
  <si>
    <t xml:space="preserve">Prix  unitaire en euros HT </t>
  </si>
  <si>
    <t xml:space="preserve">Prix total en euros HT </t>
  </si>
  <si>
    <t>TOTAL HT</t>
  </si>
  <si>
    <t>Visite en ligne</t>
  </si>
  <si>
    <t>visite privilège</t>
  </si>
  <si>
    <t>anglais</t>
  </si>
  <si>
    <t>langue étrangère autre que l'anglais</t>
  </si>
  <si>
    <t>visite privée</t>
  </si>
  <si>
    <t>1.6.3</t>
  </si>
  <si>
    <t>1.6.4</t>
  </si>
  <si>
    <t>1.7.1</t>
  </si>
  <si>
    <t>1.7.3</t>
  </si>
  <si>
    <t>1.7.4</t>
  </si>
  <si>
    <t>1.7.5</t>
  </si>
  <si>
    <t>1.7.6</t>
  </si>
  <si>
    <t>1.7.7</t>
  </si>
  <si>
    <t>1.7.8</t>
  </si>
  <si>
    <t>1.7.9</t>
  </si>
  <si>
    <t>1.8.1</t>
  </si>
  <si>
    <t>1.8.2</t>
  </si>
  <si>
    <t>1.8.3</t>
  </si>
  <si>
    <t>1.8.4</t>
  </si>
  <si>
    <t>1.8.5</t>
  </si>
  <si>
    <t>1.8.6</t>
  </si>
  <si>
    <t>1.8.7</t>
  </si>
  <si>
    <t>1.8.8</t>
  </si>
  <si>
    <t>1.8.9</t>
  </si>
  <si>
    <t>1.9</t>
  </si>
  <si>
    <t>Visite privilège</t>
  </si>
  <si>
    <t>Visite privée</t>
  </si>
  <si>
    <t>public spécifique adulte (handicap / champ social)</t>
  </si>
  <si>
    <t>public spécifique enfant/ ados/en famille (handicap / champ social)</t>
  </si>
  <si>
    <t>public spécifique jeune public ou adulte (handicap / champ social)</t>
  </si>
  <si>
    <t>45 minutes</t>
  </si>
  <si>
    <t>1.3.5</t>
  </si>
  <si>
    <t>1.3.6</t>
  </si>
  <si>
    <t>Accord-cadre AC2025-03 - DQE - LOT 1 - Prestations d’animation de visites guidées</t>
  </si>
  <si>
    <t>Accord-cadre AC2025-03 - BPU - LOT 1 - Prestations d’animation de visites guidées</t>
  </si>
  <si>
    <t>Annexe "A" à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</si>
</sst>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color indexed="23"/>
      <name val="Arial"/>
      <family val="2"/>
    </font>
    <font>
      <b/>
      <sz val="16"/>
      <name val="Arial"/>
      <family val="2"/>
    </font>
    <font>
      <b/>
      <sz val="1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19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left" vertical="center" wrapText="1"/>
    </xf>
    <xf numFmtId="164" fontId="0" fillId="4" borderId="1" xfId="0" applyNumberFormat="1" applyFill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164" fontId="0" fillId="0" borderId="1" xfId="0" applyNumberFormat="1" applyBorder="1"/>
    <xf numFmtId="10" fontId="0" fillId="4" borderId="1" xfId="0" applyNumberFormat="1" applyFill="1" applyBorder="1" applyAlignment="1">
      <alignment horizontal="left" vertical="center" wrapText="1"/>
    </xf>
    <xf numFmtId="10" fontId="0" fillId="0" borderId="1" xfId="0" applyNumberFormat="1" applyBorder="1" applyAlignment="1">
      <alignment horizontal="left" vertical="center" wrapText="1"/>
    </xf>
    <xf numFmtId="10" fontId="0" fillId="0" borderId="1" xfId="0" applyNumberFormat="1" applyBorder="1"/>
    <xf numFmtId="0" fontId="5" fillId="6" borderId="2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 wrapText="1"/>
    </xf>
    <xf numFmtId="164" fontId="0" fillId="7" borderId="1" xfId="0" applyNumberFormat="1" applyFill="1" applyBorder="1"/>
    <xf numFmtId="10" fontId="0" fillId="7" borderId="1" xfId="0" applyNumberFormat="1" applyFill="1" applyBorder="1"/>
    <xf numFmtId="0" fontId="0" fillId="0" borderId="3" xfId="0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left" vertical="center" wrapText="1"/>
    </xf>
    <xf numFmtId="10" fontId="0" fillId="0" borderId="3" xfId="0" applyNumberFormat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left" vertical="center" wrapText="1"/>
    </xf>
    <xf numFmtId="0" fontId="0" fillId="7" borderId="4" xfId="0" applyFill="1" applyBorder="1" applyAlignment="1">
      <alignment horizontal="left" vertical="center" wrapText="1"/>
    </xf>
    <xf numFmtId="0" fontId="5" fillId="7" borderId="4" xfId="0" applyFont="1" applyFill="1" applyBorder="1" applyAlignment="1">
      <alignment horizontal="center" vertical="center" wrapText="1"/>
    </xf>
    <xf numFmtId="164" fontId="0" fillId="7" borderId="4" xfId="0" applyNumberFormat="1" applyFill="1" applyBorder="1"/>
    <xf numFmtId="10" fontId="0" fillId="7" borderId="4" xfId="0" applyNumberFormat="1" applyFill="1" applyBorder="1"/>
    <xf numFmtId="164" fontId="0" fillId="0" borderId="2" xfId="0" applyNumberFormat="1" applyBorder="1" applyAlignment="1">
      <alignment horizontal="left" vertical="center" wrapText="1"/>
    </xf>
    <xf numFmtId="10" fontId="0" fillId="0" borderId="2" xfId="0" applyNumberFormat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7" borderId="11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0" fillId="0" borderId="0" xfId="0" applyFill="1"/>
    <xf numFmtId="0" fontId="5" fillId="0" borderId="7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vertical="center"/>
    </xf>
    <xf numFmtId="0" fontId="5" fillId="8" borderId="22" xfId="0" applyFont="1" applyFill="1" applyBorder="1" applyAlignment="1">
      <alignment vertical="center"/>
    </xf>
    <xf numFmtId="164" fontId="0" fillId="8" borderId="1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right" vertical="center"/>
    </xf>
    <xf numFmtId="0" fontId="0" fillId="6" borderId="2" xfId="0" applyFill="1" applyBorder="1" applyAlignment="1">
      <alignment vertical="center"/>
    </xf>
    <xf numFmtId="164" fontId="0" fillId="6" borderId="2" xfId="0" applyNumberFormat="1" applyFill="1" applyBorder="1" applyAlignment="1">
      <alignment vertical="center"/>
    </xf>
    <xf numFmtId="10" fontId="0" fillId="6" borderId="2" xfId="0" applyNumberFormat="1" applyFill="1" applyBorder="1" applyAlignment="1">
      <alignment vertical="center"/>
    </xf>
    <xf numFmtId="0" fontId="5" fillId="0" borderId="1" xfId="0" applyFont="1" applyBorder="1" applyAlignment="1">
      <alignment horizontal="right" vertical="center" wrapText="1"/>
    </xf>
    <xf numFmtId="0" fontId="0" fillId="5" borderId="2" xfId="0" applyFill="1" applyBorder="1" applyAlignment="1">
      <alignment vertical="center"/>
    </xf>
    <xf numFmtId="164" fontId="0" fillId="5" borderId="2" xfId="0" applyNumberFormat="1" applyFill="1" applyBorder="1" applyAlignment="1">
      <alignment vertical="center"/>
    </xf>
    <xf numFmtId="10" fontId="0" fillId="5" borderId="2" xfId="0" applyNumberFormat="1" applyFill="1" applyBorder="1" applyAlignmen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5" fillId="10" borderId="1" xfId="0" applyFont="1" applyFill="1" applyBorder="1" applyAlignment="1">
      <alignment horizontal="right" vertical="center"/>
    </xf>
    <xf numFmtId="0" fontId="0" fillId="10" borderId="2" xfId="0" applyFill="1" applyBorder="1" applyAlignment="1">
      <alignment vertical="center"/>
    </xf>
    <xf numFmtId="0" fontId="5" fillId="10" borderId="2" xfId="0" applyFont="1" applyFill="1" applyBorder="1" applyAlignment="1">
      <alignment horizontal="left" vertical="center" wrapText="1"/>
    </xf>
    <xf numFmtId="0" fontId="0" fillId="10" borderId="2" xfId="0" applyFill="1" applyBorder="1" applyAlignment="1">
      <alignment horizontal="left" vertical="center" wrapText="1"/>
    </xf>
    <xf numFmtId="0" fontId="5" fillId="10" borderId="2" xfId="0" applyFont="1" applyFill="1" applyBorder="1" applyAlignment="1">
      <alignment horizontal="center" vertical="center" wrapText="1"/>
    </xf>
    <xf numFmtId="164" fontId="0" fillId="10" borderId="2" xfId="0" applyNumberFormat="1" applyFill="1" applyBorder="1" applyAlignment="1">
      <alignment vertical="center"/>
    </xf>
    <xf numFmtId="10" fontId="0" fillId="10" borderId="2" xfId="0" applyNumberForma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5" fillId="10" borderId="1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wrapText="1"/>
    </xf>
    <xf numFmtId="0" fontId="7" fillId="0" borderId="18" xfId="0" applyFont="1" applyFill="1" applyBorder="1" applyAlignment="1">
      <alignment horizontal="center" wrapText="1"/>
    </xf>
    <xf numFmtId="0" fontId="7" fillId="0" borderId="21" xfId="0" applyFont="1" applyFill="1" applyBorder="1" applyAlignment="1">
      <alignment horizont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9" borderId="12" xfId="1" applyFont="1" applyFill="1" applyBorder="1" applyAlignment="1">
      <alignment horizontal="center" vertical="center" wrapText="1"/>
    </xf>
    <xf numFmtId="0" fontId="8" fillId="9" borderId="13" xfId="1" applyFont="1" applyFill="1" applyBorder="1" applyAlignment="1">
      <alignment horizontal="center" vertical="center" wrapText="1"/>
    </xf>
    <xf numFmtId="0" fontId="8" fillId="9" borderId="16" xfId="1" applyFont="1" applyFill="1" applyBorder="1" applyAlignment="1">
      <alignment horizontal="center" vertical="center" wrapText="1"/>
    </xf>
    <xf numFmtId="0" fontId="2" fillId="10" borderId="0" xfId="0" applyFont="1" applyFill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9"/>
  <sheetViews>
    <sheetView showGridLines="0" tabSelected="1" zoomScale="85" zoomScaleNormal="85" workbookViewId="0">
      <selection activeCell="K4" sqref="K4"/>
    </sheetView>
  </sheetViews>
  <sheetFormatPr baseColWidth="10" defaultColWidth="9.140625" defaultRowHeight="12.75" x14ac:dyDescent="0.2"/>
  <cols>
    <col min="1" max="1" width="11.42578125" style="86" customWidth="1"/>
    <col min="2" max="2" width="18.28515625" customWidth="1"/>
    <col min="3" max="3" width="27.28515625" customWidth="1"/>
    <col min="4" max="4" width="17.85546875" customWidth="1"/>
    <col min="5" max="5" width="13.42578125" style="3" bestFit="1" customWidth="1"/>
    <col min="6" max="6" width="13.42578125" style="3" customWidth="1"/>
    <col min="7" max="7" width="17" customWidth="1"/>
    <col min="8" max="8" width="12.7109375" bestFit="1" customWidth="1"/>
    <col min="9" max="9" width="17" customWidth="1"/>
    <col min="10" max="257" width="11.42578125" customWidth="1"/>
  </cols>
  <sheetData>
    <row r="1" spans="1:9" ht="18" x14ac:dyDescent="0.25">
      <c r="B1" s="2" t="s">
        <v>0</v>
      </c>
    </row>
    <row r="3" spans="1:9" ht="15.75" x14ac:dyDescent="0.25">
      <c r="B3" s="118" t="s">
        <v>92</v>
      </c>
    </row>
    <row r="5" spans="1:9" ht="18" x14ac:dyDescent="0.25">
      <c r="B5" s="2" t="s">
        <v>93</v>
      </c>
    </row>
    <row r="6" spans="1:9" ht="13.5" customHeight="1" x14ac:dyDescent="0.25">
      <c r="B6" s="2"/>
    </row>
    <row r="7" spans="1:9" ht="15.75" x14ac:dyDescent="0.25">
      <c r="B7" s="1" t="s">
        <v>1</v>
      </c>
    </row>
    <row r="8" spans="1:9" ht="6.75" customHeight="1" x14ac:dyDescent="0.25">
      <c r="B8" s="1"/>
    </row>
    <row r="9" spans="1:9" ht="3.75" customHeight="1" x14ac:dyDescent="0.2"/>
    <row r="10" spans="1:9" ht="6" customHeight="1" x14ac:dyDescent="0.25">
      <c r="B10" s="1"/>
    </row>
    <row r="11" spans="1:9" s="8" customFormat="1" ht="25.5" customHeight="1" x14ac:dyDescent="0.2">
      <c r="A11" s="87"/>
      <c r="B11" s="13" t="s">
        <v>2</v>
      </c>
      <c r="C11" s="13" t="s">
        <v>3</v>
      </c>
      <c r="D11" s="13" t="s">
        <v>4</v>
      </c>
      <c r="E11" s="13" t="s">
        <v>5</v>
      </c>
      <c r="F11" s="13" t="s">
        <v>6</v>
      </c>
      <c r="G11" s="13" t="s">
        <v>7</v>
      </c>
      <c r="H11" s="13" t="s">
        <v>8</v>
      </c>
      <c r="I11" s="13" t="s">
        <v>9</v>
      </c>
    </row>
    <row r="12" spans="1:9" s="8" customFormat="1" ht="39.950000000000003" customHeight="1" x14ac:dyDescent="0.2">
      <c r="A12" s="78" t="s">
        <v>28</v>
      </c>
      <c r="B12" s="49" t="s">
        <v>10</v>
      </c>
      <c r="C12" s="14" t="s">
        <v>11</v>
      </c>
      <c r="D12" s="15" t="s">
        <v>12</v>
      </c>
      <c r="E12" s="16" t="s">
        <v>13</v>
      </c>
      <c r="F12" s="16">
        <v>30</v>
      </c>
      <c r="G12" s="19"/>
      <c r="H12" s="22"/>
      <c r="I12" s="19"/>
    </row>
    <row r="13" spans="1:9" s="6" customFormat="1" ht="39.950000000000003" customHeight="1" x14ac:dyDescent="0.2">
      <c r="A13" s="78" t="s">
        <v>29</v>
      </c>
      <c r="B13" s="49" t="s">
        <v>10</v>
      </c>
      <c r="C13" s="14" t="s">
        <v>11</v>
      </c>
      <c r="D13" s="15" t="s">
        <v>12</v>
      </c>
      <c r="E13" s="16" t="s">
        <v>14</v>
      </c>
      <c r="F13" s="16">
        <v>30</v>
      </c>
      <c r="G13" s="19"/>
      <c r="H13" s="22"/>
      <c r="I13" s="19"/>
    </row>
    <row r="14" spans="1:9" s="6" customFormat="1" ht="39.950000000000003" customHeight="1" x14ac:dyDescent="0.2">
      <c r="A14" s="82" t="s">
        <v>34</v>
      </c>
      <c r="B14" s="50" t="s">
        <v>10</v>
      </c>
      <c r="C14" s="4" t="s">
        <v>11</v>
      </c>
      <c r="D14" s="5" t="s">
        <v>15</v>
      </c>
      <c r="E14" s="9" t="s">
        <v>13</v>
      </c>
      <c r="F14" s="9">
        <v>30</v>
      </c>
      <c r="G14" s="20"/>
      <c r="H14" s="23"/>
      <c r="I14" s="20"/>
    </row>
    <row r="15" spans="1:9" s="6" customFormat="1" ht="39.950000000000003" customHeight="1" x14ac:dyDescent="0.2">
      <c r="A15" s="82" t="s">
        <v>35</v>
      </c>
      <c r="B15" s="50" t="s">
        <v>10</v>
      </c>
      <c r="C15" s="4" t="s">
        <v>11</v>
      </c>
      <c r="D15" s="5" t="s">
        <v>15</v>
      </c>
      <c r="E15" s="9" t="s">
        <v>14</v>
      </c>
      <c r="F15" s="9">
        <v>30</v>
      </c>
      <c r="G15" s="20"/>
      <c r="H15" s="23"/>
      <c r="I15" s="20"/>
    </row>
    <row r="16" spans="1:9" s="6" customFormat="1" ht="39.950000000000003" customHeight="1" x14ac:dyDescent="0.2">
      <c r="A16" s="82" t="s">
        <v>30</v>
      </c>
      <c r="B16" s="49" t="s">
        <v>10</v>
      </c>
      <c r="C16" s="14" t="s">
        <v>16</v>
      </c>
      <c r="D16" s="15" t="s">
        <v>12</v>
      </c>
      <c r="E16" s="16" t="s">
        <v>13</v>
      </c>
      <c r="F16" s="16" t="s">
        <v>17</v>
      </c>
      <c r="G16" s="19"/>
      <c r="H16" s="22"/>
      <c r="I16" s="19"/>
    </row>
    <row r="17" spans="1:9" s="6" customFormat="1" ht="39.950000000000003" customHeight="1" x14ac:dyDescent="0.2">
      <c r="A17" s="82" t="s">
        <v>31</v>
      </c>
      <c r="B17" s="49" t="s">
        <v>10</v>
      </c>
      <c r="C17" s="14" t="s">
        <v>16</v>
      </c>
      <c r="D17" s="15" t="s">
        <v>12</v>
      </c>
      <c r="E17" s="16" t="s">
        <v>14</v>
      </c>
      <c r="F17" s="16" t="s">
        <v>17</v>
      </c>
      <c r="G17" s="19"/>
      <c r="H17" s="22"/>
      <c r="I17" s="19"/>
    </row>
    <row r="18" spans="1:9" s="6" customFormat="1" ht="39.950000000000003" customHeight="1" x14ac:dyDescent="0.2">
      <c r="A18" s="82" t="s">
        <v>36</v>
      </c>
      <c r="B18" s="50" t="s">
        <v>10</v>
      </c>
      <c r="C18" s="4" t="s">
        <v>16</v>
      </c>
      <c r="D18" s="5" t="s">
        <v>15</v>
      </c>
      <c r="E18" s="9" t="s">
        <v>13</v>
      </c>
      <c r="F18" s="9" t="s">
        <v>17</v>
      </c>
      <c r="G18" s="20"/>
      <c r="H18" s="23"/>
      <c r="I18" s="20"/>
    </row>
    <row r="19" spans="1:9" s="6" customFormat="1" ht="39.950000000000003" customHeight="1" x14ac:dyDescent="0.2">
      <c r="A19" s="82" t="s">
        <v>37</v>
      </c>
      <c r="B19" s="50" t="s">
        <v>10</v>
      </c>
      <c r="C19" s="4" t="s">
        <v>16</v>
      </c>
      <c r="D19" s="5" t="s">
        <v>15</v>
      </c>
      <c r="E19" s="9" t="s">
        <v>14</v>
      </c>
      <c r="F19" s="9" t="s">
        <v>17</v>
      </c>
      <c r="G19" s="20"/>
      <c r="H19" s="23"/>
      <c r="I19" s="20"/>
    </row>
    <row r="20" spans="1:9" s="97" customFormat="1" ht="39.950000000000003" customHeight="1" x14ac:dyDescent="0.2">
      <c r="A20" s="82" t="s">
        <v>32</v>
      </c>
      <c r="B20" s="50" t="s">
        <v>10</v>
      </c>
      <c r="C20" s="4" t="s">
        <v>18</v>
      </c>
      <c r="D20" s="5" t="s">
        <v>12</v>
      </c>
      <c r="E20" s="9" t="s">
        <v>88</v>
      </c>
      <c r="F20" s="9">
        <v>30</v>
      </c>
      <c r="G20" s="20"/>
      <c r="H20" s="23"/>
      <c r="I20" s="20"/>
    </row>
    <row r="21" spans="1:9" s="97" customFormat="1" ht="39.950000000000003" customHeight="1" x14ac:dyDescent="0.2">
      <c r="A21" s="82" t="s">
        <v>33</v>
      </c>
      <c r="B21" s="50" t="s">
        <v>10</v>
      </c>
      <c r="C21" s="4" t="s">
        <v>18</v>
      </c>
      <c r="D21" s="5" t="s">
        <v>15</v>
      </c>
      <c r="E21" s="9" t="s">
        <v>88</v>
      </c>
      <c r="F21" s="9">
        <v>30</v>
      </c>
      <c r="G21" s="20"/>
      <c r="H21" s="23"/>
      <c r="I21" s="20"/>
    </row>
    <row r="22" spans="1:9" s="6" customFormat="1" ht="39.950000000000003" customHeight="1" x14ac:dyDescent="0.2">
      <c r="A22" s="82" t="s">
        <v>38</v>
      </c>
      <c r="B22" s="49" t="s">
        <v>10</v>
      </c>
      <c r="C22" s="14" t="s">
        <v>18</v>
      </c>
      <c r="D22" s="15" t="s">
        <v>12</v>
      </c>
      <c r="E22" s="16" t="s">
        <v>13</v>
      </c>
      <c r="F22" s="16">
        <v>30</v>
      </c>
      <c r="G22" s="19"/>
      <c r="H22" s="22"/>
      <c r="I22" s="19"/>
    </row>
    <row r="23" spans="1:9" s="6" customFormat="1" ht="39.950000000000003" customHeight="1" x14ac:dyDescent="0.2">
      <c r="A23" s="82" t="s">
        <v>39</v>
      </c>
      <c r="B23" s="49" t="s">
        <v>10</v>
      </c>
      <c r="C23" s="14" t="s">
        <v>18</v>
      </c>
      <c r="D23" s="15" t="s">
        <v>15</v>
      </c>
      <c r="E23" s="16" t="s">
        <v>13</v>
      </c>
      <c r="F23" s="16">
        <v>30</v>
      </c>
      <c r="G23" s="19"/>
      <c r="H23" s="22"/>
      <c r="I23" s="19"/>
    </row>
    <row r="24" spans="1:9" s="6" customFormat="1" ht="39.950000000000003" customHeight="1" x14ac:dyDescent="0.2">
      <c r="A24" s="82" t="s">
        <v>89</v>
      </c>
      <c r="B24" s="50" t="s">
        <v>10</v>
      </c>
      <c r="C24" s="4" t="s">
        <v>18</v>
      </c>
      <c r="D24" s="5" t="s">
        <v>12</v>
      </c>
      <c r="E24" s="9" t="s">
        <v>14</v>
      </c>
      <c r="F24" s="9">
        <v>30</v>
      </c>
      <c r="G24" s="20"/>
      <c r="H24" s="23"/>
      <c r="I24" s="20"/>
    </row>
    <row r="25" spans="1:9" s="6" customFormat="1" ht="39.950000000000003" customHeight="1" x14ac:dyDescent="0.2">
      <c r="A25" s="82" t="s">
        <v>90</v>
      </c>
      <c r="B25" s="50" t="s">
        <v>10</v>
      </c>
      <c r="C25" s="4" t="s">
        <v>18</v>
      </c>
      <c r="D25" s="5" t="s">
        <v>15</v>
      </c>
      <c r="E25" s="9" t="s">
        <v>14</v>
      </c>
      <c r="F25" s="9">
        <v>30</v>
      </c>
      <c r="G25" s="20"/>
      <c r="H25" s="23"/>
      <c r="I25" s="20"/>
    </row>
    <row r="26" spans="1:9" s="6" customFormat="1" ht="39.950000000000003" customHeight="1" x14ac:dyDescent="0.2">
      <c r="A26" s="82" t="s">
        <v>40</v>
      </c>
      <c r="B26" s="49" t="s">
        <v>10</v>
      </c>
      <c r="C26" s="14" t="s">
        <v>85</v>
      </c>
      <c r="D26" s="14" t="s">
        <v>12</v>
      </c>
      <c r="E26" s="17" t="s">
        <v>14</v>
      </c>
      <c r="F26" s="17">
        <v>30</v>
      </c>
      <c r="G26" s="19"/>
      <c r="H26" s="22"/>
      <c r="I26" s="19"/>
    </row>
    <row r="27" spans="1:9" s="6" customFormat="1" ht="39.950000000000003" customHeight="1" x14ac:dyDescent="0.2">
      <c r="A27" s="82" t="s">
        <v>41</v>
      </c>
      <c r="B27" s="49" t="s">
        <v>10</v>
      </c>
      <c r="C27" s="18" t="s">
        <v>85</v>
      </c>
      <c r="D27" s="15" t="s">
        <v>15</v>
      </c>
      <c r="E27" s="17" t="s">
        <v>14</v>
      </c>
      <c r="F27" s="17">
        <v>30</v>
      </c>
      <c r="G27" s="19"/>
      <c r="H27" s="22"/>
      <c r="I27" s="19"/>
    </row>
    <row r="28" spans="1:9" s="6" customFormat="1" ht="39.950000000000003" customHeight="1" x14ac:dyDescent="0.2">
      <c r="A28" s="82" t="s">
        <v>42</v>
      </c>
      <c r="B28" s="50" t="s">
        <v>10</v>
      </c>
      <c r="C28" s="4" t="s">
        <v>86</v>
      </c>
      <c r="D28" s="4" t="s">
        <v>12</v>
      </c>
      <c r="E28" s="11" t="s">
        <v>14</v>
      </c>
      <c r="F28" s="11">
        <v>30</v>
      </c>
      <c r="G28" s="20"/>
      <c r="H28" s="23"/>
      <c r="I28" s="20"/>
    </row>
    <row r="29" spans="1:9" s="6" customFormat="1" ht="39.950000000000003" customHeight="1" x14ac:dyDescent="0.2">
      <c r="A29" s="82" t="s">
        <v>43</v>
      </c>
      <c r="B29" s="51" t="s">
        <v>10</v>
      </c>
      <c r="C29" s="12" t="s">
        <v>86</v>
      </c>
      <c r="D29" s="36" t="s">
        <v>15</v>
      </c>
      <c r="E29" s="37" t="s">
        <v>14</v>
      </c>
      <c r="F29" s="37">
        <v>30</v>
      </c>
      <c r="G29" s="38"/>
      <c r="H29" s="39"/>
      <c r="I29" s="38"/>
    </row>
    <row r="30" spans="1:9" s="6" customFormat="1" ht="39.950000000000003" customHeight="1" x14ac:dyDescent="0.2">
      <c r="A30" s="82" t="s">
        <v>44</v>
      </c>
      <c r="B30" s="52" t="s">
        <v>19</v>
      </c>
      <c r="C30" s="100" t="s">
        <v>20</v>
      </c>
      <c r="D30" s="100"/>
      <c r="E30" s="100"/>
      <c r="F30" s="101"/>
      <c r="G30" s="47"/>
      <c r="H30" s="47"/>
      <c r="I30" s="47"/>
    </row>
    <row r="31" spans="1:9" s="6" customFormat="1" ht="39.950000000000003" customHeight="1" x14ac:dyDescent="0.2">
      <c r="A31" s="82" t="s">
        <v>45</v>
      </c>
      <c r="B31" s="52" t="s">
        <v>19</v>
      </c>
      <c r="C31" s="100" t="s">
        <v>21</v>
      </c>
      <c r="D31" s="100"/>
      <c r="E31" s="100"/>
      <c r="F31" s="101"/>
      <c r="G31" s="47"/>
      <c r="H31" s="48"/>
      <c r="I31" s="47"/>
    </row>
    <row r="32" spans="1:9" s="6" customFormat="1" ht="12.75" customHeight="1" x14ac:dyDescent="0.2">
      <c r="A32" s="88"/>
      <c r="B32" s="53"/>
      <c r="C32" s="40"/>
      <c r="D32" s="40"/>
      <c r="E32" s="41"/>
      <c r="F32" s="41"/>
      <c r="G32" s="41"/>
      <c r="H32" s="41"/>
      <c r="I32" s="41"/>
    </row>
    <row r="33" spans="1:9" ht="36.75" customHeight="1" x14ac:dyDescent="0.2">
      <c r="A33" s="60" t="s">
        <v>46</v>
      </c>
      <c r="B33" s="54" t="s">
        <v>58</v>
      </c>
      <c r="C33" s="43" t="s">
        <v>22</v>
      </c>
      <c r="D33" s="42" t="s">
        <v>12</v>
      </c>
      <c r="E33" s="44" t="s">
        <v>13</v>
      </c>
      <c r="F33" s="44">
        <v>30</v>
      </c>
      <c r="G33" s="45"/>
      <c r="H33" s="46"/>
      <c r="I33" s="45"/>
    </row>
    <row r="34" spans="1:9" ht="36.75" customHeight="1" x14ac:dyDescent="0.2">
      <c r="A34" s="60" t="s">
        <v>47</v>
      </c>
      <c r="B34" s="54" t="s">
        <v>58</v>
      </c>
      <c r="C34" s="43" t="s">
        <v>22</v>
      </c>
      <c r="D34" s="42" t="s">
        <v>12</v>
      </c>
      <c r="E34" s="44" t="s">
        <v>14</v>
      </c>
      <c r="F34" s="44">
        <v>30</v>
      </c>
      <c r="G34" s="45"/>
      <c r="H34" s="46"/>
      <c r="I34" s="45"/>
    </row>
    <row r="35" spans="1:9" ht="36.75" customHeight="1" x14ac:dyDescent="0.2">
      <c r="A35" s="60" t="s">
        <v>63</v>
      </c>
      <c r="B35" s="54" t="s">
        <v>58</v>
      </c>
      <c r="C35" s="32" t="s">
        <v>22</v>
      </c>
      <c r="D35" s="31" t="s">
        <v>15</v>
      </c>
      <c r="E35" s="33" t="s">
        <v>13</v>
      </c>
      <c r="F35" s="33">
        <v>30</v>
      </c>
      <c r="G35" s="45"/>
      <c r="H35" s="46"/>
      <c r="I35" s="45"/>
    </row>
    <row r="36" spans="1:9" ht="39.950000000000003" customHeight="1" x14ac:dyDescent="0.2">
      <c r="A36" s="60" t="s">
        <v>64</v>
      </c>
      <c r="B36" s="54" t="s">
        <v>58</v>
      </c>
      <c r="C36" s="32" t="s">
        <v>22</v>
      </c>
      <c r="D36" s="31" t="s">
        <v>15</v>
      </c>
      <c r="E36" s="33" t="s">
        <v>14</v>
      </c>
      <c r="F36" s="33">
        <v>30</v>
      </c>
      <c r="G36" s="34"/>
      <c r="H36" s="35"/>
      <c r="I36" s="34"/>
    </row>
    <row r="37" spans="1:9" ht="9.75" customHeight="1" x14ac:dyDescent="0.2">
      <c r="A37" s="89"/>
      <c r="B37" s="55"/>
      <c r="C37" s="7"/>
      <c r="D37" s="7"/>
      <c r="E37" s="10"/>
      <c r="F37" s="10"/>
      <c r="G37" s="10"/>
      <c r="H37" s="10"/>
      <c r="I37" s="10"/>
    </row>
    <row r="38" spans="1:9" s="77" customFormat="1" ht="40.5" customHeight="1" x14ac:dyDescent="0.2">
      <c r="A38" s="90" t="s">
        <v>65</v>
      </c>
      <c r="B38" s="79" t="s">
        <v>59</v>
      </c>
      <c r="C38" s="25" t="s">
        <v>27</v>
      </c>
      <c r="D38" s="26" t="s">
        <v>12</v>
      </c>
      <c r="E38" s="25" t="s">
        <v>13</v>
      </c>
      <c r="F38" s="25">
        <v>25</v>
      </c>
      <c r="G38" s="27"/>
      <c r="H38" s="80"/>
      <c r="I38" s="81"/>
    </row>
    <row r="39" spans="1:9" s="77" customFormat="1" ht="40.5" customHeight="1" x14ac:dyDescent="0.2">
      <c r="A39" s="90" t="s">
        <v>48</v>
      </c>
      <c r="B39" s="79" t="s">
        <v>59</v>
      </c>
      <c r="C39" s="25" t="s">
        <v>27</v>
      </c>
      <c r="D39" s="26" t="s">
        <v>12</v>
      </c>
      <c r="E39" s="25" t="s">
        <v>14</v>
      </c>
      <c r="F39" s="25">
        <v>50</v>
      </c>
      <c r="G39" s="27"/>
      <c r="H39" s="80"/>
      <c r="I39" s="81"/>
    </row>
    <row r="40" spans="1:9" s="77" customFormat="1" ht="40.5" customHeight="1" x14ac:dyDescent="0.2">
      <c r="A40" s="90" t="s">
        <v>66</v>
      </c>
      <c r="B40" s="79" t="s">
        <v>59</v>
      </c>
      <c r="C40" s="25" t="s">
        <v>27</v>
      </c>
      <c r="D40" s="26" t="s">
        <v>12</v>
      </c>
      <c r="E40" s="25" t="s">
        <v>26</v>
      </c>
      <c r="F40" s="25">
        <v>100</v>
      </c>
      <c r="G40" s="27"/>
      <c r="H40" s="80"/>
      <c r="I40" s="81"/>
    </row>
    <row r="41" spans="1:9" s="77" customFormat="1" ht="40.5" customHeight="1" x14ac:dyDescent="0.2">
      <c r="A41" s="90" t="s">
        <v>67</v>
      </c>
      <c r="B41" s="91" t="s">
        <v>59</v>
      </c>
      <c r="C41" s="92" t="s">
        <v>27</v>
      </c>
      <c r="D41" s="93" t="s">
        <v>60</v>
      </c>
      <c r="E41" s="92" t="s">
        <v>13</v>
      </c>
      <c r="F41" s="92">
        <v>25</v>
      </c>
      <c r="G41" s="94"/>
      <c r="H41" s="95"/>
      <c r="I41" s="96"/>
    </row>
    <row r="42" spans="1:9" s="77" customFormat="1" ht="40.5" customHeight="1" x14ac:dyDescent="0.2">
      <c r="A42" s="90" t="s">
        <v>68</v>
      </c>
      <c r="B42" s="91" t="s">
        <v>59</v>
      </c>
      <c r="C42" s="92" t="s">
        <v>27</v>
      </c>
      <c r="D42" s="93" t="s">
        <v>60</v>
      </c>
      <c r="E42" s="92" t="s">
        <v>14</v>
      </c>
      <c r="F42" s="92">
        <v>50</v>
      </c>
      <c r="G42" s="94"/>
      <c r="H42" s="95"/>
      <c r="I42" s="96"/>
    </row>
    <row r="43" spans="1:9" s="77" customFormat="1" ht="40.5" customHeight="1" x14ac:dyDescent="0.2">
      <c r="A43" s="90" t="s">
        <v>69</v>
      </c>
      <c r="B43" s="91" t="s">
        <v>59</v>
      </c>
      <c r="C43" s="92" t="s">
        <v>27</v>
      </c>
      <c r="D43" s="93" t="s">
        <v>60</v>
      </c>
      <c r="E43" s="92" t="s">
        <v>26</v>
      </c>
      <c r="F43" s="92">
        <v>100</v>
      </c>
      <c r="G43" s="94"/>
      <c r="H43" s="95"/>
      <c r="I43" s="96"/>
    </row>
    <row r="44" spans="1:9" s="77" customFormat="1" ht="40.5" customHeight="1" x14ac:dyDescent="0.2">
      <c r="A44" s="90" t="s">
        <v>70</v>
      </c>
      <c r="B44" s="79" t="s">
        <v>59</v>
      </c>
      <c r="C44" s="25" t="s">
        <v>27</v>
      </c>
      <c r="D44" s="26" t="s">
        <v>61</v>
      </c>
      <c r="E44" s="25" t="s">
        <v>13</v>
      </c>
      <c r="F44" s="25">
        <v>25</v>
      </c>
      <c r="G44" s="27"/>
      <c r="H44" s="80"/>
      <c r="I44" s="81"/>
    </row>
    <row r="45" spans="1:9" s="77" customFormat="1" ht="40.5" customHeight="1" x14ac:dyDescent="0.2">
      <c r="A45" s="90" t="s">
        <v>71</v>
      </c>
      <c r="B45" s="79" t="s">
        <v>59</v>
      </c>
      <c r="C45" s="25" t="s">
        <v>27</v>
      </c>
      <c r="D45" s="26" t="s">
        <v>61</v>
      </c>
      <c r="E45" s="25" t="s">
        <v>14</v>
      </c>
      <c r="F45" s="25">
        <v>50</v>
      </c>
      <c r="G45" s="27"/>
      <c r="H45" s="80"/>
      <c r="I45" s="81"/>
    </row>
    <row r="46" spans="1:9" s="77" customFormat="1" ht="40.5" customHeight="1" x14ac:dyDescent="0.2">
      <c r="A46" s="90" t="s">
        <v>72</v>
      </c>
      <c r="B46" s="79" t="s">
        <v>59</v>
      </c>
      <c r="C46" s="25" t="s">
        <v>27</v>
      </c>
      <c r="D46" s="26" t="s">
        <v>61</v>
      </c>
      <c r="E46" s="25" t="s">
        <v>26</v>
      </c>
      <c r="F46" s="25">
        <v>100</v>
      </c>
      <c r="G46" s="27"/>
      <c r="H46" s="80"/>
      <c r="I46" s="81"/>
    </row>
    <row r="47" spans="1:9" s="77" customFormat="1" ht="12" customHeight="1" x14ac:dyDescent="0.2">
      <c r="A47" s="83"/>
      <c r="B47" s="83"/>
      <c r="C47" s="28"/>
      <c r="D47" s="29"/>
      <c r="E47" s="28"/>
      <c r="F47" s="28"/>
      <c r="G47" s="30"/>
      <c r="H47" s="84"/>
      <c r="I47" s="85"/>
    </row>
    <row r="48" spans="1:9" s="77" customFormat="1" ht="40.5" customHeight="1" x14ac:dyDescent="0.2">
      <c r="A48" s="90" t="s">
        <v>73</v>
      </c>
      <c r="B48" s="79" t="s">
        <v>62</v>
      </c>
      <c r="C48" s="25" t="s">
        <v>27</v>
      </c>
      <c r="D48" s="26" t="s">
        <v>12</v>
      </c>
      <c r="E48" s="25" t="s">
        <v>13</v>
      </c>
      <c r="F48" s="25">
        <v>25</v>
      </c>
      <c r="G48" s="27"/>
      <c r="H48" s="80"/>
      <c r="I48" s="81"/>
    </row>
    <row r="49" spans="1:9" s="77" customFormat="1" ht="40.5" customHeight="1" x14ac:dyDescent="0.2">
      <c r="A49" s="90" t="s">
        <v>74</v>
      </c>
      <c r="B49" s="79" t="s">
        <v>62</v>
      </c>
      <c r="C49" s="25" t="s">
        <v>27</v>
      </c>
      <c r="D49" s="26" t="s">
        <v>12</v>
      </c>
      <c r="E49" s="25" t="s">
        <v>14</v>
      </c>
      <c r="F49" s="25">
        <v>50</v>
      </c>
      <c r="G49" s="27"/>
      <c r="H49" s="80"/>
      <c r="I49" s="81"/>
    </row>
    <row r="50" spans="1:9" s="77" customFormat="1" ht="40.5" customHeight="1" x14ac:dyDescent="0.2">
      <c r="A50" s="90" t="s">
        <v>75</v>
      </c>
      <c r="B50" s="79" t="s">
        <v>62</v>
      </c>
      <c r="C50" s="25" t="s">
        <v>27</v>
      </c>
      <c r="D50" s="26" t="s">
        <v>12</v>
      </c>
      <c r="E50" s="25" t="s">
        <v>26</v>
      </c>
      <c r="F50" s="25">
        <v>100</v>
      </c>
      <c r="G50" s="27"/>
      <c r="H50" s="80"/>
      <c r="I50" s="81"/>
    </row>
    <row r="51" spans="1:9" s="77" customFormat="1" ht="40.5" customHeight="1" x14ac:dyDescent="0.2">
      <c r="A51" s="90" t="s">
        <v>76</v>
      </c>
      <c r="B51" s="91" t="s">
        <v>62</v>
      </c>
      <c r="C51" s="92" t="s">
        <v>27</v>
      </c>
      <c r="D51" s="93" t="s">
        <v>60</v>
      </c>
      <c r="E51" s="92" t="s">
        <v>13</v>
      </c>
      <c r="F51" s="92">
        <v>25</v>
      </c>
      <c r="G51" s="94"/>
      <c r="H51" s="95"/>
      <c r="I51" s="96"/>
    </row>
    <row r="52" spans="1:9" s="77" customFormat="1" ht="40.5" customHeight="1" x14ac:dyDescent="0.2">
      <c r="A52" s="90" t="s">
        <v>77</v>
      </c>
      <c r="B52" s="91" t="s">
        <v>62</v>
      </c>
      <c r="C52" s="92" t="s">
        <v>27</v>
      </c>
      <c r="D52" s="93" t="s">
        <v>60</v>
      </c>
      <c r="E52" s="92" t="s">
        <v>14</v>
      </c>
      <c r="F52" s="92">
        <v>50</v>
      </c>
      <c r="G52" s="94"/>
      <c r="H52" s="95"/>
      <c r="I52" s="96"/>
    </row>
    <row r="53" spans="1:9" s="77" customFormat="1" ht="40.5" customHeight="1" x14ac:dyDescent="0.2">
      <c r="A53" s="90" t="s">
        <v>78</v>
      </c>
      <c r="B53" s="91" t="s">
        <v>62</v>
      </c>
      <c r="C53" s="92" t="s">
        <v>27</v>
      </c>
      <c r="D53" s="93" t="s">
        <v>60</v>
      </c>
      <c r="E53" s="92" t="s">
        <v>26</v>
      </c>
      <c r="F53" s="92">
        <v>100</v>
      </c>
      <c r="G53" s="94"/>
      <c r="H53" s="95"/>
      <c r="I53" s="96"/>
    </row>
    <row r="54" spans="1:9" s="77" customFormat="1" ht="40.5" customHeight="1" x14ac:dyDescent="0.2">
      <c r="A54" s="90" t="s">
        <v>79</v>
      </c>
      <c r="B54" s="79" t="s">
        <v>62</v>
      </c>
      <c r="C54" s="25" t="s">
        <v>27</v>
      </c>
      <c r="D54" s="26" t="s">
        <v>61</v>
      </c>
      <c r="E54" s="25" t="s">
        <v>13</v>
      </c>
      <c r="F54" s="25">
        <v>25</v>
      </c>
      <c r="G54" s="27"/>
      <c r="H54" s="80"/>
      <c r="I54" s="81"/>
    </row>
    <row r="55" spans="1:9" s="77" customFormat="1" ht="40.5" customHeight="1" x14ac:dyDescent="0.2">
      <c r="A55" s="90" t="s">
        <v>80</v>
      </c>
      <c r="B55" s="79" t="s">
        <v>62</v>
      </c>
      <c r="C55" s="25" t="s">
        <v>27</v>
      </c>
      <c r="D55" s="26" t="s">
        <v>61</v>
      </c>
      <c r="E55" s="25" t="s">
        <v>14</v>
      </c>
      <c r="F55" s="25">
        <v>50</v>
      </c>
      <c r="G55" s="27"/>
      <c r="H55" s="80"/>
      <c r="I55" s="81"/>
    </row>
    <row r="56" spans="1:9" s="77" customFormat="1" ht="40.5" customHeight="1" x14ac:dyDescent="0.2">
      <c r="A56" s="90" t="s">
        <v>81</v>
      </c>
      <c r="B56" s="79" t="s">
        <v>62</v>
      </c>
      <c r="C56" s="25" t="s">
        <v>27</v>
      </c>
      <c r="D56" s="26" t="s">
        <v>61</v>
      </c>
      <c r="E56" s="25" t="s">
        <v>26</v>
      </c>
      <c r="F56" s="25">
        <v>100</v>
      </c>
      <c r="G56" s="27"/>
      <c r="H56" s="80"/>
      <c r="I56" s="81"/>
    </row>
    <row r="57" spans="1:9" s="77" customFormat="1" ht="12" customHeight="1" x14ac:dyDescent="0.2">
      <c r="A57" s="83"/>
      <c r="B57" s="83"/>
      <c r="C57" s="28"/>
      <c r="D57" s="29"/>
      <c r="E57" s="28"/>
      <c r="F57" s="28"/>
      <c r="G57" s="30"/>
      <c r="H57" s="84"/>
      <c r="I57" s="85"/>
    </row>
    <row r="58" spans="1:9" ht="39.950000000000003" customHeight="1" x14ac:dyDescent="0.2">
      <c r="A58" s="60" t="s">
        <v>82</v>
      </c>
      <c r="B58" s="50" t="s">
        <v>23</v>
      </c>
      <c r="C58" s="5" t="s">
        <v>22</v>
      </c>
      <c r="D58" s="4" t="s">
        <v>12</v>
      </c>
      <c r="E58" s="11" t="s">
        <v>24</v>
      </c>
      <c r="F58" s="11"/>
      <c r="G58" s="21"/>
      <c r="H58" s="24"/>
      <c r="I58" s="21"/>
    </row>
    <row r="59" spans="1:9" x14ac:dyDescent="0.2">
      <c r="F59" s="99" t="s">
        <v>25</v>
      </c>
      <c r="G59" s="99"/>
      <c r="H59" s="99"/>
      <c r="I59" s="99"/>
    </row>
  </sheetData>
  <mergeCells count="3">
    <mergeCell ref="F59:I59"/>
    <mergeCell ref="C31:F31"/>
    <mergeCell ref="C30:F30"/>
  </mergeCells>
  <phoneticPr fontId="4" type="noConversion"/>
  <pageMargins left="0.78740157499999996" right="0.78740157499999996" top="0.46" bottom="0.984251969" header="0.36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5"/>
  <sheetViews>
    <sheetView showGridLines="0" workbookViewId="0">
      <selection activeCell="N4" sqref="N4"/>
    </sheetView>
  </sheetViews>
  <sheetFormatPr baseColWidth="10" defaultColWidth="9.140625" defaultRowHeight="12.75" x14ac:dyDescent="0.2"/>
  <cols>
    <col min="1" max="1" width="11.42578125" customWidth="1"/>
    <col min="2" max="2" width="22.7109375" customWidth="1"/>
    <col min="3" max="3" width="29.5703125" bestFit="1" customWidth="1"/>
    <col min="4" max="4" width="19.5703125" bestFit="1" customWidth="1"/>
    <col min="5" max="247" width="11.42578125" customWidth="1"/>
  </cols>
  <sheetData>
    <row r="1" spans="1:8" ht="27.75" customHeight="1" thickBot="1" x14ac:dyDescent="0.25">
      <c r="A1" s="115" t="s">
        <v>91</v>
      </c>
      <c r="B1" s="116"/>
      <c r="C1" s="116"/>
      <c r="D1" s="116"/>
      <c r="E1" s="116"/>
      <c r="F1" s="116"/>
      <c r="G1" s="117"/>
      <c r="H1" s="71"/>
    </row>
    <row r="2" spans="1:8" ht="39.75" customHeight="1" thickBot="1" x14ac:dyDescent="0.25">
      <c r="A2" s="107" t="s">
        <v>50</v>
      </c>
      <c r="B2" s="108"/>
      <c r="C2" s="108"/>
      <c r="D2" s="108"/>
      <c r="E2" s="108"/>
      <c r="F2" s="108"/>
      <c r="G2" s="109"/>
      <c r="H2" s="72"/>
    </row>
    <row r="3" spans="1:8" ht="16.5" customHeight="1" thickBot="1" x14ac:dyDescent="0.25">
      <c r="A3" s="113"/>
      <c r="B3" s="114"/>
      <c r="C3" s="114"/>
      <c r="D3" s="61"/>
      <c r="E3" s="61"/>
      <c r="F3" s="61"/>
      <c r="G3" s="61"/>
      <c r="H3" s="61"/>
    </row>
    <row r="4" spans="1:8" ht="46.9" customHeight="1" thickBot="1" x14ac:dyDescent="0.25">
      <c r="A4" s="66" t="s">
        <v>51</v>
      </c>
      <c r="B4" s="104" t="s">
        <v>52</v>
      </c>
      <c r="C4" s="105"/>
      <c r="D4" s="105"/>
      <c r="E4" s="106"/>
      <c r="F4" s="67" t="s">
        <v>53</v>
      </c>
      <c r="G4" s="102" t="s">
        <v>55</v>
      </c>
      <c r="H4" s="102" t="s">
        <v>56</v>
      </c>
    </row>
    <row r="5" spans="1:8" ht="21" customHeight="1" thickBot="1" x14ac:dyDescent="0.35">
      <c r="A5" s="110" t="s">
        <v>54</v>
      </c>
      <c r="B5" s="111"/>
      <c r="C5" s="111"/>
      <c r="D5" s="111"/>
      <c r="E5" s="111"/>
      <c r="F5" s="112"/>
      <c r="G5" s="103"/>
      <c r="H5" s="103"/>
    </row>
    <row r="6" spans="1:8" x14ac:dyDescent="0.2">
      <c r="A6" s="68"/>
      <c r="B6" s="69" t="s">
        <v>2</v>
      </c>
      <c r="C6" s="69" t="s">
        <v>3</v>
      </c>
      <c r="D6" s="69" t="s">
        <v>4</v>
      </c>
      <c r="E6" s="69" t="s">
        <v>5</v>
      </c>
      <c r="F6" s="61"/>
      <c r="G6" s="61"/>
      <c r="H6" s="61"/>
    </row>
    <row r="7" spans="1:8" ht="30" customHeight="1" x14ac:dyDescent="0.2">
      <c r="A7" s="59" t="s">
        <v>28</v>
      </c>
      <c r="B7" s="62" t="s">
        <v>10</v>
      </c>
      <c r="C7" s="57" t="s">
        <v>11</v>
      </c>
      <c r="D7" s="58" t="s">
        <v>12</v>
      </c>
      <c r="E7" s="64" t="s">
        <v>13</v>
      </c>
      <c r="F7" s="73">
        <v>35</v>
      </c>
      <c r="G7" s="74"/>
      <c r="H7" s="74">
        <f t="shared" ref="H7" si="0">F7*G7</f>
        <v>0</v>
      </c>
    </row>
    <row r="8" spans="1:8" s="61" customFormat="1" ht="30" customHeight="1" x14ac:dyDescent="0.2">
      <c r="A8" s="65" t="s">
        <v>29</v>
      </c>
      <c r="B8" s="62" t="s">
        <v>10</v>
      </c>
      <c r="C8" s="57" t="s">
        <v>11</v>
      </c>
      <c r="D8" s="58" t="s">
        <v>12</v>
      </c>
      <c r="E8" s="64" t="s">
        <v>14</v>
      </c>
      <c r="F8" s="73">
        <v>45</v>
      </c>
      <c r="G8" s="74"/>
      <c r="H8" s="74">
        <f>F8*G8</f>
        <v>0</v>
      </c>
    </row>
    <row r="9" spans="1:8" ht="30" customHeight="1" x14ac:dyDescent="0.2">
      <c r="A9" s="59" t="s">
        <v>35</v>
      </c>
      <c r="B9" s="62" t="s">
        <v>10</v>
      </c>
      <c r="C9" s="57" t="s">
        <v>11</v>
      </c>
      <c r="D9" s="58" t="s">
        <v>15</v>
      </c>
      <c r="E9" s="64" t="s">
        <v>14</v>
      </c>
      <c r="F9" s="73">
        <v>2</v>
      </c>
      <c r="G9" s="74"/>
      <c r="H9" s="74">
        <f t="shared" ref="H9" si="1">F9*G9</f>
        <v>0</v>
      </c>
    </row>
    <row r="10" spans="1:8" s="61" customFormat="1" ht="30" customHeight="1" x14ac:dyDescent="0.2">
      <c r="A10" s="59" t="s">
        <v>37</v>
      </c>
      <c r="B10" s="62" t="s">
        <v>10</v>
      </c>
      <c r="C10" s="57" t="s">
        <v>16</v>
      </c>
      <c r="D10" s="58" t="s">
        <v>12</v>
      </c>
      <c r="E10" s="64" t="s">
        <v>14</v>
      </c>
      <c r="F10" s="73">
        <v>100</v>
      </c>
      <c r="G10" s="74"/>
      <c r="H10" s="74">
        <f t="shared" ref="H10:H15" si="2">F10*G10</f>
        <v>0</v>
      </c>
    </row>
    <row r="11" spans="1:8" ht="30" customHeight="1" x14ac:dyDescent="0.2">
      <c r="A11" s="59" t="s">
        <v>38</v>
      </c>
      <c r="B11" s="62" t="s">
        <v>10</v>
      </c>
      <c r="C11" s="57" t="s">
        <v>18</v>
      </c>
      <c r="D11" s="58" t="s">
        <v>12</v>
      </c>
      <c r="E11" s="64" t="s">
        <v>88</v>
      </c>
      <c r="F11" s="73">
        <v>5</v>
      </c>
      <c r="G11" s="74"/>
      <c r="H11" s="74">
        <f>F11*G11</f>
        <v>0</v>
      </c>
    </row>
    <row r="12" spans="1:8" s="61" customFormat="1" ht="30" customHeight="1" x14ac:dyDescent="0.2">
      <c r="A12" s="59" t="s">
        <v>40</v>
      </c>
      <c r="B12" s="62" t="s">
        <v>10</v>
      </c>
      <c r="C12" s="98" t="s">
        <v>87</v>
      </c>
      <c r="D12" s="57" t="s">
        <v>12</v>
      </c>
      <c r="E12" s="63" t="s">
        <v>13</v>
      </c>
      <c r="F12" s="73">
        <v>10</v>
      </c>
      <c r="G12" s="74"/>
      <c r="H12" s="74">
        <f t="shared" si="2"/>
        <v>0</v>
      </c>
    </row>
    <row r="13" spans="1:8" s="61" customFormat="1" ht="30" customHeight="1" x14ac:dyDescent="0.2">
      <c r="A13" s="56" t="s">
        <v>65</v>
      </c>
      <c r="B13" s="62" t="s">
        <v>83</v>
      </c>
      <c r="C13" s="58" t="s">
        <v>11</v>
      </c>
      <c r="D13" s="57" t="s">
        <v>12</v>
      </c>
      <c r="E13" s="63" t="s">
        <v>13</v>
      </c>
      <c r="F13" s="73">
        <v>1</v>
      </c>
      <c r="G13" s="74"/>
      <c r="H13" s="74">
        <f t="shared" si="2"/>
        <v>0</v>
      </c>
    </row>
    <row r="14" spans="1:8" s="61" customFormat="1" ht="30" customHeight="1" x14ac:dyDescent="0.2">
      <c r="A14" s="56" t="s">
        <v>73</v>
      </c>
      <c r="B14" s="62" t="s">
        <v>84</v>
      </c>
      <c r="C14" s="58" t="s">
        <v>11</v>
      </c>
      <c r="D14" s="57" t="s">
        <v>12</v>
      </c>
      <c r="E14" s="63" t="s">
        <v>13</v>
      </c>
      <c r="F14" s="73">
        <v>1</v>
      </c>
      <c r="G14" s="74"/>
      <c r="H14" s="74">
        <f t="shared" si="2"/>
        <v>0</v>
      </c>
    </row>
    <row r="15" spans="1:8" s="61" customFormat="1" ht="39.6" customHeight="1" x14ac:dyDescent="0.2">
      <c r="A15" s="56" t="s">
        <v>49</v>
      </c>
      <c r="B15" s="62" t="s">
        <v>23</v>
      </c>
      <c r="C15" s="58" t="s">
        <v>22</v>
      </c>
      <c r="D15" s="57" t="s">
        <v>12</v>
      </c>
      <c r="E15" s="63" t="s">
        <v>24</v>
      </c>
      <c r="F15" s="59">
        <v>10</v>
      </c>
      <c r="G15" s="74"/>
      <c r="H15" s="74">
        <f t="shared" si="2"/>
        <v>0</v>
      </c>
    </row>
    <row r="16" spans="1:8" ht="28.9" customHeight="1" x14ac:dyDescent="0.2">
      <c r="A16" s="61"/>
      <c r="B16" s="61"/>
      <c r="C16" s="61"/>
      <c r="D16" s="61"/>
      <c r="E16" s="70"/>
      <c r="F16" s="61"/>
      <c r="G16" s="75" t="s">
        <v>57</v>
      </c>
      <c r="H16" s="76">
        <f>SUM(H8:H15)</f>
        <v>0</v>
      </c>
    </row>
    <row r="17" spans="1:8" s="61" customFormat="1" x14ac:dyDescent="0.2"/>
    <row r="18" spans="1:8" x14ac:dyDescent="0.2">
      <c r="A18" s="61"/>
      <c r="B18" s="61"/>
      <c r="C18" s="61"/>
      <c r="D18" s="61"/>
      <c r="E18" s="61"/>
      <c r="F18" s="61"/>
      <c r="G18" s="61"/>
      <c r="H18" s="61"/>
    </row>
    <row r="19" spans="1:8" s="61" customFormat="1" x14ac:dyDescent="0.2"/>
    <row r="20" spans="1:8" s="61" customFormat="1" x14ac:dyDescent="0.2"/>
    <row r="21" spans="1:8" s="61" customFormat="1" x14ac:dyDescent="0.2"/>
    <row r="25" spans="1:8" s="61" customFormat="1" x14ac:dyDescent="0.2"/>
  </sheetData>
  <mergeCells count="7">
    <mergeCell ref="H4:H5"/>
    <mergeCell ref="B4:E4"/>
    <mergeCell ref="A1:G1"/>
    <mergeCell ref="A2:G2"/>
    <mergeCell ref="A5:F5"/>
    <mergeCell ref="A3:C3"/>
    <mergeCell ref="G4:G5"/>
  </mergeCells>
  <phoneticPr fontId="4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8328168F42F04EBC0E136CCF5D406C" ma:contentTypeVersion="4" ma:contentTypeDescription="Create a new document." ma:contentTypeScope="" ma:versionID="5779d8a2edfc26689d503880a5d15d3a">
  <xsd:schema xmlns:xsd="http://www.w3.org/2001/XMLSchema" xmlns:xs="http://www.w3.org/2001/XMLSchema" xmlns:p="http://schemas.microsoft.com/office/2006/metadata/properties" xmlns:ns2="cf1dabff-1f05-45a1-96ea-a4e284e28a9f" targetNamespace="http://schemas.microsoft.com/office/2006/metadata/properties" ma:root="true" ma:fieldsID="329b85a56258566b3673bae4dfe7223b" ns2:_="">
    <xsd:import namespace="cf1dabff-1f05-45a1-96ea-a4e284e28a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1dabff-1f05-45a1-96ea-a4e284e28a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13AFFD-1C3D-44EA-987F-42C720AF7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1dabff-1f05-45a1-96ea-a4e284e28a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EC9BEEA-4F7C-431A-A1DB-41DEDCF31B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EBD679-5B32-4CC9-A68F-164A813B1C63}">
  <ds:schemaRefs>
    <ds:schemaRef ds:uri="cf1dabff-1f05-45a1-96ea-a4e284e28a9f"/>
    <ds:schemaRef ds:uri="http://schemas.microsoft.com/office/2006/documentManagement/types"/>
    <ds:schemaRef ds:uri="http://purl.org/dc/terms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DQE_Lot1</vt:lpstr>
    </vt:vector>
  </TitlesOfParts>
  <Manager/>
  <Company>cité de l'architecture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opradel</dc:creator>
  <cp:keywords/>
  <dc:description/>
  <cp:lastModifiedBy>Azhar FALA</cp:lastModifiedBy>
  <cp:revision/>
  <dcterms:created xsi:type="dcterms:W3CDTF">2008-06-23T14:59:07Z</dcterms:created>
  <dcterms:modified xsi:type="dcterms:W3CDTF">2025-03-07T17:09:45Z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0x010100958328168F42F04EBC0E136CCF5D406C</vt:lpwstr>
  </property>
</Properties>
</file>