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ASI (alimentations statiques sans interruption)\Consultation GHT 2025\"/>
    </mc:Choice>
  </mc:AlternateContent>
  <bookViews>
    <workbookView xWindow="28680" yWindow="465" windowWidth="25440" windowHeight="15390"/>
  </bookViews>
  <sheets>
    <sheet name="cadre de réponses techniques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" l="1"/>
  <c r="I17" i="4" s="1"/>
  <c r="J17" i="4" s="1"/>
  <c r="H16" i="4" l="1"/>
  <c r="I16" i="4" s="1"/>
  <c r="J16" i="4" s="1"/>
  <c r="H5" i="4" l="1"/>
  <c r="J11" i="4"/>
  <c r="J29" i="4" l="1"/>
  <c r="J38" i="4" l="1"/>
  <c r="J39" i="4" s="1"/>
  <c r="J33" i="4"/>
  <c r="J34" i="4"/>
  <c r="J35" i="4"/>
  <c r="J36" i="4"/>
  <c r="J32" i="4"/>
  <c r="J23" i="4"/>
  <c r="J24" i="4" s="1"/>
  <c r="H15" i="4"/>
  <c r="I15" i="4" s="1"/>
  <c r="J15" i="4" s="1"/>
  <c r="J37" i="4" l="1"/>
  <c r="H20" i="4"/>
  <c r="I20" i="4" s="1"/>
  <c r="J20" i="4" s="1"/>
  <c r="H6" i="4"/>
  <c r="I6" i="4" s="1"/>
  <c r="J6" i="4" s="1"/>
  <c r="H7" i="4"/>
  <c r="I7" i="4" s="1"/>
  <c r="J7" i="4" s="1"/>
  <c r="H8" i="4"/>
  <c r="I8" i="4" s="1"/>
  <c r="J8" i="4" s="1"/>
  <c r="H10" i="4"/>
  <c r="I10" i="4" s="1"/>
  <c r="J10" i="4" s="1"/>
  <c r="H12" i="4"/>
  <c r="I12" i="4" s="1"/>
  <c r="J12" i="4" s="1"/>
  <c r="H13" i="4"/>
  <c r="I13" i="4" s="1"/>
  <c r="J13" i="4" s="1"/>
  <c r="H14" i="4"/>
  <c r="I14" i="4" s="1"/>
  <c r="J14" i="4" s="1"/>
  <c r="H18" i="4"/>
  <c r="I18" i="4" s="1"/>
  <c r="J18" i="4" s="1"/>
  <c r="I5" i="4"/>
  <c r="J5" i="4" s="1"/>
  <c r="J21" i="4" l="1"/>
</calcChain>
</file>

<file path=xl/sharedStrings.xml><?xml version="1.0" encoding="utf-8"?>
<sst xmlns="http://schemas.openxmlformats.org/spreadsheetml/2006/main" count="78" uniqueCount="73">
  <si>
    <t>PRODUITS</t>
  </si>
  <si>
    <t>ASI</t>
  </si>
  <si>
    <t>Communication</t>
  </si>
  <si>
    <t>Netvision/ JBUS</t>
  </si>
  <si>
    <t>N1</t>
  </si>
  <si>
    <t>N3</t>
  </si>
  <si>
    <t>N4</t>
  </si>
  <si>
    <t>Niveaux</t>
  </si>
  <si>
    <t>Total 
N3+N4</t>
  </si>
  <si>
    <t>Total*0
(si N3+N4&lt;1)</t>
  </si>
  <si>
    <t>Visa
 du Titulaire
(Signature)</t>
  </si>
  <si>
    <t>Type 
D'outillage</t>
  </si>
  <si>
    <t xml:space="preserve">Outillage 
</t>
  </si>
  <si>
    <t>Individuel</t>
  </si>
  <si>
    <t>Voltmètre/ Ampèremetre</t>
  </si>
  <si>
    <t>Thermotètre 
Infrarouge</t>
  </si>
  <si>
    <t>Ordinateur portable</t>
  </si>
  <si>
    <t>Oscilloscope</t>
  </si>
  <si>
    <t>Clef dynamométrique</t>
  </si>
  <si>
    <t>TOTAL
Outillage Individuel</t>
  </si>
  <si>
    <t>Collectif
(disponible sous 2 Heures)</t>
  </si>
  <si>
    <t>Testeur de Batterie
 au Plomb</t>
  </si>
  <si>
    <t>TOTAL
Outillage Individuel+ Collectif</t>
  </si>
  <si>
    <t>Environnement ASI</t>
  </si>
  <si>
    <t>(SLT, Harmoniques,CEM)</t>
  </si>
  <si>
    <t xml:space="preserve">Total </t>
  </si>
  <si>
    <t xml:space="preserve">FORMATION / COMPETENCES TECHNICIENS 
(Nombre de personnes formés pour chaque niveau Cf Lexique)
</t>
  </si>
  <si>
    <t>TOTAL
Formations/ Compétences Equipements</t>
  </si>
  <si>
    <t>Oui=1
Non=0</t>
  </si>
  <si>
    <t>Habilitations</t>
  </si>
  <si>
    <t>BR/B2V</t>
  </si>
  <si>
    <t>TST</t>
  </si>
  <si>
    <t>Chimique</t>
  </si>
  <si>
    <t>Indiquer le nombre
de Tech formés et  habiltés</t>
  </si>
  <si>
    <t>TOTAL
Formations/ Habilitations</t>
  </si>
  <si>
    <t xml:space="preserve">TOTAL
Formations/ Compétences Environnement Equipements
</t>
  </si>
  <si>
    <t>LEXIQUE</t>
  </si>
  <si>
    <t xml:space="preserve">Conduite </t>
  </si>
  <si>
    <t xml:space="preserve">N2 </t>
  </si>
  <si>
    <t>Exploitation + maintenance simple</t>
  </si>
  <si>
    <t>SECURITE &amp; AUTRES</t>
  </si>
  <si>
    <t>Environnement</t>
  </si>
  <si>
    <t>N1 + N2 + Harmoniques</t>
  </si>
  <si>
    <t xml:space="preserve">Expert technique et CEM </t>
  </si>
  <si>
    <t>Habilitation</t>
  </si>
  <si>
    <t>Formation effectuée</t>
  </si>
  <si>
    <t>FORMATION /Compétences Techniciens</t>
  </si>
  <si>
    <t>Expert technique, Formation  constructeur</t>
  </si>
  <si>
    <t>Connaissance régime de neutre + protections (SLT)</t>
  </si>
  <si>
    <t>N1 + interprétation /Problème rencontrés</t>
  </si>
  <si>
    <t xml:space="preserve">N1 + N2 + Panne complexe,  implique logiciel expertsoft avec la licence module correspondant à l'asi </t>
  </si>
  <si>
    <t>(BR/B2V - TST - Chimie)</t>
  </si>
  <si>
    <t>Niveau de formation</t>
  </si>
  <si>
    <t>Moyens humains dédiés au marché</t>
  </si>
  <si>
    <t>Moyens matériels affectés au marché</t>
  </si>
  <si>
    <t>Nombre</t>
  </si>
  <si>
    <t>Total</t>
  </si>
  <si>
    <t>Delphys DS
Socomec</t>
  </si>
  <si>
    <t>Delphys ELITE
Socomec</t>
  </si>
  <si>
    <t>Delphys MP
Socomec</t>
  </si>
  <si>
    <t>Delphys GP
Socomec</t>
  </si>
  <si>
    <t>Delphys MX
Socomec</t>
  </si>
  <si>
    <t>FLYWHEEL
Socomec</t>
  </si>
  <si>
    <t>1047/3047
Socomec</t>
  </si>
  <si>
    <t>DIGYS
Socomec</t>
  </si>
  <si>
    <t>MODULYS
Socomec</t>
  </si>
  <si>
    <t>NETYS RT
Socomec</t>
  </si>
  <si>
    <t>ITYS
Socomec</t>
  </si>
  <si>
    <t>MASTERYS
Socomec</t>
  </si>
  <si>
    <t>Total Validé si N3+N4 &gt;0)
Somme des (Cellule*Niv)</t>
  </si>
  <si>
    <t>Easy UPS 3L
Schneider Electric</t>
  </si>
  <si>
    <t>Easy Modular
Schneider electric</t>
  </si>
  <si>
    <t xml:space="preserve">MAINTENANCE DES INSTALLATIONS D’ALIMENTATION STATIQUE SANS INTERRUPTION DES ETABLISSEMENTS DU GHT HAUTE BRETAGNE
CADRE DE REPONSES TECHNIQUES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</si>
</sst>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1"/>
      <color rgb="FFFF000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rgb="FF3DCD58"/>
      </left>
      <right style="medium">
        <color indexed="64"/>
      </right>
      <top style="medium">
        <color rgb="FF3DCD58"/>
      </top>
      <bottom style="medium">
        <color rgb="FF3DCD58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 style="medium">
        <color indexed="64"/>
      </right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/>
      <right/>
      <top/>
      <bottom style="medium">
        <color rgb="FF92D050"/>
      </bottom>
      <diagonal/>
    </border>
    <border>
      <left/>
      <right/>
      <top style="thick">
        <color rgb="FF92D050"/>
      </top>
      <bottom style="thick">
        <color rgb="FF92D050"/>
      </bottom>
      <diagonal/>
    </border>
    <border>
      <left/>
      <right/>
      <top/>
      <bottom style="thick">
        <color rgb="FF92D050"/>
      </bottom>
      <diagonal/>
    </border>
    <border>
      <left/>
      <right/>
      <top style="thick">
        <color rgb="FF92D050"/>
      </top>
      <bottom/>
      <diagonal/>
    </border>
    <border>
      <left/>
      <right/>
      <top style="thick">
        <color rgb="FF92D050"/>
      </top>
      <bottom style="medium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2D050"/>
      </top>
      <bottom style="medium">
        <color rgb="FF3DCD58"/>
      </bottom>
      <diagonal/>
    </border>
    <border>
      <left style="medium">
        <color rgb="FF3DCD58"/>
      </left>
      <right/>
      <top style="medium">
        <color rgb="FF3DCD58"/>
      </top>
      <bottom style="medium">
        <color rgb="FF3DCD58"/>
      </bottom>
      <diagonal/>
    </border>
    <border>
      <left style="medium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thin">
        <color indexed="64"/>
      </right>
      <top style="thin">
        <color indexed="64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B050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medium">
        <color rgb="FF00B050"/>
      </bottom>
      <diagonal/>
    </border>
    <border>
      <left style="medium">
        <color rgb="FF00B05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B050"/>
      </right>
      <top/>
      <bottom style="thin">
        <color indexed="64"/>
      </bottom>
      <diagonal/>
    </border>
    <border>
      <left style="medium">
        <color rgb="FF00B050"/>
      </left>
      <right style="thin">
        <color indexed="64"/>
      </right>
      <top style="medium">
        <color rgb="FF00B050"/>
      </top>
      <bottom style="medium">
        <color rgb="FF00B050"/>
      </bottom>
      <diagonal/>
    </border>
    <border>
      <left style="thin">
        <color indexed="64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indexed="64"/>
      </left>
      <right/>
      <top style="medium">
        <color rgb="FF00B050"/>
      </top>
      <bottom style="medium">
        <color rgb="FF00B05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medium">
        <color rgb="FF00B050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medium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thin">
        <color rgb="FF00B050"/>
      </right>
      <top style="medium">
        <color rgb="FF00B050"/>
      </top>
      <bottom/>
      <diagonal/>
    </border>
    <border>
      <left style="thin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medium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 style="medium">
        <color rgb="FF00B050"/>
      </top>
      <bottom/>
      <diagonal/>
    </border>
    <border>
      <left style="thin">
        <color rgb="FF00B050"/>
      </left>
      <right style="medium">
        <color rgb="FF00B050"/>
      </right>
      <top style="thin">
        <color rgb="FF00B050"/>
      </top>
      <bottom/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 style="thin">
        <color rgb="FF00B050"/>
      </left>
      <right/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medium">
        <color rgb="FF92D050"/>
      </bottom>
      <diagonal/>
    </border>
    <border>
      <left/>
      <right/>
      <top style="medium">
        <color rgb="FF00B050"/>
      </top>
      <bottom style="medium">
        <color rgb="FF92D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92D050"/>
      </bottom>
      <diagonal/>
    </border>
    <border>
      <left style="medium">
        <color rgb="FF00B050"/>
      </left>
      <right/>
      <top style="medium">
        <color rgb="FF92D050"/>
      </top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92D050"/>
      </bottom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indexed="64"/>
      </right>
      <top style="medium">
        <color rgb="FF00B050"/>
      </top>
      <bottom/>
      <diagonal/>
    </border>
    <border>
      <left style="thin">
        <color rgb="FF00B050"/>
      </left>
      <right style="thin">
        <color rgb="FF00B050"/>
      </right>
      <top style="medium">
        <color rgb="FF00B050"/>
      </top>
      <bottom/>
      <diagonal/>
    </border>
    <border>
      <left style="medium">
        <color rgb="FF00B050"/>
      </left>
      <right style="thin">
        <color rgb="FF00B050"/>
      </right>
      <top/>
      <bottom style="thin">
        <color rgb="FF00B050"/>
      </bottom>
      <diagonal/>
    </border>
    <border>
      <left style="medium">
        <color rgb="FF00B050"/>
      </left>
      <right style="thin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 style="thin">
        <color rgb="FF00B050"/>
      </bottom>
      <diagonal/>
    </border>
    <border>
      <left/>
      <right/>
      <top style="medium">
        <color rgb="FF00B050"/>
      </top>
      <bottom style="thin">
        <color rgb="FF00B050"/>
      </bottom>
      <diagonal/>
    </border>
    <border>
      <left/>
      <right style="medium">
        <color rgb="FF00B050"/>
      </right>
      <top style="medium">
        <color rgb="FF00B050"/>
      </top>
      <bottom style="thin">
        <color rgb="FF00B050"/>
      </bottom>
      <diagonal/>
    </border>
    <border>
      <left style="medium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medium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00B050"/>
      </left>
      <right/>
      <top style="thin">
        <color rgb="FF00B050"/>
      </top>
      <bottom style="medium">
        <color rgb="FF00B050"/>
      </bottom>
      <diagonal/>
    </border>
    <border>
      <left/>
      <right/>
      <top style="thin">
        <color rgb="FF00B050"/>
      </top>
      <bottom style="medium">
        <color rgb="FF00B050"/>
      </bottom>
      <diagonal/>
    </border>
    <border>
      <left/>
      <right style="medium">
        <color rgb="FF00B050"/>
      </right>
      <top style="thin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/>
      <right style="medium">
        <color rgb="FF3DCD58"/>
      </right>
      <top/>
      <bottom/>
      <diagonal/>
    </border>
    <border>
      <left/>
      <right style="medium">
        <color rgb="FF3DCD58"/>
      </right>
      <top/>
      <bottom style="medium">
        <color rgb="FF92D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4" borderId="0" xfId="0" applyFill="1"/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0" fillId="0" borderId="31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2" fillId="0" borderId="3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28" xfId="0" applyBorder="1"/>
    <xf numFmtId="0" fontId="0" fillId="0" borderId="41" xfId="0" applyBorder="1"/>
    <xf numFmtId="0" fontId="1" fillId="2" borderId="42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43" xfId="0" applyBorder="1"/>
    <xf numFmtId="0" fontId="0" fillId="0" borderId="37" xfId="0" applyBorder="1"/>
    <xf numFmtId="0" fontId="3" fillId="3" borderId="4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/>
    </xf>
    <xf numFmtId="0" fontId="0" fillId="0" borderId="26" xfId="0" applyBorder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55" xfId="0" applyFont="1" applyFill="1" applyBorder="1" applyAlignment="1">
      <alignment horizontal="center" vertical="center" wrapText="1"/>
    </xf>
    <xf numFmtId="1" fontId="6" fillId="0" borderId="0" xfId="0" applyNumberFormat="1" applyFont="1"/>
    <xf numFmtId="1" fontId="7" fillId="0" borderId="0" xfId="0" applyNumberFormat="1" applyFont="1" applyAlignment="1">
      <alignment horizontal="center"/>
    </xf>
    <xf numFmtId="1" fontId="6" fillId="0" borderId="0" xfId="0" applyNumberFormat="1" applyFont="1" applyAlignment="1"/>
    <xf numFmtId="0" fontId="8" fillId="2" borderId="3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50" xfId="0" applyBorder="1"/>
    <xf numFmtId="0" fontId="1" fillId="4" borderId="3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0" fillId="0" borderId="36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1" fontId="6" fillId="0" borderId="0" xfId="0" applyNumberFormat="1" applyFont="1" applyAlignment="1">
      <alignment horizontal="left"/>
    </xf>
    <xf numFmtId="0" fontId="1" fillId="2" borderId="2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/>
    </xf>
    <xf numFmtId="0" fontId="5" fillId="2" borderId="56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/>
    </xf>
    <xf numFmtId="0" fontId="1" fillId="2" borderId="67" xfId="0" applyFont="1" applyFill="1" applyBorder="1" applyAlignment="1">
      <alignment horizontal="center" vertical="center"/>
    </xf>
    <xf numFmtId="0" fontId="9" fillId="2" borderId="68" xfId="0" applyFont="1" applyFill="1" applyBorder="1" applyAlignment="1">
      <alignment horizontal="center" vertical="center" wrapText="1"/>
    </xf>
    <xf numFmtId="0" fontId="9" fillId="2" borderId="65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0" fontId="0" fillId="4" borderId="62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 wrapText="1"/>
    </xf>
    <xf numFmtId="0" fontId="0" fillId="4" borderId="64" xfId="0" applyFill="1" applyBorder="1" applyAlignment="1">
      <alignment horizontal="center" vertical="center" wrapText="1"/>
    </xf>
    <xf numFmtId="0" fontId="0" fillId="4" borderId="59" xfId="0" applyFill="1" applyBorder="1" applyAlignment="1">
      <alignment horizontal="center" vertical="center" wrapText="1"/>
    </xf>
    <xf numFmtId="0" fontId="0" fillId="4" borderId="60" xfId="0" applyFill="1" applyBorder="1" applyAlignment="1">
      <alignment horizontal="center" vertical="center" wrapText="1"/>
    </xf>
    <xf numFmtId="0" fontId="0" fillId="4" borderId="61" xfId="0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="70" zoomScaleNormal="70" workbookViewId="0">
      <selection activeCell="B2" sqref="B2:C3"/>
    </sheetView>
  </sheetViews>
  <sheetFormatPr baseColWidth="10" defaultRowHeight="15" x14ac:dyDescent="0.25"/>
  <cols>
    <col min="1" max="1" width="21" customWidth="1"/>
    <col min="2" max="2" width="23.140625" style="1" bestFit="1" customWidth="1"/>
    <col min="3" max="3" width="30.140625" style="1" bestFit="1" customWidth="1"/>
    <col min="4" max="6" width="9" customWidth="1"/>
    <col min="7" max="7" width="11" customWidth="1"/>
    <col min="8" max="8" width="13.85546875" hidden="1" customWidth="1"/>
    <col min="9" max="9" width="17.42578125" hidden="1" customWidth="1"/>
    <col min="10" max="10" width="42.85546875" customWidth="1"/>
    <col min="11" max="11" width="31" customWidth="1"/>
    <col min="12" max="12" width="47" customWidth="1"/>
  </cols>
  <sheetData>
    <row r="1" spans="1:13" ht="73.5" customHeight="1" thickBot="1" x14ac:dyDescent="0.3">
      <c r="B1" s="81" t="s">
        <v>72</v>
      </c>
      <c r="C1" s="82"/>
      <c r="D1" s="82"/>
      <c r="E1" s="82"/>
      <c r="F1" s="82"/>
      <c r="G1" s="82"/>
      <c r="H1" s="82"/>
      <c r="I1" s="82"/>
      <c r="J1" s="82"/>
      <c r="K1" s="83"/>
    </row>
    <row r="2" spans="1:13" ht="90" customHeight="1" thickBot="1" x14ac:dyDescent="0.3">
      <c r="B2" s="92"/>
      <c r="C2" s="93"/>
      <c r="D2" s="98" t="s">
        <v>26</v>
      </c>
      <c r="E2" s="99"/>
      <c r="F2" s="99"/>
      <c r="G2" s="99"/>
      <c r="H2" s="99"/>
      <c r="I2" s="99"/>
      <c r="J2" s="99"/>
      <c r="K2" s="100"/>
    </row>
    <row r="3" spans="1:13" ht="25.5" customHeight="1" thickBot="1" x14ac:dyDescent="0.3">
      <c r="B3" s="94"/>
      <c r="C3" s="95"/>
      <c r="D3" s="89" t="s">
        <v>7</v>
      </c>
      <c r="E3" s="90"/>
      <c r="F3" s="90"/>
      <c r="G3" s="91"/>
      <c r="H3" s="26"/>
      <c r="I3" s="26"/>
      <c r="J3" s="26"/>
      <c r="K3" s="41"/>
    </row>
    <row r="4" spans="1:13" ht="63.75" customHeight="1" thickBot="1" x14ac:dyDescent="0.3">
      <c r="A4" s="106" t="s">
        <v>53</v>
      </c>
      <c r="B4" s="75" t="s">
        <v>1</v>
      </c>
      <c r="C4" s="11" t="s">
        <v>0</v>
      </c>
      <c r="D4" s="22">
        <v>1</v>
      </c>
      <c r="E4" s="22">
        <v>2</v>
      </c>
      <c r="F4" s="22">
        <v>3</v>
      </c>
      <c r="G4" s="22">
        <v>4</v>
      </c>
      <c r="H4" s="27" t="s">
        <v>8</v>
      </c>
      <c r="I4" s="27" t="s">
        <v>9</v>
      </c>
      <c r="J4" s="24" t="s">
        <v>69</v>
      </c>
      <c r="K4" s="23" t="s">
        <v>10</v>
      </c>
      <c r="L4" s="3"/>
    </row>
    <row r="5" spans="1:13" ht="136.5" customHeight="1" thickBot="1" x14ac:dyDescent="0.3">
      <c r="A5" s="107"/>
      <c r="B5" s="104" t="s">
        <v>52</v>
      </c>
      <c r="C5" s="78" t="s">
        <v>57</v>
      </c>
      <c r="D5" s="19"/>
      <c r="E5" s="20"/>
      <c r="F5" s="20"/>
      <c r="G5" s="20"/>
      <c r="H5" s="25">
        <f>F5+G5</f>
        <v>0</v>
      </c>
      <c r="I5" s="25">
        <f>IF(H5&gt;0,1,0)</f>
        <v>0</v>
      </c>
      <c r="J5" s="25">
        <f>((D5*$D$4)+(E5*$E$4)-(F5*$F$4)+(G5*$G$4))*I5</f>
        <v>0</v>
      </c>
      <c r="K5" s="21"/>
    </row>
    <row r="6" spans="1:13" ht="136.5" customHeight="1" thickBot="1" x14ac:dyDescent="0.3">
      <c r="A6" s="107"/>
      <c r="B6" s="104"/>
      <c r="C6" s="78" t="s">
        <v>58</v>
      </c>
      <c r="D6" s="14"/>
      <c r="E6" s="13"/>
      <c r="F6" s="13"/>
      <c r="G6" s="13"/>
      <c r="H6" s="25">
        <f>F6+G6</f>
        <v>0</v>
      </c>
      <c r="I6" s="25">
        <f t="shared" ref="I6:I20" si="0">IF(H6&gt;0,1,0)</f>
        <v>0</v>
      </c>
      <c r="J6" s="25">
        <f>((D6*$D$4)+(E6*$E$4)-(F6*$F$4)+(G6*$G$4))*I6</f>
        <v>0</v>
      </c>
      <c r="K6" s="15"/>
    </row>
    <row r="7" spans="1:13" ht="136.5" customHeight="1" thickBot="1" x14ac:dyDescent="0.3">
      <c r="A7" s="107"/>
      <c r="B7" s="104"/>
      <c r="C7" s="78" t="s">
        <v>59</v>
      </c>
      <c r="D7" s="14"/>
      <c r="E7" s="13"/>
      <c r="F7" s="13"/>
      <c r="G7" s="13"/>
      <c r="H7" s="25">
        <f>F7+G7</f>
        <v>0</v>
      </c>
      <c r="I7" s="25">
        <f t="shared" si="0"/>
        <v>0</v>
      </c>
      <c r="J7" s="25">
        <f>((D7*$D$4)+(E7*$E$4)-(F7*$F$4)+(G7*$G$4))*I7</f>
        <v>0</v>
      </c>
      <c r="K7" s="15"/>
      <c r="L7" s="73"/>
      <c r="M7" s="2"/>
    </row>
    <row r="8" spans="1:13" ht="136.5" customHeight="1" thickBot="1" x14ac:dyDescent="0.3">
      <c r="A8" s="107"/>
      <c r="B8" s="104"/>
      <c r="C8" s="78" t="s">
        <v>60</v>
      </c>
      <c r="D8" s="14"/>
      <c r="E8" s="13"/>
      <c r="F8" s="13"/>
      <c r="G8" s="13"/>
      <c r="H8" s="25">
        <f>F8+G8</f>
        <v>0</v>
      </c>
      <c r="I8" s="25">
        <f t="shared" si="0"/>
        <v>0</v>
      </c>
      <c r="J8" s="25">
        <f>((D8*$D$4)+(E8*$E$4)-(F8*$F$4)+(G8*$G$4))*I8</f>
        <v>0</v>
      </c>
      <c r="K8" s="15"/>
      <c r="M8" s="2"/>
    </row>
    <row r="9" spans="1:13" ht="136.5" customHeight="1" thickBot="1" x14ac:dyDescent="0.3">
      <c r="A9" s="107"/>
      <c r="B9" s="104"/>
      <c r="C9" s="78" t="s">
        <v>61</v>
      </c>
      <c r="D9" s="14"/>
      <c r="E9" s="13"/>
      <c r="F9" s="13"/>
      <c r="G9" s="13"/>
      <c r="H9" s="25"/>
      <c r="I9" s="25"/>
      <c r="J9" s="25"/>
      <c r="K9" s="15"/>
      <c r="M9" s="2"/>
    </row>
    <row r="10" spans="1:13" ht="136.5" customHeight="1" thickBot="1" x14ac:dyDescent="0.3">
      <c r="A10" s="107"/>
      <c r="B10" s="104"/>
      <c r="C10" s="78" t="s">
        <v>62</v>
      </c>
      <c r="D10" s="14"/>
      <c r="E10" s="13"/>
      <c r="F10" s="13"/>
      <c r="G10" s="13"/>
      <c r="H10" s="25">
        <f>F10+G10</f>
        <v>0</v>
      </c>
      <c r="I10" s="25">
        <f t="shared" si="0"/>
        <v>0</v>
      </c>
      <c r="J10" s="25">
        <f t="shared" ref="J10:J18" si="1">((D10*$D$4)+(E10*$E$4)-(F10*$F$4)+(G10*$G$4))*I10</f>
        <v>0</v>
      </c>
      <c r="K10" s="15"/>
      <c r="M10" s="2"/>
    </row>
    <row r="11" spans="1:13" ht="136.5" customHeight="1" thickBot="1" x14ac:dyDescent="0.3">
      <c r="A11" s="107"/>
      <c r="B11" s="104"/>
      <c r="C11" s="78" t="s">
        <v>63</v>
      </c>
      <c r="D11" s="14"/>
      <c r="E11" s="13"/>
      <c r="F11" s="13"/>
      <c r="G11" s="13"/>
      <c r="H11" s="25"/>
      <c r="I11" s="25"/>
      <c r="J11" s="25">
        <f t="shared" si="1"/>
        <v>0</v>
      </c>
      <c r="K11" s="15"/>
      <c r="M11" s="2"/>
    </row>
    <row r="12" spans="1:13" ht="136.5" customHeight="1" thickBot="1" x14ac:dyDescent="0.3">
      <c r="A12" s="107"/>
      <c r="B12" s="104"/>
      <c r="C12" s="78" t="s">
        <v>64</v>
      </c>
      <c r="D12" s="14"/>
      <c r="E12" s="13"/>
      <c r="F12" s="13"/>
      <c r="G12" s="13"/>
      <c r="H12" s="25">
        <f t="shared" ref="H12:H18" si="2">F12+G12</f>
        <v>0</v>
      </c>
      <c r="I12" s="25">
        <f t="shared" si="0"/>
        <v>0</v>
      </c>
      <c r="J12" s="25">
        <f t="shared" si="1"/>
        <v>0</v>
      </c>
      <c r="K12" s="15"/>
      <c r="M12" s="2"/>
    </row>
    <row r="13" spans="1:13" ht="136.5" customHeight="1" thickBot="1" x14ac:dyDescent="0.3">
      <c r="A13" s="107"/>
      <c r="B13" s="104"/>
      <c r="C13" s="78" t="s">
        <v>65</v>
      </c>
      <c r="D13" s="14"/>
      <c r="E13" s="13"/>
      <c r="F13" s="13"/>
      <c r="G13" s="13"/>
      <c r="H13" s="25">
        <f t="shared" si="2"/>
        <v>0</v>
      </c>
      <c r="I13" s="25">
        <f t="shared" si="0"/>
        <v>0</v>
      </c>
      <c r="J13" s="25">
        <f t="shared" si="1"/>
        <v>0</v>
      </c>
      <c r="K13" s="15"/>
      <c r="M13" s="2"/>
    </row>
    <row r="14" spans="1:13" ht="136.5" customHeight="1" thickBot="1" x14ac:dyDescent="0.3">
      <c r="A14" s="107"/>
      <c r="B14" s="104"/>
      <c r="C14" s="78" t="s">
        <v>66</v>
      </c>
      <c r="D14" s="14"/>
      <c r="E14" s="13"/>
      <c r="F14" s="13"/>
      <c r="G14" s="13"/>
      <c r="H14" s="25">
        <f t="shared" si="2"/>
        <v>0</v>
      </c>
      <c r="I14" s="25">
        <f t="shared" si="0"/>
        <v>0</v>
      </c>
      <c r="J14" s="25">
        <f t="shared" si="1"/>
        <v>0</v>
      </c>
      <c r="K14" s="15"/>
      <c r="M14" s="2"/>
    </row>
    <row r="15" spans="1:13" ht="136.5" customHeight="1" thickBot="1" x14ac:dyDescent="0.3">
      <c r="A15" s="107"/>
      <c r="B15" s="104"/>
      <c r="C15" s="78" t="s">
        <v>68</v>
      </c>
      <c r="D15" s="14"/>
      <c r="E15" s="13"/>
      <c r="F15" s="13"/>
      <c r="G15" s="13"/>
      <c r="H15" s="25">
        <f t="shared" si="2"/>
        <v>0</v>
      </c>
      <c r="I15" s="25">
        <f t="shared" ref="I15:I16" si="3">IF(H15&gt;0,1,0)</f>
        <v>0</v>
      </c>
      <c r="J15" s="25">
        <f t="shared" si="1"/>
        <v>0</v>
      </c>
      <c r="K15" s="15"/>
      <c r="M15" s="2"/>
    </row>
    <row r="16" spans="1:13" ht="136.5" customHeight="1" thickBot="1" x14ac:dyDescent="0.3">
      <c r="A16" s="107"/>
      <c r="B16" s="104"/>
      <c r="C16" s="78" t="s">
        <v>67</v>
      </c>
      <c r="D16" s="16"/>
      <c r="E16" s="17"/>
      <c r="F16" s="17"/>
      <c r="G16" s="17"/>
      <c r="H16" s="25">
        <f t="shared" si="2"/>
        <v>0</v>
      </c>
      <c r="I16" s="25">
        <f t="shared" si="3"/>
        <v>0</v>
      </c>
      <c r="J16" s="25">
        <f t="shared" si="1"/>
        <v>0</v>
      </c>
      <c r="K16" s="18"/>
      <c r="M16" s="2"/>
    </row>
    <row r="17" spans="1:13" ht="136.5" customHeight="1" thickBot="1" x14ac:dyDescent="0.3">
      <c r="A17" s="107"/>
      <c r="B17" s="104"/>
      <c r="C17" s="78" t="s">
        <v>71</v>
      </c>
      <c r="D17" s="16"/>
      <c r="E17" s="17"/>
      <c r="F17" s="17"/>
      <c r="G17" s="17"/>
      <c r="H17" s="25">
        <f t="shared" ref="H17" si="4">F17+G17</f>
        <v>0</v>
      </c>
      <c r="I17" s="25">
        <f t="shared" ref="I17" si="5">IF(H17&gt;0,1,0)</f>
        <v>0</v>
      </c>
      <c r="J17" s="25">
        <f t="shared" si="1"/>
        <v>0</v>
      </c>
      <c r="K17" s="18"/>
      <c r="M17" s="2"/>
    </row>
    <row r="18" spans="1:13" ht="136.5" customHeight="1" thickBot="1" x14ac:dyDescent="0.3">
      <c r="A18" s="107"/>
      <c r="B18" s="105"/>
      <c r="C18" s="78" t="s">
        <v>70</v>
      </c>
      <c r="D18" s="16"/>
      <c r="E18" s="17"/>
      <c r="F18" s="17"/>
      <c r="G18" s="17"/>
      <c r="H18" s="25">
        <f t="shared" si="2"/>
        <v>0</v>
      </c>
      <c r="I18" s="25">
        <f t="shared" si="0"/>
        <v>0</v>
      </c>
      <c r="J18" s="25">
        <f t="shared" si="1"/>
        <v>0</v>
      </c>
      <c r="K18" s="18"/>
      <c r="M18" s="2"/>
    </row>
    <row r="19" spans="1:13" ht="15.75" thickBot="1" x14ac:dyDescent="0.3">
      <c r="A19" s="107"/>
      <c r="B19" s="75"/>
      <c r="C19" s="6"/>
      <c r="D19" s="12"/>
      <c r="E19" s="12"/>
      <c r="F19" s="12"/>
      <c r="G19" s="12"/>
      <c r="H19" s="12"/>
      <c r="I19" s="12"/>
      <c r="J19" s="28"/>
      <c r="K19" s="42"/>
    </row>
    <row r="20" spans="1:13" ht="51.75" customHeight="1" thickTop="1" thickBot="1" x14ac:dyDescent="0.3">
      <c r="A20" s="107"/>
      <c r="B20" s="76" t="s">
        <v>2</v>
      </c>
      <c r="C20" s="4" t="s">
        <v>3</v>
      </c>
      <c r="D20" s="16"/>
      <c r="E20" s="17"/>
      <c r="F20" s="17"/>
      <c r="G20" s="17"/>
      <c r="H20" s="25">
        <f>F20+G20</f>
        <v>0</v>
      </c>
      <c r="I20" s="25">
        <f t="shared" si="0"/>
        <v>0</v>
      </c>
      <c r="J20" s="25">
        <f>((D20*$D$4)+(E20*$E$4)-(F20*$F$4)+(G20*$G$4))*I20</f>
        <v>0</v>
      </c>
      <c r="K20" s="65"/>
    </row>
    <row r="21" spans="1:13" ht="51.75" customHeight="1" thickBot="1" x14ac:dyDescent="0.3">
      <c r="A21" s="107"/>
      <c r="B21" s="86" t="s">
        <v>27</v>
      </c>
      <c r="C21" s="86"/>
      <c r="D21" s="86"/>
      <c r="E21" s="86"/>
      <c r="F21" s="86"/>
      <c r="G21" s="86"/>
      <c r="H21" s="5"/>
      <c r="I21" s="5"/>
      <c r="J21" s="66">
        <f>SUM(J5:J18)+J20</f>
        <v>0</v>
      </c>
      <c r="K21" s="71"/>
    </row>
    <row r="22" spans="1:13" ht="38.25" customHeight="1" thickBot="1" x14ac:dyDescent="0.3">
      <c r="A22" s="107"/>
      <c r="B22" s="75" t="s">
        <v>23</v>
      </c>
      <c r="C22" s="44"/>
      <c r="D22" s="53">
        <v>1</v>
      </c>
      <c r="E22" s="53">
        <v>2</v>
      </c>
      <c r="F22" s="53">
        <v>3</v>
      </c>
      <c r="G22" s="53">
        <v>4</v>
      </c>
      <c r="H22" s="45"/>
      <c r="I22" s="45"/>
      <c r="J22" s="44" t="s">
        <v>25</v>
      </c>
      <c r="K22" s="46"/>
    </row>
    <row r="23" spans="1:13" ht="27" customHeight="1" thickBot="1" x14ac:dyDescent="0.3">
      <c r="A23" s="107"/>
      <c r="B23" s="72"/>
      <c r="C23" s="54" t="s">
        <v>24</v>
      </c>
      <c r="D23" s="55"/>
      <c r="E23" s="55"/>
      <c r="F23" s="55"/>
      <c r="G23" s="56"/>
      <c r="H23" s="47"/>
      <c r="I23" s="47"/>
      <c r="J23" s="25">
        <f>((D23*$D$4)+(E23*$E$4)-(F23*$F$4)+(G23*$G$4))*I23</f>
        <v>0</v>
      </c>
      <c r="K23" s="46"/>
    </row>
    <row r="24" spans="1:13" ht="48.75" customHeight="1" thickBot="1" x14ac:dyDescent="0.3">
      <c r="A24" s="107"/>
      <c r="B24" s="86" t="s">
        <v>35</v>
      </c>
      <c r="C24" s="86"/>
      <c r="D24" s="86"/>
      <c r="E24" s="86"/>
      <c r="F24" s="86"/>
      <c r="G24" s="86"/>
      <c r="H24" s="5"/>
      <c r="I24" s="5"/>
      <c r="J24" s="74">
        <f>SUM(J23)</f>
        <v>0</v>
      </c>
      <c r="K24" s="71"/>
    </row>
    <row r="25" spans="1:13" ht="62.25" customHeight="1" x14ac:dyDescent="0.25">
      <c r="A25" s="107"/>
      <c r="B25" s="44"/>
      <c r="C25" s="60"/>
      <c r="D25" s="101" t="s">
        <v>33</v>
      </c>
      <c r="E25" s="102"/>
      <c r="F25" s="102"/>
      <c r="G25" s="102"/>
      <c r="H25" s="102"/>
      <c r="I25" s="102"/>
      <c r="J25" s="103"/>
      <c r="K25" s="45"/>
    </row>
    <row r="26" spans="1:13" ht="27" customHeight="1" x14ac:dyDescent="0.25">
      <c r="A26" s="107"/>
      <c r="B26" s="72" t="s">
        <v>29</v>
      </c>
      <c r="C26" s="59" t="s">
        <v>30</v>
      </c>
      <c r="D26" s="112">
        <v>0</v>
      </c>
      <c r="E26" s="113"/>
      <c r="F26" s="113"/>
      <c r="G26" s="113"/>
      <c r="H26" s="113"/>
      <c r="I26" s="113"/>
      <c r="J26" s="114"/>
      <c r="K26" s="45"/>
    </row>
    <row r="27" spans="1:13" ht="27" customHeight="1" x14ac:dyDescent="0.25">
      <c r="A27" s="107"/>
      <c r="B27" s="72"/>
      <c r="C27" s="57" t="s">
        <v>31</v>
      </c>
      <c r="D27" s="112">
        <v>0</v>
      </c>
      <c r="E27" s="113"/>
      <c r="F27" s="113"/>
      <c r="G27" s="113"/>
      <c r="H27" s="113"/>
      <c r="I27" s="113"/>
      <c r="J27" s="114"/>
      <c r="K27" s="45"/>
    </row>
    <row r="28" spans="1:13" ht="27" customHeight="1" thickBot="1" x14ac:dyDescent="0.3">
      <c r="A28" s="107"/>
      <c r="B28" s="72"/>
      <c r="C28" s="58" t="s">
        <v>32</v>
      </c>
      <c r="D28" s="109">
        <v>0</v>
      </c>
      <c r="E28" s="110"/>
      <c r="F28" s="110"/>
      <c r="G28" s="110"/>
      <c r="H28" s="110"/>
      <c r="I28" s="110"/>
      <c r="J28" s="111"/>
      <c r="K28" s="45"/>
    </row>
    <row r="29" spans="1:13" ht="59.25" customHeight="1" thickBot="1" x14ac:dyDescent="0.3">
      <c r="A29" s="108"/>
      <c r="B29" s="86" t="s">
        <v>34</v>
      </c>
      <c r="C29" s="86"/>
      <c r="D29" s="86"/>
      <c r="E29" s="86"/>
      <c r="F29" s="86"/>
      <c r="G29" s="86"/>
      <c r="H29" s="5"/>
      <c r="I29" s="5"/>
      <c r="J29" s="67">
        <f>SUM(D26:J28)</f>
        <v>0</v>
      </c>
      <c r="K29" s="71"/>
    </row>
    <row r="30" spans="1:13" ht="35.25" customHeight="1" thickBot="1" x14ac:dyDescent="0.3">
      <c r="A30" s="77"/>
      <c r="B30" s="92" t="s">
        <v>11</v>
      </c>
      <c r="C30" s="96"/>
      <c r="D30" s="98" t="s">
        <v>12</v>
      </c>
      <c r="E30" s="99"/>
      <c r="F30" s="99"/>
      <c r="G30" s="99"/>
      <c r="H30" s="99"/>
      <c r="I30" s="99"/>
      <c r="J30" s="99"/>
      <c r="K30" s="100"/>
    </row>
    <row r="31" spans="1:13" ht="33.75" customHeight="1" thickBot="1" x14ac:dyDescent="0.3">
      <c r="B31" s="97"/>
      <c r="C31" s="96"/>
      <c r="D31" s="61" t="s">
        <v>28</v>
      </c>
      <c r="E31" s="115" t="s">
        <v>55</v>
      </c>
      <c r="F31" s="116"/>
      <c r="G31" s="117"/>
      <c r="H31" s="62"/>
      <c r="I31" s="62"/>
      <c r="J31" s="63" t="s">
        <v>56</v>
      </c>
      <c r="K31" s="64" t="s">
        <v>10</v>
      </c>
    </row>
    <row r="32" spans="1:13" ht="38.25" customHeight="1" thickTop="1" thickBot="1" x14ac:dyDescent="0.3">
      <c r="A32" s="106" t="s">
        <v>54</v>
      </c>
      <c r="B32" s="48" t="s">
        <v>13</v>
      </c>
      <c r="C32" s="50" t="s">
        <v>14</v>
      </c>
      <c r="D32" s="29"/>
      <c r="E32" s="124"/>
      <c r="F32" s="125"/>
      <c r="G32" s="126"/>
      <c r="H32" s="8"/>
      <c r="I32" s="8"/>
      <c r="J32" s="30">
        <f>D32*E32</f>
        <v>0</v>
      </c>
      <c r="K32" s="31"/>
    </row>
    <row r="33" spans="1:12" ht="41.25" customHeight="1" thickTop="1" thickBot="1" x14ac:dyDescent="0.3">
      <c r="A33" s="107"/>
      <c r="B33" s="49"/>
      <c r="C33" s="51" t="s">
        <v>15</v>
      </c>
      <c r="D33" s="31"/>
      <c r="E33" s="121"/>
      <c r="F33" s="122"/>
      <c r="G33" s="123"/>
      <c r="H33" s="9"/>
      <c r="I33" s="9"/>
      <c r="J33" s="30">
        <f t="shared" ref="J33:J36" si="6">D33*E33</f>
        <v>0</v>
      </c>
      <c r="K33" s="31"/>
    </row>
    <row r="34" spans="1:12" ht="43.5" customHeight="1" thickTop="1" thickBot="1" x14ac:dyDescent="0.3">
      <c r="A34" s="107"/>
      <c r="B34" s="49"/>
      <c r="C34" s="51" t="s">
        <v>16</v>
      </c>
      <c r="D34" s="31"/>
      <c r="E34" s="121"/>
      <c r="F34" s="122"/>
      <c r="G34" s="123"/>
      <c r="H34" s="10"/>
      <c r="I34" s="10"/>
      <c r="J34" s="30">
        <f t="shared" si="6"/>
        <v>0</v>
      </c>
      <c r="K34" s="31"/>
    </row>
    <row r="35" spans="1:12" ht="30" customHeight="1" thickBot="1" x14ac:dyDescent="0.3">
      <c r="A35" s="107"/>
      <c r="B35" s="49"/>
      <c r="C35" s="51" t="s">
        <v>17</v>
      </c>
      <c r="D35" s="31"/>
      <c r="E35" s="121"/>
      <c r="F35" s="122"/>
      <c r="G35" s="123"/>
      <c r="H35" s="7"/>
      <c r="I35" s="7"/>
      <c r="J35" s="30">
        <f t="shared" si="6"/>
        <v>0</v>
      </c>
      <c r="K35" s="31"/>
    </row>
    <row r="36" spans="1:12" ht="24" customHeight="1" thickBot="1" x14ac:dyDescent="0.3">
      <c r="A36" s="107"/>
      <c r="B36" s="49"/>
      <c r="C36" s="52" t="s">
        <v>18</v>
      </c>
      <c r="D36" s="32"/>
      <c r="E36" s="118"/>
      <c r="F36" s="119"/>
      <c r="G36" s="120"/>
      <c r="H36" s="33"/>
      <c r="I36" s="34"/>
      <c r="J36" s="30">
        <f t="shared" si="6"/>
        <v>0</v>
      </c>
      <c r="K36" s="36"/>
    </row>
    <row r="37" spans="1:12" ht="50.25" customHeight="1" thickBot="1" x14ac:dyDescent="0.3">
      <c r="A37" s="107"/>
      <c r="B37" s="85" t="s">
        <v>19</v>
      </c>
      <c r="C37" s="86"/>
      <c r="D37" s="86"/>
      <c r="E37" s="86"/>
      <c r="F37" s="86"/>
      <c r="G37" s="86"/>
      <c r="H37" s="35"/>
      <c r="I37" s="35"/>
      <c r="J37" s="79">
        <f>SUM(J32:J36)</f>
        <v>0</v>
      </c>
      <c r="K37" s="40"/>
    </row>
    <row r="38" spans="1:12" ht="54.75" customHeight="1" thickBot="1" x14ac:dyDescent="0.3">
      <c r="A38" s="107"/>
      <c r="B38" s="37" t="s">
        <v>20</v>
      </c>
      <c r="C38" s="38" t="s">
        <v>21</v>
      </c>
      <c r="D38" s="39"/>
      <c r="E38" s="124"/>
      <c r="F38" s="125"/>
      <c r="G38" s="126"/>
      <c r="H38" s="2"/>
      <c r="I38" s="2"/>
      <c r="J38" s="30">
        <f>D38*E38</f>
        <v>0</v>
      </c>
      <c r="K38" s="40"/>
      <c r="L38" s="3"/>
    </row>
    <row r="39" spans="1:12" ht="60" customHeight="1" thickBot="1" x14ac:dyDescent="0.3">
      <c r="A39" s="108"/>
      <c r="B39" s="85" t="s">
        <v>22</v>
      </c>
      <c r="C39" s="87"/>
      <c r="D39" s="87"/>
      <c r="E39" s="88"/>
      <c r="F39" s="88"/>
      <c r="G39" s="88"/>
      <c r="H39" s="43"/>
      <c r="I39" s="43"/>
      <c r="J39" s="80">
        <f>SUM(J38)</f>
        <v>0</v>
      </c>
      <c r="K39" s="71"/>
    </row>
    <row r="40" spans="1:12" ht="38.25" customHeight="1" x14ac:dyDescent="0.25">
      <c r="B40" s="68" t="s">
        <v>36</v>
      </c>
      <c r="C40" s="68"/>
      <c r="D40" s="68"/>
      <c r="E40" s="69"/>
      <c r="F40" s="69"/>
    </row>
    <row r="41" spans="1:12" x14ac:dyDescent="0.25">
      <c r="B41" s="68"/>
      <c r="C41" s="68"/>
      <c r="D41" s="68"/>
      <c r="E41" s="69"/>
      <c r="F41" s="69"/>
    </row>
    <row r="42" spans="1:12" x14ac:dyDescent="0.25">
      <c r="B42" s="84" t="s">
        <v>46</v>
      </c>
      <c r="C42" s="84"/>
      <c r="D42" s="68"/>
      <c r="E42" s="69"/>
      <c r="F42" s="69"/>
    </row>
    <row r="43" spans="1:12" x14ac:dyDescent="0.25">
      <c r="B43" s="68"/>
      <c r="C43" s="68" t="s">
        <v>4</v>
      </c>
      <c r="D43" s="68" t="s">
        <v>37</v>
      </c>
      <c r="E43" s="69"/>
      <c r="F43" s="69"/>
    </row>
    <row r="44" spans="1:12" x14ac:dyDescent="0.25">
      <c r="B44" s="68"/>
      <c r="C44" s="68" t="s">
        <v>38</v>
      </c>
      <c r="D44" s="68" t="s">
        <v>39</v>
      </c>
      <c r="E44" s="69"/>
      <c r="F44" s="69"/>
    </row>
    <row r="45" spans="1:12" x14ac:dyDescent="0.25">
      <c r="B45" s="68"/>
      <c r="C45" s="68" t="s">
        <v>5</v>
      </c>
      <c r="D45" s="70" t="s">
        <v>50</v>
      </c>
      <c r="E45" s="70"/>
      <c r="F45" s="70"/>
      <c r="G45" s="70"/>
      <c r="H45" s="70"/>
      <c r="I45" s="70"/>
      <c r="J45" s="70"/>
      <c r="K45" s="70"/>
      <c r="L45" s="70"/>
    </row>
    <row r="46" spans="1:12" x14ac:dyDescent="0.25">
      <c r="B46" s="68"/>
      <c r="C46" s="68" t="s">
        <v>6</v>
      </c>
      <c r="D46" s="68" t="s">
        <v>47</v>
      </c>
      <c r="E46" s="69"/>
      <c r="F46" s="69"/>
    </row>
    <row r="47" spans="1:12" x14ac:dyDescent="0.25">
      <c r="B47" s="68" t="s">
        <v>40</v>
      </c>
      <c r="C47" s="68"/>
      <c r="D47" s="68"/>
      <c r="E47" s="69"/>
      <c r="F47" s="69"/>
    </row>
    <row r="48" spans="1:12" x14ac:dyDescent="0.25">
      <c r="B48" s="68" t="s">
        <v>41</v>
      </c>
      <c r="C48" s="68" t="s">
        <v>4</v>
      </c>
      <c r="D48" s="84" t="s">
        <v>48</v>
      </c>
      <c r="E48" s="84"/>
      <c r="F48" s="84"/>
      <c r="G48" s="84"/>
      <c r="H48" s="84"/>
      <c r="I48" s="84"/>
      <c r="J48" s="84"/>
    </row>
    <row r="49" spans="2:6" x14ac:dyDescent="0.25">
      <c r="B49" s="68"/>
      <c r="C49" s="68" t="s">
        <v>38</v>
      </c>
      <c r="D49" s="68" t="s">
        <v>49</v>
      </c>
      <c r="E49" s="69"/>
      <c r="F49" s="69"/>
    </row>
    <row r="50" spans="2:6" x14ac:dyDescent="0.25">
      <c r="B50" s="68"/>
      <c r="C50" s="68" t="s">
        <v>5</v>
      </c>
      <c r="D50" s="68" t="s">
        <v>42</v>
      </c>
      <c r="E50" s="69"/>
      <c r="F50" s="69"/>
    </row>
    <row r="51" spans="2:6" x14ac:dyDescent="0.25">
      <c r="B51" s="68"/>
      <c r="C51" s="68" t="s">
        <v>6</v>
      </c>
      <c r="D51" s="68" t="s">
        <v>43</v>
      </c>
      <c r="E51" s="69"/>
      <c r="F51" s="69"/>
    </row>
    <row r="52" spans="2:6" x14ac:dyDescent="0.25">
      <c r="B52" s="68"/>
      <c r="C52" s="68"/>
      <c r="D52" s="68"/>
      <c r="E52" s="69"/>
      <c r="F52" s="69"/>
    </row>
    <row r="53" spans="2:6" x14ac:dyDescent="0.25">
      <c r="B53" s="68" t="s">
        <v>44</v>
      </c>
      <c r="C53" s="68">
        <v>1</v>
      </c>
      <c r="D53" s="68" t="s">
        <v>45</v>
      </c>
      <c r="E53" s="69"/>
      <c r="F53" s="69"/>
    </row>
    <row r="54" spans="2:6" x14ac:dyDescent="0.25">
      <c r="B54" s="68" t="s">
        <v>51</v>
      </c>
      <c r="C54" s="68"/>
      <c r="D54" s="68"/>
      <c r="E54" s="69"/>
      <c r="F54" s="69"/>
    </row>
  </sheetData>
  <mergeCells count="27">
    <mergeCell ref="A4:A29"/>
    <mergeCell ref="D28:J28"/>
    <mergeCell ref="D27:J27"/>
    <mergeCell ref="D26:J26"/>
    <mergeCell ref="A32:A39"/>
    <mergeCell ref="E31:G31"/>
    <mergeCell ref="E36:G36"/>
    <mergeCell ref="E35:G35"/>
    <mergeCell ref="E34:G34"/>
    <mergeCell ref="E33:G33"/>
    <mergeCell ref="E32:G32"/>
    <mergeCell ref="E38:G38"/>
    <mergeCell ref="B1:K1"/>
    <mergeCell ref="B42:C42"/>
    <mergeCell ref="D48:J48"/>
    <mergeCell ref="B37:G37"/>
    <mergeCell ref="B39:G39"/>
    <mergeCell ref="D3:G3"/>
    <mergeCell ref="B21:G21"/>
    <mergeCell ref="B2:C3"/>
    <mergeCell ref="B30:C31"/>
    <mergeCell ref="D30:K30"/>
    <mergeCell ref="B24:G24"/>
    <mergeCell ref="B29:G29"/>
    <mergeCell ref="D2:K2"/>
    <mergeCell ref="D25:J25"/>
    <mergeCell ref="B5:B18"/>
  </mergeCells>
  <pageMargins left="0.25" right="0.25" top="0.75" bottom="0.75" header="0.3" footer="0.3"/>
  <pageSetup paperSize="8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 réponses techniques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REGNIEZ</dc:creator>
  <cp:lastModifiedBy>Maud LE MENN</cp:lastModifiedBy>
  <cp:lastPrinted>2020-10-16T12:52:12Z</cp:lastPrinted>
  <dcterms:created xsi:type="dcterms:W3CDTF">2020-06-03T07:33:54Z</dcterms:created>
  <dcterms:modified xsi:type="dcterms:W3CDTF">2025-02-27T15:11:52Z</dcterms:modified>
</cp:coreProperties>
</file>