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boisvilliersT\Desktop\3.Marchés\SYF TPME ANGOLA\à envoyer pour validation du prescripteur\"/>
    </mc:Choice>
  </mc:AlternateContent>
  <bookViews>
    <workbookView xWindow="0" yWindow="0" windowWidth="13380" windowHeight="11976" tabRatio="708" activeTab="3"/>
  </bookViews>
  <sheets>
    <sheet name="dpgf tranche ferme" sheetId="16" r:id="rId1"/>
    <sheet name="dpgf tranche opt 1" sheetId="17" r:id="rId2"/>
    <sheet name="dpgf tranche opt 2" sheetId="14" r:id="rId3"/>
    <sheet name="SYNTHESE TOTAL" sheetId="13" r:id="rId4"/>
  </sheets>
  <definedNames>
    <definedName name="_Toc25250064" localSheetId="0">'dpgf tranche ferme'!$C$26</definedName>
    <definedName name="_Toc25250064" localSheetId="1">'dpgf tranche opt 1'!$C$26</definedName>
    <definedName name="_Toc25250064" localSheetId="2">'dpgf tranche opt 2'!$C$26</definedName>
    <definedName name="_Toc25250065" localSheetId="0">'dpgf tranche ferme'!#REF!</definedName>
    <definedName name="_Toc25250065" localSheetId="1">'dpgf tranche opt 1'!#REF!</definedName>
    <definedName name="_Toc25250065" localSheetId="2">'dpgf tranche opt 2'!#REF!</definedName>
    <definedName name="_xlnm.Print_Area" localSheetId="0">'dpgf tranche ferme'!$C$17:$O$106</definedName>
    <definedName name="_xlnm.Print_Area" localSheetId="1">'dpgf tranche opt 1'!$C$17:$O$103</definedName>
    <definedName name="_xlnm.Print_Area" localSheetId="2">'dpgf tranche opt 2'!$C$17:$O$100</definedName>
    <definedName name="_xlnm.Print_Area" localSheetId="3">'SYNTHESE TOTAL'!$B$1:$N$21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 i="13" l="1"/>
  <c r="H12" i="13"/>
  <c r="H11" i="13"/>
  <c r="H10" i="13"/>
  <c r="G36" i="14"/>
  <c r="H36" i="14"/>
  <c r="I36" i="14"/>
  <c r="J36" i="14"/>
  <c r="K36" i="14"/>
  <c r="G35" i="14"/>
  <c r="H35" i="14"/>
  <c r="I35" i="14"/>
  <c r="J35" i="14"/>
  <c r="K35" i="14"/>
  <c r="F36" i="14"/>
  <c r="E36" i="14"/>
  <c r="F35" i="14"/>
  <c r="E35" i="14"/>
  <c r="D86" i="17"/>
  <c r="C86" i="17"/>
  <c r="D85" i="17"/>
  <c r="C85" i="17"/>
  <c r="D84" i="17"/>
  <c r="C84" i="17"/>
  <c r="D83" i="17"/>
  <c r="C83" i="17"/>
  <c r="D82" i="17"/>
  <c r="C82" i="17"/>
  <c r="D81" i="17"/>
  <c r="C81" i="17"/>
  <c r="D80" i="17"/>
  <c r="C80" i="17"/>
  <c r="D79" i="17"/>
  <c r="C79" i="17"/>
  <c r="D78" i="17"/>
  <c r="C78" i="17"/>
  <c r="E66" i="17"/>
  <c r="L66" i="17" s="1"/>
  <c r="L57" i="17"/>
  <c r="K57" i="17"/>
  <c r="J57" i="17"/>
  <c r="I57" i="17"/>
  <c r="H57" i="17"/>
  <c r="G57" i="17"/>
  <c r="F57" i="17"/>
  <c r="E57" i="17"/>
  <c r="L56" i="17"/>
  <c r="K53" i="17"/>
  <c r="J53" i="17"/>
  <c r="I53" i="17"/>
  <c r="H53" i="17"/>
  <c r="G53" i="17"/>
  <c r="F53" i="17"/>
  <c r="E53" i="17"/>
  <c r="L53" i="17" s="1"/>
  <c r="E68" i="17" s="1"/>
  <c r="L52" i="17"/>
  <c r="L50" i="17"/>
  <c r="K50" i="17"/>
  <c r="J50" i="17"/>
  <c r="I50" i="17"/>
  <c r="H50" i="17"/>
  <c r="G50" i="17"/>
  <c r="F50" i="17"/>
  <c r="E50" i="17"/>
  <c r="K38" i="17"/>
  <c r="J38" i="17"/>
  <c r="I38" i="17"/>
  <c r="H38" i="17"/>
  <c r="G38" i="17"/>
  <c r="L38" i="17" s="1"/>
  <c r="F38" i="17"/>
  <c r="E38" i="17"/>
  <c r="K36" i="17"/>
  <c r="K39" i="17" s="1"/>
  <c r="J36" i="17"/>
  <c r="I36" i="17"/>
  <c r="H36" i="17"/>
  <c r="H39" i="17" s="1"/>
  <c r="G36" i="17"/>
  <c r="G39" i="17" s="1"/>
  <c r="F36" i="17"/>
  <c r="E36" i="17"/>
  <c r="L35" i="17"/>
  <c r="L34" i="17"/>
  <c r="K33" i="17"/>
  <c r="J33" i="17"/>
  <c r="J39" i="17" s="1"/>
  <c r="I33" i="17"/>
  <c r="I39" i="17" s="1"/>
  <c r="H33" i="17"/>
  <c r="G33" i="17"/>
  <c r="F33" i="17"/>
  <c r="F39" i="17" s="1"/>
  <c r="E33" i="17"/>
  <c r="E39" i="17" s="1"/>
  <c r="L32" i="17"/>
  <c r="L31" i="17"/>
  <c r="C18" i="17"/>
  <c r="D89" i="16"/>
  <c r="C89" i="16"/>
  <c r="D88" i="16"/>
  <c r="C88" i="16"/>
  <c r="D87" i="16"/>
  <c r="C87" i="16"/>
  <c r="D86" i="16"/>
  <c r="C86" i="16"/>
  <c r="D85" i="16"/>
  <c r="C85" i="16"/>
  <c r="D84" i="16"/>
  <c r="C84" i="16"/>
  <c r="D83" i="16"/>
  <c r="C83" i="16"/>
  <c r="D82" i="16"/>
  <c r="C82" i="16"/>
  <c r="D81" i="16"/>
  <c r="C81" i="16"/>
  <c r="E69" i="16"/>
  <c r="L69" i="16" s="1"/>
  <c r="L60" i="16"/>
  <c r="K60" i="16"/>
  <c r="J60" i="16"/>
  <c r="I60" i="16"/>
  <c r="H60" i="16"/>
  <c r="G60" i="16"/>
  <c r="F60" i="16"/>
  <c r="E60" i="16"/>
  <c r="L59" i="16"/>
  <c r="K56" i="16"/>
  <c r="J56" i="16"/>
  <c r="I56" i="16"/>
  <c r="H56" i="16"/>
  <c r="G56" i="16"/>
  <c r="F56" i="16"/>
  <c r="E56" i="16"/>
  <c r="L56" i="16" s="1"/>
  <c r="E71" i="16" s="1"/>
  <c r="L55" i="16"/>
  <c r="L53" i="16"/>
  <c r="K53" i="16"/>
  <c r="J53" i="16"/>
  <c r="I53" i="16"/>
  <c r="H53" i="16"/>
  <c r="G53" i="16"/>
  <c r="F53" i="16"/>
  <c r="E53" i="16"/>
  <c r="K41" i="16"/>
  <c r="J41" i="16"/>
  <c r="I41" i="16"/>
  <c r="H41" i="16"/>
  <c r="G41" i="16"/>
  <c r="F41" i="16"/>
  <c r="L41" i="16" s="1"/>
  <c r="E41" i="16"/>
  <c r="K39" i="16"/>
  <c r="J39" i="16"/>
  <c r="I39" i="16"/>
  <c r="I42" i="16" s="1"/>
  <c r="H39" i="16"/>
  <c r="H42" i="16" s="1"/>
  <c r="G39" i="16"/>
  <c r="F39" i="16"/>
  <c r="L39" i="16" s="1"/>
  <c r="E39" i="16"/>
  <c r="L38" i="16"/>
  <c r="L37" i="16"/>
  <c r="K36" i="16"/>
  <c r="J36" i="16"/>
  <c r="I36" i="16"/>
  <c r="H36" i="16"/>
  <c r="G36" i="16"/>
  <c r="F36" i="16"/>
  <c r="E36" i="16"/>
  <c r="L36" i="16" s="1"/>
  <c r="L35" i="16"/>
  <c r="L34" i="16"/>
  <c r="L33" i="16"/>
  <c r="K33" i="16"/>
  <c r="K42" i="16" s="1"/>
  <c r="J33" i="16"/>
  <c r="J42" i="16" s="1"/>
  <c r="I33" i="16"/>
  <c r="H33" i="16"/>
  <c r="G33" i="16"/>
  <c r="G42" i="16" s="1"/>
  <c r="F33" i="16"/>
  <c r="F42" i="16" s="1"/>
  <c r="E33" i="16"/>
  <c r="E42" i="16" s="1"/>
  <c r="L32" i="16"/>
  <c r="L31" i="16"/>
  <c r="C18" i="16"/>
  <c r="D83" i="14"/>
  <c r="C83" i="14"/>
  <c r="D82" i="14"/>
  <c r="C82" i="14"/>
  <c r="D81" i="14"/>
  <c r="C81" i="14"/>
  <c r="D80" i="14"/>
  <c r="C80" i="14"/>
  <c r="D79" i="14"/>
  <c r="C79" i="14"/>
  <c r="D78" i="14"/>
  <c r="C78" i="14"/>
  <c r="D77" i="14"/>
  <c r="C77" i="14"/>
  <c r="D76" i="14"/>
  <c r="C76" i="14"/>
  <c r="D75" i="14"/>
  <c r="C75" i="14"/>
  <c r="E63" i="14"/>
  <c r="L63" i="14" s="1"/>
  <c r="K54" i="14"/>
  <c r="J54" i="14"/>
  <c r="I54" i="14"/>
  <c r="H54" i="14"/>
  <c r="G54" i="14"/>
  <c r="F54" i="14"/>
  <c r="E54" i="14"/>
  <c r="L53" i="14"/>
  <c r="K50" i="14"/>
  <c r="J50" i="14"/>
  <c r="I50" i="14"/>
  <c r="H50" i="14"/>
  <c r="G50" i="14"/>
  <c r="F50" i="14"/>
  <c r="E50" i="14"/>
  <c r="L49" i="14"/>
  <c r="L47" i="14"/>
  <c r="K47" i="14"/>
  <c r="J47" i="14"/>
  <c r="I47" i="14"/>
  <c r="H47" i="14"/>
  <c r="G47" i="14"/>
  <c r="F47" i="14"/>
  <c r="E47" i="14"/>
  <c r="K33" i="14"/>
  <c r="J33" i="14"/>
  <c r="I33" i="14"/>
  <c r="H33" i="14"/>
  <c r="G33" i="14"/>
  <c r="F33" i="14"/>
  <c r="E33" i="14"/>
  <c r="L32" i="14"/>
  <c r="L31" i="14"/>
  <c r="C18" i="14"/>
  <c r="L39" i="17" l="1"/>
  <c r="E42" i="17" s="1"/>
  <c r="L33" i="17"/>
  <c r="L36" i="17"/>
  <c r="L54" i="14"/>
  <c r="L42" i="16"/>
  <c r="E45" i="16" s="1"/>
  <c r="L35" i="14"/>
  <c r="L50" i="14"/>
  <c r="E65" i="14" s="1"/>
  <c r="L36" i="14"/>
  <c r="E39" i="14" s="1"/>
  <c r="L33" i="14"/>
  <c r="E44" i="17" l="1"/>
  <c r="E72" i="17" s="1"/>
  <c r="E71" i="17"/>
  <c r="E47" i="16"/>
  <c r="E75" i="16" s="1"/>
  <c r="E74" i="16"/>
  <c r="E41" i="14"/>
  <c r="E69" i="14" s="1"/>
  <c r="E68" i="14"/>
</calcChain>
</file>

<file path=xl/sharedStrings.xml><?xml version="1.0" encoding="utf-8"?>
<sst xmlns="http://schemas.openxmlformats.org/spreadsheetml/2006/main" count="314" uniqueCount="100">
  <si>
    <t>TOTAL</t>
  </si>
  <si>
    <t>COTRAITANT 1</t>
  </si>
  <si>
    <t>COTRAITANT 2</t>
  </si>
  <si>
    <t>COTRAITANT 3</t>
  </si>
  <si>
    <t>COTRAITANT 4</t>
  </si>
  <si>
    <t>SOUSTRAITANT 1</t>
  </si>
  <si>
    <t>SOUSTRAITANT 2</t>
  </si>
  <si>
    <r>
      <t>INFO : REFERENTIEL PROFILS</t>
    </r>
    <r>
      <rPr>
        <b/>
        <sz val="20"/>
        <color theme="0"/>
        <rFont val="Calibri"/>
        <family val="2"/>
      </rPr>
      <t xml:space="preserve"> ETUDES </t>
    </r>
    <r>
      <rPr>
        <b/>
        <sz val="14"/>
        <color theme="0"/>
        <rFont val="Calibri"/>
        <family val="2"/>
      </rPr>
      <t>AFD</t>
    </r>
  </si>
  <si>
    <t>SOUTIEN / BACKSTOPPING</t>
  </si>
  <si>
    <t>//</t>
  </si>
  <si>
    <t>PROFIL JUNIOR</t>
  </si>
  <si>
    <t>MOINS DE 5 ANS D'EXPERIENCE</t>
  </si>
  <si>
    <t>PROFIL CONFIRME</t>
  </si>
  <si>
    <t>&lt; 5ANS A 15 ANS D'EXPERIENCE</t>
  </si>
  <si>
    <t>PROFIL SENIOR</t>
  </si>
  <si>
    <t>PLUS DE 15 ANS D'EXPERIENCE</t>
  </si>
  <si>
    <t>SOUSTRAITANT 3</t>
  </si>
  <si>
    <t>SOUSTRAITANT 4</t>
  </si>
  <si>
    <t>LES PROFILS</t>
  </si>
  <si>
    <t>SOUTIEN/BACKSTOPPING</t>
  </si>
  <si>
    <t>PROFIL 1</t>
  </si>
  <si>
    <t>PROFIL 2</t>
  </si>
  <si>
    <t>PROFIL 3</t>
  </si>
  <si>
    <t>PROFIL 4</t>
  </si>
  <si>
    <t>PROFIL 5</t>
  </si>
  <si>
    <t xml:space="preserve">JUNIOR
(De 0 à 5 ans) </t>
  </si>
  <si>
    <t xml:space="preserve">Expert Genre, Chef de mission Genre... </t>
  </si>
  <si>
    <t>CONFIRME
(&gt;5 ans - 15 ans d’expérience)</t>
  </si>
  <si>
    <t>Genre…</t>
  </si>
  <si>
    <t xml:space="preserve">SENIOR
(Plus de 15 ans) </t>
  </si>
  <si>
    <t>Société A</t>
  </si>
  <si>
    <t>Locale</t>
  </si>
  <si>
    <t>LES LIVRABLES</t>
  </si>
  <si>
    <t>PROFIL 6</t>
  </si>
  <si>
    <t>/</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</si>
  <si>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</si>
  <si>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</si>
  <si>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</si>
  <si>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</si>
  <si>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</si>
  <si>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t>NOMBRE DE JOURS "SUR PLACE"
NUMBER OF DAYS "ON SITE"</t>
  </si>
  <si>
    <t>NOMBRE DE JOURS "EN DISTANCIEL"
NUMBER OF DAYS "REMOTE"</t>
  </si>
  <si>
    <t xml:space="preserve">NOMBRE TOTAL DE JOURS/TOTAL NUMBER OF DAYS </t>
  </si>
  <si>
    <t>MONTANT TOTAL EN EUROS HT/TOTAL AMOUNT IN EUROS EXCLUDING TAXES</t>
  </si>
  <si>
    <r>
      <t>MONTANT TOTAL DE LA MISSION</t>
    </r>
    <r>
      <rPr>
        <b/>
        <sz val="16"/>
        <color rgb="FF002060"/>
        <rFont val="Roboto Bold"/>
      </rPr>
      <t xml:space="preserve"> HT </t>
    </r>
    <r>
      <rPr>
        <b/>
        <sz val="14"/>
        <color rgb="FF002060"/>
        <rFont val="Roboto Bold"/>
      </rPr>
      <t>APRES EVENTUELLE REMISE
TOTAL AMOUNT OF THE ASSIGNMENT EXCLUDING TAXES AFTER ANY POSSIBLE REMITTANCE</t>
    </r>
  </si>
  <si>
    <t>REMISE EVENTUELLE/possible discount</t>
  </si>
  <si>
    <t>FRAIS DE MISSION/mission expenses</t>
  </si>
  <si>
    <t>PRIX UNITAIRE DES BILLETS D'AVION ET/OU TRAIN
(CLASSE ECONOMIQUE)
UNIT PRICE OF AIR AND/OR TRAIN TICKETS (ECONOMY CLASS)</t>
  </si>
  <si>
    <t>NOMBRE DE BILLETS D'AVION POUR L'ENSEMBLE DE LA MISSION/TOTAL MISSION AIRFARE</t>
  </si>
  <si>
    <t>MONTANT TOTAL/TOTAL AMOUNT</t>
  </si>
  <si>
    <t xml:space="preserve">NOMBRE DE JOURS DE MISSION/NUMBER OF MISSION DAYS </t>
  </si>
  <si>
    <t xml:space="preserve">TAUX DE PER DIEM JOURNALIER/DAILY PER DIEM RATE </t>
  </si>
  <si>
    <t>MONTANT TOTAL DES FRAIS DE MISSION/TOTAL AMOUNT OF MISSION EXPENSES</t>
  </si>
  <si>
    <t xml:space="preserve">PROFILS RETENUS POUR LA MISSION/PROFILES SELECTED FOR THE MISSION </t>
  </si>
  <si>
    <t xml:space="preserve">EXPERTISE PRINCIPALE/MAIN EXPERTISE </t>
  </si>
  <si>
    <t>NOMBRE D'ANNEES D'EXPERIENCE/NUMBER OF YEARS OF EXPERIENCE</t>
  </si>
  <si>
    <t xml:space="preserve">NIVEAU DE SENIORITE : CHOISIR LA CATEGORIE VIA LISTE DEROULANTE/
SENIORITE LEVEL: CHOOSE CATEGORY </t>
  </si>
  <si>
    <t xml:space="preserve">STRUCTURE / SOCIETE D'APPARTENANCE/STRUCTURE/ PARENT COMPANY </t>
  </si>
  <si>
    <t xml:space="preserve">TYPE D'EXPERTISE : LOCALE / INTERNATIONALE/TYPE OF EXPERTISE: LOCAL/ INTERNATIONAL </t>
  </si>
  <si>
    <t xml:space="preserve">PAYS D'IMPLANTATION DU PROFIL - DE RESIDENCE PROFESSIONNELLE/COUNTRY OF ESTABLISHMENT OF THE PROFILE - OF PROFESSIONAL RESIDENCE </t>
  </si>
  <si>
    <r>
      <t>TAUX JOUR EN</t>
    </r>
    <r>
      <rPr>
        <b/>
        <sz val="20"/>
        <rFont val="Roboto Bold"/>
      </rPr>
      <t xml:space="preserve"> € HT/DAY RATE IN € Exclu. VAT </t>
    </r>
  </si>
  <si>
    <t>AUTRE FRAIS (à détailler)/OTHER FEES (to be detailed)</t>
  </si>
  <si>
    <t>Autre frais (à détailler)/OTHER FEES (to be detailed)</t>
  </si>
  <si>
    <t xml:space="preserve">MONTANT TOTAL/TOTAL AMOUNT </t>
  </si>
  <si>
    <r>
      <t>La décomposition ci-après n'est pas contractuelle. Seul le montant forfaitaire global sera contractualisé. Il est demandé au soumissionnaire d</t>
    </r>
    <r>
      <rPr>
        <u/>
        <sz val="18"/>
        <color rgb="FFC00000"/>
        <rFont val="Roboto Bold"/>
      </rPr>
      <t xml:space="preserve">e renseigner uniquement les cellules de couleur blanche au sein de chaque tableau.
</t>
    </r>
    <r>
      <rPr>
        <sz val="18"/>
        <color rgb="FFC00000"/>
        <rFont val="Roboto Bold"/>
      </rPr>
      <t xml:space="preserve">The following breakdown is not contractual. Only the lump sum will be contracted. </t>
    </r>
    <r>
      <rPr>
        <u/>
        <sz val="18"/>
        <color rgb="FFC00000"/>
        <rFont val="Roboto Bold"/>
      </rPr>
      <t>The bidder is asked to fill in only the white cells within each table.</t>
    </r>
  </si>
  <si>
    <t>Tanzanie</t>
  </si>
  <si>
    <r>
      <t>EVENTUELS FRAIS
Conformément au règlement de la consultation et au CCAP, il est demandé aux soumissionnaires de détailler ci-après les coûts prévissionnels associés aux éventuels frais de mission. Cette anticipation sera prise en compte au titre du jugement du prix. Les soumissionnaires sont ainsi invités à chiffrer ses dépenses au plus juste.</t>
    </r>
    <r>
      <rPr>
        <i/>
        <sz val="16"/>
        <color rgb="FFC00000"/>
        <rFont val="Roboto Bold"/>
      </rPr>
      <t xml:space="preserve">
 POTENTIAL FEES Conforming with the Consultation Rules and the Schedule of special administrative clauses (C.C.A.P) bidders are asked to detail below the anticipated costs associated with any mission costs. This anticipation will be taken into account in the judgment of the price. Bidders are thus invited to quantify their expenses as accurately as possible.</t>
    </r>
  </si>
  <si>
    <t>MONTANT TOTAL en euros  HT
TOTAL AMOUNT  in euros excluding VAT</t>
  </si>
  <si>
    <t>MONTANT TOTAL  en euros  TTC
TOTALAMOUNT in euros including VAT</t>
  </si>
  <si>
    <t>PROFIL 7</t>
  </si>
  <si>
    <t>Taux de TVA FRANCAIS (si applicable)/FRENCHE VAT rate (if applicable)</t>
  </si>
  <si>
    <r>
      <t>MONTANT TOTAL DE LA MISSION</t>
    </r>
    <r>
      <rPr>
        <b/>
        <sz val="16"/>
        <color rgb="FF002060"/>
        <rFont val="Roboto Bold"/>
      </rPr>
      <t xml:space="preserve"> TTC (</t>
    </r>
    <r>
      <rPr>
        <b/>
        <sz val="14"/>
        <color rgb="FF002060"/>
        <rFont val="Roboto Bold"/>
      </rPr>
      <t>APRES EVENTUELLE REMISE)
TOTAL AMOUNT OF THE ASSIGNMENT INCLUDING VAT RATE  WITH ANY POSSIBLE REMITTANCE)</t>
    </r>
  </si>
  <si>
    <t>Frais de logistique liés au Study travel à détailler / Logistics costs related to Study travel to be detailed)</t>
  </si>
  <si>
    <t>Fees 1</t>
  </si>
  <si>
    <t>Nom du soumissionnaire :</t>
  </si>
  <si>
    <t>POUR LE CANDIDAT</t>
  </si>
  <si>
    <t>POUR L'AFD</t>
  </si>
  <si>
    <t>Date et lieu</t>
  </si>
  <si>
    <t>Nom et fonction</t>
  </si>
  <si>
    <t>Signature</t>
  </si>
  <si>
    <t>TOTAL en € TTC</t>
  </si>
  <si>
    <t>NOM DU SOUMISSIONNAIRE OU DETAIL DU CONSORTIUM :
NAME OF BIDDER OR CONSORTIUM DETAILS</t>
  </si>
  <si>
    <t>DETAIL OBLIGATOIRE EN CAS DE CONSORTIUM / Mandatory detail in case of CONSORTIUM</t>
  </si>
  <si>
    <t>MANDATAIRE/ REPRESENTATIVE</t>
  </si>
  <si>
    <t>Le présent document n'est pas contractuel. This document is not contractual.</t>
  </si>
  <si>
    <t>C'est le montant total estimatif du contrat ci-dessous qui sera pris en compte pour la comparaison et le classement des offres / 
It is the estimated total amount of the contract below which will be taken into account for the comparison and ranking of the offers</t>
  </si>
  <si>
    <t>TOTAL ESTIMATIF DU CONTRAT en / ESTIMATED TOTAL OF THE CONTRACT</t>
  </si>
  <si>
    <t>TRANCHE FERME</t>
  </si>
  <si>
    <t>Diagnostic and market research report on the start-up and TPME sector in Angola</t>
  </si>
  <si>
    <t>Intervention proposals and accompanying models</t>
  </si>
  <si>
    <t>Consolidation of Final Analyses and Recommendations</t>
  </si>
  <si>
    <t>Detailed feasibility study, financial and technical structuring, project governance</t>
  </si>
  <si>
    <t>Adjustments and final validation of the Project</t>
  </si>
  <si>
    <t>TRANCHE optionnelle 1</t>
  </si>
  <si>
    <t xml:space="preserve">Diagnosis of the capacities of the project management and proposal of Terms of Reference of the Technical Assistance </t>
  </si>
  <si>
    <t>TOTAL DPGF TRANCHE 1</t>
  </si>
  <si>
    <t>TOTAL DPGF TRANCHE OPTIONNELLE 1</t>
  </si>
  <si>
    <t>TOTAL DPGF TRANCHE OPTIONNELLE 2</t>
  </si>
  <si>
    <r>
      <t>Identification of opportunities for interventions to support SMEs and entrepreneurs in Angola
SYF</t>
    </r>
    <r>
      <rPr>
        <sz val="28"/>
        <color rgb="FF0070C0"/>
        <rFont val="Roboto Black"/>
      </rPr>
      <t>-2024-0075</t>
    </r>
    <r>
      <rPr>
        <sz val="28"/>
        <color theme="1"/>
        <rFont val="Roboto Black"/>
      </rPr>
      <t xml:space="preserve">
</t>
    </r>
    <r>
      <rPr>
        <sz val="28"/>
        <color rgb="FFFF0000"/>
        <rFont val="Roboto Black"/>
      </rPr>
      <t xml:space="preserve">DECOMPOSITION DU PRIX GLOBAL ET FORFAITAIRE
</t>
    </r>
  </si>
  <si>
    <t>SYNTHESE TOTAL  DU CONTRAT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</si>
</sst>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quot;_-;\-* #,##0.00\ &quot;€&quot;_-;_-* &quot;-&quot;??\ &quot;€&quot;_-;_-@_-"/>
    <numFmt numFmtId="164" formatCode="#,##0.00\ &quot;€&quot;"/>
    <numFmt numFmtId="165" formatCode="#,##0\ &quot;€&quot;"/>
    <numFmt numFmtId="166" formatCode="_-* #,##0.00\ [$€-40C]_-;\-* #,##0.00\ [$€-40C]_-;_-* &quot;-&quot;??\ [$€-40C]_-;_-@_-"/>
    <numFmt numFmtId="167" formatCode="0.0%"/>
    <numFmt numFmtId="168" formatCode="#,##0&quot; € HT&quot;"/>
    <numFmt numFmtId="169" formatCode="#,##0.00&quot; € HT&quot;"/>
    <numFmt numFmtId="170" formatCode="###,0\.00&quot; € HT&quot;"/>
    <numFmt numFmtId="171" formatCode="#,##0.00\ &quot;€&quot;\ \T\T\C"/>
    <numFmt numFmtId="172" formatCode="_-* #,##0\ [$€-40C]_-;\-* #,##0\ [$€-40C]_-;_-* &quot;-&quot;??\ [$€-40C]_-;_-@_-"/>
    <numFmt numFmtId="173" formatCode="#,##0\ [$֏-42B]"/>
    <numFmt numFmtId="174" formatCode="#,##0.00\ _€"/>
    <numFmt numFmtId="175" formatCode="#,##0_ ;\-#,##0\ "/>
  </numFmts>
  <fonts count="75" x14ac:knownFonts="1">
    <font>
      <sz val="12"/>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6"/>
      <color theme="1"/>
      <name val="Roboto Black"/>
    </font>
    <font>
      <sz val="14"/>
      <color theme="1"/>
      <name val="Calibri"/>
      <family val="2"/>
    </font>
    <font>
      <b/>
      <sz val="14"/>
      <color theme="0"/>
      <name val="Calibri"/>
      <family val="2"/>
    </font>
    <font>
      <b/>
      <sz val="14"/>
      <color indexed="56"/>
      <name val="Calibri"/>
      <family val="2"/>
    </font>
    <font>
      <sz val="14"/>
      <color rgb="FFC00000"/>
      <name val="Roboto Bold"/>
    </font>
    <font>
      <sz val="14"/>
      <color theme="1"/>
      <name val="Calibri"/>
      <family val="2"/>
      <scheme val="minor"/>
    </font>
    <font>
      <sz val="16"/>
      <color rgb="FFC00000"/>
      <name val="Roboto Bold"/>
    </font>
    <font>
      <sz val="22"/>
      <name val="Calibri"/>
      <family val="2"/>
      <scheme val="minor"/>
    </font>
    <font>
      <b/>
      <sz val="11"/>
      <color theme="0"/>
      <name val="Roboto Bold"/>
    </font>
    <font>
      <b/>
      <sz val="14"/>
      <name val="Roboto Bold"/>
    </font>
    <font>
      <sz val="11"/>
      <color rgb="FF002060"/>
      <name val="Roboto Bold"/>
    </font>
    <font>
      <sz val="11"/>
      <name val="Roboto Bold"/>
    </font>
    <font>
      <sz val="11"/>
      <color theme="1"/>
      <name val="Roboto Bold"/>
    </font>
    <font>
      <sz val="11"/>
      <color rgb="FF009AA0"/>
      <name val="Calibri Light"/>
      <family val="2"/>
    </font>
    <font>
      <b/>
      <sz val="11"/>
      <color rgb="FF002060"/>
      <name val="Roboto Bold"/>
    </font>
    <font>
      <b/>
      <sz val="11"/>
      <name val="Roboto Bold"/>
    </font>
    <font>
      <sz val="11"/>
      <color rgb="FFC00000"/>
      <name val="Roboto Bold"/>
    </font>
    <font>
      <b/>
      <sz val="16"/>
      <name val="Calibri"/>
      <family val="2"/>
      <scheme val="minor"/>
    </font>
    <font>
      <i/>
      <sz val="16"/>
      <color rgb="FFC00000"/>
      <name val="Roboto Bold"/>
    </font>
    <font>
      <sz val="12"/>
      <color theme="1"/>
      <name val="Calibri"/>
      <family val="2"/>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28"/>
      <color theme="1"/>
      <name val="Roboto Black"/>
    </font>
    <font>
      <sz val="18"/>
      <color rgb="FFC00000"/>
      <name val="Roboto Bold"/>
    </font>
    <font>
      <u/>
      <sz val="18"/>
      <color rgb="FFC00000"/>
      <name val="Roboto Bold"/>
    </font>
    <font>
      <sz val="14"/>
      <color indexed="16"/>
      <name val="Calibri"/>
      <family val="2"/>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8"/>
      <color theme="0"/>
      <name val="Roboto Bold"/>
    </font>
    <font>
      <sz val="14"/>
      <color theme="0"/>
      <name val="Calibri"/>
      <family val="2"/>
      <scheme val="minor"/>
    </font>
    <font>
      <b/>
      <i/>
      <sz val="16"/>
      <color rgb="FFFF0000"/>
      <name val="Roboto Bold"/>
    </font>
    <font>
      <sz val="14"/>
      <color rgb="FF002060"/>
      <name val="Roboto Bold"/>
    </font>
    <font>
      <sz val="16"/>
      <color rgb="FF002060"/>
      <name val="Roboto Bold"/>
    </font>
    <font>
      <b/>
      <i/>
      <sz val="14"/>
      <color rgb="FFFF0000"/>
      <name val="Roboto Bold"/>
    </font>
    <font>
      <b/>
      <sz val="20"/>
      <name val="Roboto Bold"/>
    </font>
    <font>
      <sz val="16"/>
      <name val="Roboto Bold"/>
    </font>
    <font>
      <b/>
      <sz val="9"/>
      <color theme="0"/>
      <name val="Calibri"/>
      <family val="2"/>
      <scheme val="minor"/>
    </font>
    <font>
      <sz val="18"/>
      <name val="Roboto Bold"/>
    </font>
    <font>
      <b/>
      <sz val="14"/>
      <color rgb="FF002060"/>
      <name val="Roboto Bold"/>
    </font>
    <font>
      <b/>
      <sz val="16"/>
      <name val="Roboto Bold"/>
    </font>
    <font>
      <b/>
      <sz val="24"/>
      <color theme="1"/>
      <name val="Calibri"/>
      <family val="2"/>
      <scheme val="minor"/>
    </font>
    <font>
      <b/>
      <sz val="22"/>
      <color theme="1"/>
      <name val="Calibri"/>
      <family val="2"/>
      <scheme val="minor"/>
    </font>
    <font>
      <b/>
      <sz val="16"/>
      <color rgb="FF002060"/>
      <name val="Roboto Bold"/>
    </font>
    <font>
      <b/>
      <sz val="24"/>
      <name val="Calibri"/>
      <family val="2"/>
      <scheme val="minor"/>
    </font>
    <font>
      <b/>
      <sz val="14"/>
      <color theme="0"/>
      <name val="Roboto Bold"/>
    </font>
    <font>
      <b/>
      <sz val="11"/>
      <name val="Calibri"/>
      <family val="2"/>
      <scheme val="minor"/>
    </font>
    <font>
      <b/>
      <sz val="20"/>
      <color theme="0"/>
      <name val="Roboto Bold"/>
    </font>
    <font>
      <b/>
      <sz val="14"/>
      <color rgb="FFFF0000"/>
      <name val="Roboto Bold"/>
    </font>
    <font>
      <b/>
      <u/>
      <sz val="14"/>
      <name val="Roboto Bold"/>
    </font>
    <font>
      <sz val="28"/>
      <color rgb="FFFF0000"/>
      <name val="Roboto Black"/>
    </font>
    <font>
      <sz val="28"/>
      <color rgb="FF0070C0"/>
      <name val="Roboto Black"/>
    </font>
    <font>
      <sz val="18"/>
      <color theme="1"/>
      <name val="Roboto Bold"/>
    </font>
    <font>
      <sz val="12"/>
      <color theme="1"/>
      <name val="Roboto Black"/>
    </font>
    <font>
      <b/>
      <sz val="12"/>
      <color rgb="FFFF0000"/>
      <name val="Roboto Black"/>
    </font>
    <font>
      <b/>
      <sz val="12"/>
      <color theme="0"/>
      <name val="Calibri"/>
      <family val="2"/>
    </font>
    <font>
      <b/>
      <sz val="12"/>
      <color indexed="56"/>
      <name val="Calibri"/>
      <family val="2"/>
    </font>
    <font>
      <sz val="12"/>
      <color indexed="16"/>
      <name val="Calibri"/>
      <family val="2"/>
    </font>
    <font>
      <b/>
      <sz val="12"/>
      <color rgb="FFFF0000"/>
      <name val="Calibri"/>
      <family val="2"/>
    </font>
    <font>
      <b/>
      <sz val="12"/>
      <color theme="0"/>
      <name val="Calibri"/>
      <family val="2"/>
      <scheme val="minor"/>
    </font>
    <font>
      <b/>
      <sz val="12"/>
      <name val="Calibri"/>
      <family val="2"/>
      <scheme val="minor"/>
    </font>
    <font>
      <sz val="12"/>
      <color rgb="FFC00000"/>
      <name val="Roboto Bold"/>
    </font>
    <font>
      <b/>
      <sz val="12"/>
      <color theme="1"/>
      <name val="Calibri"/>
      <family val="2"/>
    </font>
    <font>
      <sz val="12"/>
      <name val="Roboto Bold"/>
    </font>
  </fonts>
  <fills count="14">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4" tint="0.79995117038483843"/>
        <bgColor indexed="64"/>
      </patternFill>
    </fill>
    <fill>
      <patternFill patternType="solid">
        <fgColor rgb="FFFFFF00"/>
        <bgColor indexed="64"/>
      </patternFill>
    </fill>
    <fill>
      <patternFill patternType="gray125">
        <bgColor theme="4" tint="0.79998168889431442"/>
      </patternFill>
    </fill>
    <fill>
      <patternFill patternType="gray0625">
        <bgColor theme="4" tint="0.79998168889431442"/>
      </patternFill>
    </fill>
    <fill>
      <patternFill patternType="solid">
        <fgColor theme="2" tint="-9.9978637043366805E-2"/>
        <bgColor indexed="64"/>
      </patternFill>
    </fill>
    <fill>
      <patternFill patternType="solid">
        <fgColor rgb="FF0066FF"/>
        <bgColor indexed="64"/>
      </patternFill>
    </fill>
  </fills>
  <borders count="9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right/>
      <top style="mediumDashDot">
        <color theme="3"/>
      </top>
      <bottom/>
      <diagonal/>
    </border>
    <border>
      <left style="thin">
        <color rgb="FF002060"/>
      </left>
      <right style="thin">
        <color rgb="FF002060"/>
      </right>
      <top/>
      <bottom style="thin">
        <color rgb="FF002060"/>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style="medium">
        <color rgb="FF002060"/>
      </left>
      <right/>
      <top style="thin">
        <color rgb="FF002060"/>
      </top>
      <bottom style="medium">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medium">
        <color auto="1"/>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top style="medium">
        <color rgb="FF002060"/>
      </top>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thin">
        <color rgb="FF002060"/>
      </left>
      <right/>
      <top style="thin">
        <color indexed="64"/>
      </top>
      <bottom style="medium">
        <color rgb="FF002060"/>
      </bottom>
      <diagonal/>
    </border>
    <border>
      <left/>
      <right/>
      <top style="thin">
        <color indexed="64"/>
      </top>
      <bottom style="medium">
        <color rgb="FF002060"/>
      </bottom>
      <diagonal/>
    </border>
    <border>
      <left/>
      <right style="thin">
        <color rgb="FF002060"/>
      </right>
      <top style="thin">
        <color indexed="64"/>
      </top>
      <bottom style="medium">
        <color rgb="FF002060"/>
      </bottom>
      <diagonal/>
    </border>
    <border>
      <left style="medium">
        <color rgb="FF002060"/>
      </left>
      <right/>
      <top style="medium">
        <color rgb="FF002060"/>
      </top>
      <bottom/>
      <diagonal/>
    </border>
    <border>
      <left/>
      <right/>
      <top style="medium">
        <color rgb="FF002060"/>
      </top>
      <bottom/>
      <diagonal/>
    </border>
    <border>
      <left style="medium">
        <color indexed="64"/>
      </left>
      <right/>
      <top style="medium">
        <color rgb="FF002060"/>
      </top>
      <bottom style="medium">
        <color indexed="64"/>
      </bottom>
      <diagonal/>
    </border>
    <border>
      <left/>
      <right/>
      <top style="medium">
        <color rgb="FF002060"/>
      </top>
      <bottom style="medium">
        <color indexed="64"/>
      </bottom>
      <diagonal/>
    </border>
    <border>
      <left/>
      <right style="medium">
        <color indexed="64"/>
      </right>
      <top style="medium">
        <color rgb="FF002060"/>
      </top>
      <bottom style="medium">
        <color indexed="64"/>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thin">
        <color rgb="FF002060"/>
      </left>
      <right/>
      <top/>
      <bottom/>
      <diagonal/>
    </border>
    <border>
      <left style="medium">
        <color rgb="FF002060"/>
      </left>
      <right style="thin">
        <color rgb="FF002060"/>
      </right>
      <top style="thin">
        <color rgb="FF002060"/>
      </top>
      <bottom/>
      <diagonal/>
    </border>
    <border>
      <left style="medium">
        <color rgb="FF002060"/>
      </left>
      <right/>
      <top/>
      <bottom style="thin">
        <color rgb="FF00206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rgb="FF002060"/>
      </right>
      <top/>
      <bottom/>
      <diagonal/>
    </border>
    <border>
      <left/>
      <right style="thin">
        <color rgb="FF002060"/>
      </right>
      <top style="thin">
        <color rgb="FF002060"/>
      </top>
      <bottom style="thin">
        <color rgb="FF002060"/>
      </bottom>
      <diagonal/>
    </border>
    <border>
      <left style="thin">
        <color rgb="FF002060"/>
      </left>
      <right/>
      <top style="medium">
        <color indexed="64"/>
      </top>
      <bottom/>
      <diagonal/>
    </border>
    <border>
      <left/>
      <right style="thin">
        <color rgb="FF002060"/>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s>
  <cellStyleXfs count="20">
    <xf numFmtId="0" fontId="0" fillId="0" borderId="0"/>
    <xf numFmtId="0" fontId="6" fillId="0" borderId="0"/>
    <xf numFmtId="9" fontId="6" fillId="0" borderId="0" applyFont="0" applyFill="0" applyBorder="0" applyAlignment="0" applyProtection="0"/>
    <xf numFmtId="44" fontId="6"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6" fillId="0" borderId="0"/>
    <xf numFmtId="0" fontId="1" fillId="0" borderId="0"/>
    <xf numFmtId="44" fontId="1" fillId="0" borderId="0" applyFont="0" applyFill="0" applyBorder="0" applyAlignment="0" applyProtection="0"/>
    <xf numFmtId="9" fontId="2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301">
    <xf numFmtId="0" fontId="0" fillId="0" borderId="0" xfId="0"/>
    <xf numFmtId="0" fontId="26" fillId="0" borderId="0" xfId="14"/>
    <xf numFmtId="0" fontId="26" fillId="0" borderId="0" xfId="14" applyBorder="1"/>
    <xf numFmtId="0" fontId="1" fillId="0" borderId="0" xfId="15" applyProtection="1">
      <protection locked="0"/>
    </xf>
    <xf numFmtId="0" fontId="29" fillId="0" borderId="0" xfId="15" applyFont="1" applyProtection="1">
      <protection locked="0"/>
    </xf>
    <xf numFmtId="0" fontId="30" fillId="0" borderId="0" xfId="15" applyFont="1" applyProtection="1">
      <protection locked="0"/>
    </xf>
    <xf numFmtId="0" fontId="7" fillId="0" borderId="3" xfId="14" applyFont="1" applyBorder="1" applyAlignment="1">
      <alignment vertical="center" wrapText="1"/>
    </xf>
    <xf numFmtId="0" fontId="8" fillId="0" borderId="4" xfId="14" applyFont="1" applyBorder="1"/>
    <xf numFmtId="0" fontId="8" fillId="0" borderId="6" xfId="14" applyFont="1" applyBorder="1"/>
    <xf numFmtId="0" fontId="8" fillId="0" borderId="7" xfId="14" applyFont="1" applyBorder="1"/>
    <xf numFmtId="0" fontId="10" fillId="0" borderId="0" xfId="14" applyFont="1" applyFill="1" applyBorder="1" applyAlignment="1">
      <alignment vertical="center" wrapText="1"/>
    </xf>
    <xf numFmtId="0" fontId="10" fillId="0" borderId="0" xfId="14" applyFont="1" applyFill="1" applyBorder="1" applyAlignment="1">
      <alignment horizontal="center" vertical="center" wrapText="1"/>
    </xf>
    <xf numFmtId="0" fontId="1" fillId="0" borderId="0" xfId="15" applyBorder="1" applyProtection="1">
      <protection locked="0"/>
    </xf>
    <xf numFmtId="0" fontId="34" fillId="0" borderId="8" xfId="14" applyFont="1" applyFill="1" applyBorder="1" applyAlignment="1" applyProtection="1">
      <alignment vertical="center" wrapText="1"/>
      <protection locked="0"/>
    </xf>
    <xf numFmtId="0" fontId="26" fillId="0" borderId="0" xfId="14" applyFill="1"/>
    <xf numFmtId="0" fontId="8" fillId="0" borderId="7" xfId="14" applyFont="1" applyFill="1" applyBorder="1"/>
    <xf numFmtId="0" fontId="34" fillId="0" borderId="0" xfId="14" applyFont="1" applyFill="1" applyBorder="1" applyAlignment="1" applyProtection="1">
      <alignment vertical="center" wrapText="1"/>
      <protection locked="0"/>
    </xf>
    <xf numFmtId="0" fontId="1" fillId="0" borderId="0" xfId="15" applyFont="1" applyProtection="1">
      <protection locked="0"/>
    </xf>
    <xf numFmtId="0" fontId="30" fillId="0" borderId="0" xfId="15" applyFont="1" applyBorder="1" applyAlignment="1" applyProtection="1">
      <protection locked="0"/>
    </xf>
    <xf numFmtId="0" fontId="11" fillId="0" borderId="0" xfId="14" applyFont="1" applyFill="1" applyBorder="1" applyAlignment="1" applyProtection="1">
      <protection locked="0"/>
    </xf>
    <xf numFmtId="0" fontId="11" fillId="3" borderId="0" xfId="14" applyFont="1" applyFill="1" applyBorder="1" applyAlignment="1" applyProtection="1">
      <alignment vertical="center"/>
      <protection locked="0"/>
    </xf>
    <xf numFmtId="0" fontId="36" fillId="5" borderId="9" xfId="15" applyFont="1" applyFill="1" applyBorder="1" applyAlignment="1" applyProtection="1">
      <alignment vertical="center"/>
    </xf>
    <xf numFmtId="0" fontId="37" fillId="0" borderId="9" xfId="15" applyFont="1" applyBorder="1" applyAlignment="1" applyProtection="1">
      <alignment wrapText="1"/>
      <protection locked="0"/>
    </xf>
    <xf numFmtId="0" fontId="38" fillId="6" borderId="36" xfId="15" applyFont="1" applyFill="1" applyBorder="1" applyProtection="1">
      <protection locked="0"/>
    </xf>
    <xf numFmtId="0" fontId="12" fillId="0" borderId="7" xfId="15" applyFont="1" applyBorder="1" applyProtection="1">
      <protection locked="0"/>
    </xf>
    <xf numFmtId="0" fontId="12" fillId="0" borderId="0" xfId="15" applyFont="1" applyBorder="1" applyProtection="1">
      <protection locked="0"/>
    </xf>
    <xf numFmtId="0" fontId="38" fillId="6" borderId="7" xfId="15" applyFont="1" applyFill="1" applyBorder="1" applyProtection="1">
      <protection locked="0"/>
    </xf>
    <xf numFmtId="0" fontId="12" fillId="0" borderId="8" xfId="15" applyFont="1" applyBorder="1" applyProtection="1">
      <protection locked="0"/>
    </xf>
    <xf numFmtId="0" fontId="38" fillId="6" borderId="11" xfId="15" applyFont="1" applyFill="1" applyBorder="1" applyProtection="1">
      <protection locked="0"/>
    </xf>
    <xf numFmtId="0" fontId="16" fillId="0" borderId="0" xfId="15" applyFont="1" applyFill="1" applyBorder="1" applyAlignment="1" applyProtection="1">
      <alignment vertical="center"/>
    </xf>
    <xf numFmtId="0" fontId="1" fillId="0" borderId="7" xfId="15" applyBorder="1" applyProtection="1">
      <protection locked="0"/>
    </xf>
    <xf numFmtId="0" fontId="1" fillId="0" borderId="8" xfId="15" applyBorder="1" applyProtection="1">
      <protection locked="0"/>
    </xf>
    <xf numFmtId="0" fontId="29" fillId="0" borderId="0" xfId="15" applyFont="1" applyBorder="1" applyProtection="1">
      <protection locked="0"/>
    </xf>
    <xf numFmtId="0" fontId="41" fillId="0" borderId="0" xfId="15" applyFont="1" applyBorder="1" applyProtection="1">
      <protection locked="0"/>
    </xf>
    <xf numFmtId="0" fontId="38" fillId="5" borderId="1" xfId="15" applyFont="1" applyFill="1" applyBorder="1" applyAlignment="1" applyProtection="1">
      <alignment horizontal="centerContinuous" vertical="center" wrapText="1"/>
      <protection locked="0"/>
    </xf>
    <xf numFmtId="0" fontId="38" fillId="5" borderId="3" xfId="15" applyFont="1" applyFill="1" applyBorder="1" applyAlignment="1" applyProtection="1">
      <alignment horizontal="centerContinuous" vertical="center" wrapText="1"/>
      <protection locked="0"/>
    </xf>
    <xf numFmtId="0" fontId="15" fillId="4" borderId="37" xfId="15" applyFont="1" applyFill="1" applyBorder="1" applyAlignment="1" applyProtection="1">
      <alignment horizontal="center" vertical="center" wrapText="1"/>
      <protection locked="0"/>
    </xf>
    <xf numFmtId="0" fontId="15" fillId="4" borderId="38" xfId="15" applyFont="1" applyFill="1" applyBorder="1" applyAlignment="1" applyProtection="1">
      <alignment horizontal="center" vertical="center" wrapText="1"/>
      <protection locked="0"/>
    </xf>
    <xf numFmtId="0" fontId="15" fillId="4" borderId="39" xfId="15" applyFont="1" applyFill="1" applyBorder="1" applyAlignment="1" applyProtection="1">
      <alignment horizontal="center" vertical="center" wrapText="1"/>
      <protection locked="0"/>
    </xf>
    <xf numFmtId="0" fontId="15" fillId="0" borderId="0" xfId="15" applyFont="1" applyFill="1" applyBorder="1" applyAlignment="1" applyProtection="1">
      <alignment horizontal="center" vertical="center" wrapText="1"/>
      <protection locked="0"/>
    </xf>
    <xf numFmtId="0" fontId="1" fillId="0" borderId="0" xfId="15" applyFont="1" applyBorder="1" applyProtection="1">
      <protection locked="0"/>
    </xf>
    <xf numFmtId="0" fontId="41" fillId="0" borderId="0" xfId="15" applyFont="1" applyBorder="1" applyAlignment="1" applyProtection="1">
      <alignment wrapText="1"/>
      <protection locked="0"/>
    </xf>
    <xf numFmtId="0" fontId="42" fillId="0" borderId="15" xfId="15" applyFont="1" applyFill="1" applyBorder="1" applyAlignment="1" applyProtection="1">
      <alignment horizontal="centerContinuous" vertical="center" wrapText="1"/>
      <protection locked="0"/>
    </xf>
    <xf numFmtId="0" fontId="43" fillId="0" borderId="15" xfId="15" applyFont="1" applyFill="1" applyBorder="1" applyAlignment="1" applyProtection="1">
      <alignment horizontal="center" vertical="center" wrapText="1"/>
      <protection locked="0"/>
    </xf>
    <xf numFmtId="0" fontId="43" fillId="0" borderId="42" xfId="15" applyFont="1" applyFill="1" applyBorder="1" applyAlignment="1" applyProtection="1">
      <alignment horizontal="center" vertical="center" wrapText="1"/>
      <protection locked="0"/>
    </xf>
    <xf numFmtId="0" fontId="44" fillId="0" borderId="0" xfId="15" applyFont="1" applyFill="1" applyBorder="1" applyAlignment="1" applyProtection="1">
      <alignment vertical="center" wrapText="1"/>
      <protection locked="0"/>
    </xf>
    <xf numFmtId="0" fontId="17" fillId="3" borderId="0" xfId="15" applyFont="1" applyFill="1" applyBorder="1" applyAlignment="1" applyProtection="1">
      <alignment horizontal="center" vertical="center" wrapText="1"/>
      <protection locked="0"/>
    </xf>
    <xf numFmtId="0" fontId="17" fillId="0" borderId="0" xfId="15" applyFont="1" applyFill="1" applyBorder="1" applyAlignment="1" applyProtection="1">
      <alignment horizontal="center" vertical="center" wrapText="1"/>
      <protection locked="0"/>
    </xf>
    <xf numFmtId="0" fontId="45" fillId="0" borderId="15" xfId="15" applyFont="1" applyFill="1" applyBorder="1" applyAlignment="1" applyProtection="1">
      <alignment horizontal="centerContinuous" vertical="center" wrapText="1"/>
      <protection locked="0"/>
    </xf>
    <xf numFmtId="0" fontId="30" fillId="0" borderId="0" xfId="15" applyFont="1" applyBorder="1" applyProtection="1">
      <protection locked="0"/>
    </xf>
    <xf numFmtId="0" fontId="42" fillId="0" borderId="43" xfId="15" applyFont="1" applyFill="1" applyBorder="1" applyAlignment="1" applyProtection="1">
      <alignment horizontal="centerContinuous" vertical="center" wrapText="1"/>
      <protection locked="0"/>
    </xf>
    <xf numFmtId="0" fontId="43" fillId="0" borderId="43" xfId="15" applyFont="1" applyFill="1" applyBorder="1" applyAlignment="1" applyProtection="1">
      <alignment horizontal="center" vertical="center" wrapText="1"/>
      <protection locked="0"/>
    </xf>
    <xf numFmtId="0" fontId="43" fillId="0" borderId="44" xfId="15" applyFont="1" applyFill="1" applyBorder="1" applyAlignment="1" applyProtection="1">
      <alignment horizontal="center" vertical="center" wrapText="1"/>
      <protection locked="0"/>
    </xf>
    <xf numFmtId="168" fontId="42" fillId="0" borderId="46" xfId="15" applyNumberFormat="1" applyFont="1" applyFill="1" applyBorder="1" applyAlignment="1" applyProtection="1">
      <alignment horizontal="centerContinuous" vertical="center" wrapText="1"/>
      <protection locked="0"/>
    </xf>
    <xf numFmtId="168" fontId="36" fillId="0" borderId="46" xfId="16" applyNumberFormat="1" applyFont="1" applyFill="1" applyBorder="1" applyAlignment="1" applyProtection="1">
      <alignment horizontal="center" vertical="center"/>
      <protection locked="0"/>
    </xf>
    <xf numFmtId="168" fontId="36" fillId="0" borderId="47" xfId="16" applyNumberFormat="1" applyFont="1" applyFill="1" applyBorder="1" applyAlignment="1" applyProtection="1">
      <alignment horizontal="center" vertical="center"/>
      <protection locked="0"/>
    </xf>
    <xf numFmtId="165" fontId="47" fillId="0" borderId="0" xfId="16" applyNumberFormat="1" applyFont="1" applyFill="1" applyBorder="1" applyAlignment="1" applyProtection="1">
      <alignment vertical="center"/>
      <protection locked="0"/>
    </xf>
    <xf numFmtId="166" fontId="18" fillId="3" borderId="0" xfId="16" applyNumberFormat="1" applyFont="1" applyFill="1" applyBorder="1" applyAlignment="1" applyProtection="1">
      <alignment horizontal="center" vertical="center"/>
      <protection locked="0"/>
    </xf>
    <xf numFmtId="166" fontId="19" fillId="0" borderId="0" xfId="15" applyNumberFormat="1" applyFont="1" applyBorder="1" applyAlignment="1" applyProtection="1">
      <alignment vertical="center"/>
    </xf>
    <xf numFmtId="0" fontId="19" fillId="0" borderId="0" xfId="15" applyFont="1" applyBorder="1" applyAlignment="1" applyProtection="1">
      <alignment wrapText="1"/>
      <protection locked="0"/>
    </xf>
    <xf numFmtId="0" fontId="19" fillId="3" borderId="0" xfId="15" applyFont="1" applyFill="1" applyBorder="1" applyAlignment="1" applyProtection="1">
      <alignment wrapText="1"/>
      <protection locked="0"/>
    </xf>
    <xf numFmtId="166" fontId="20" fillId="3" borderId="0" xfId="16" applyNumberFormat="1" applyFont="1" applyFill="1" applyBorder="1" applyAlignment="1" applyProtection="1">
      <alignment horizontal="center" vertical="center"/>
      <protection locked="0"/>
    </xf>
    <xf numFmtId="0" fontId="15" fillId="4" borderId="3" xfId="15" applyFont="1" applyFill="1" applyBorder="1" applyAlignment="1" applyProtection="1">
      <alignment horizontal="center" vertical="center" wrapText="1"/>
      <protection locked="0"/>
    </xf>
    <xf numFmtId="0" fontId="48" fillId="0" borderId="0" xfId="15" applyFont="1" applyFill="1" applyBorder="1" applyAlignment="1" applyProtection="1">
      <alignment horizontal="center" vertical="center" wrapText="1"/>
      <protection locked="0"/>
    </xf>
    <xf numFmtId="0" fontId="27" fillId="0" borderId="0" xfId="15" applyFont="1" applyFill="1" applyBorder="1" applyAlignment="1" applyProtection="1">
      <alignment horizontal="center" vertical="center"/>
      <protection locked="0"/>
    </xf>
    <xf numFmtId="0" fontId="27" fillId="0" borderId="0" xfId="15" applyFont="1" applyFill="1" applyBorder="1" applyAlignment="1" applyProtection="1">
      <alignment horizontal="center" vertical="center" wrapText="1"/>
      <protection locked="0"/>
    </xf>
    <xf numFmtId="0" fontId="21" fillId="5" borderId="18" xfId="15" applyFont="1" applyFill="1" applyBorder="1" applyAlignment="1" applyProtection="1">
      <alignment vertical="center" wrapText="1"/>
    </xf>
    <xf numFmtId="0" fontId="36" fillId="3" borderId="27" xfId="15" applyFont="1" applyFill="1" applyBorder="1" applyAlignment="1" applyProtection="1">
      <alignment horizontal="center" vertical="center" wrapText="1"/>
    </xf>
    <xf numFmtId="0" fontId="36" fillId="3" borderId="48" xfId="15" applyFont="1" applyFill="1" applyBorder="1" applyAlignment="1" applyProtection="1">
      <alignment horizontal="center" vertical="center" wrapText="1"/>
    </xf>
    <xf numFmtId="0" fontId="36" fillId="5" borderId="49" xfId="15" applyFont="1" applyFill="1" applyBorder="1" applyAlignment="1" applyProtection="1">
      <alignment horizontal="center" vertical="center" wrapText="1"/>
    </xf>
    <xf numFmtId="0" fontId="18" fillId="3" borderId="0" xfId="15" applyFont="1" applyFill="1" applyBorder="1" applyAlignment="1" applyProtection="1">
      <alignment horizontal="center" vertical="center" wrapText="1"/>
    </xf>
    <xf numFmtId="0" fontId="28" fillId="0" borderId="0" xfId="15" applyFont="1" applyFill="1" applyBorder="1" applyAlignment="1" applyProtection="1">
      <alignment horizontal="center" vertical="center" wrapText="1"/>
      <protection locked="0"/>
    </xf>
    <xf numFmtId="0" fontId="21" fillId="5" borderId="32" xfId="15" applyFont="1" applyFill="1" applyBorder="1" applyAlignment="1" applyProtection="1">
      <alignment vertical="center" wrapText="1"/>
    </xf>
    <xf numFmtId="0" fontId="36" fillId="3" borderId="33" xfId="15" applyFont="1" applyFill="1" applyBorder="1" applyAlignment="1" applyProtection="1">
      <alignment horizontal="center" vertical="center" wrapText="1"/>
    </xf>
    <xf numFmtId="0" fontId="36" fillId="5" borderId="52" xfId="15" applyFont="1" applyFill="1" applyBorder="1" applyAlignment="1" applyProtection="1">
      <alignment horizontal="center" vertical="center" wrapText="1"/>
    </xf>
    <xf numFmtId="0" fontId="21" fillId="10" borderId="20" xfId="15" applyFont="1" applyFill="1" applyBorder="1" applyAlignment="1" applyProtection="1">
      <alignment vertical="center" wrapText="1"/>
    </xf>
    <xf numFmtId="169" fontId="47" fillId="11" borderId="21" xfId="15" applyNumberFormat="1" applyFont="1" applyFill="1" applyBorder="1" applyAlignment="1" applyProtection="1">
      <alignment vertical="center" wrapText="1"/>
    </xf>
    <xf numFmtId="169" fontId="47" fillId="11" borderId="53" xfId="15" applyNumberFormat="1" applyFont="1" applyFill="1" applyBorder="1" applyAlignment="1" applyProtection="1">
      <alignment vertical="center" wrapText="1"/>
    </xf>
    <xf numFmtId="169" fontId="47" fillId="11" borderId="54" xfId="15" applyNumberFormat="1" applyFont="1" applyFill="1" applyBorder="1" applyAlignment="1" applyProtection="1">
      <alignment horizontal="center" vertical="center" wrapText="1"/>
    </xf>
    <xf numFmtId="167" fontId="28" fillId="0" borderId="0" xfId="17" applyNumberFormat="1" applyFont="1" applyFill="1" applyBorder="1" applyAlignment="1" applyProtection="1">
      <alignment horizontal="center" vertical="center" wrapText="1"/>
      <protection locked="0"/>
    </xf>
    <xf numFmtId="170" fontId="28" fillId="0" borderId="0" xfId="15" applyNumberFormat="1" applyFont="1" applyFill="1" applyBorder="1" applyAlignment="1" applyProtection="1">
      <alignment horizontal="center" vertical="center"/>
      <protection locked="0"/>
    </xf>
    <xf numFmtId="10" fontId="28" fillId="0" borderId="0" xfId="15" applyNumberFormat="1" applyFont="1" applyFill="1" applyBorder="1" applyAlignment="1" applyProtection="1">
      <alignment horizontal="center" vertical="center"/>
      <protection locked="0"/>
    </xf>
    <xf numFmtId="171" fontId="28" fillId="0" borderId="0" xfId="15" applyNumberFormat="1" applyFont="1" applyFill="1" applyBorder="1" applyAlignment="1" applyProtection="1">
      <alignment horizontal="center" vertical="center" wrapText="1"/>
      <protection locked="0"/>
    </xf>
    <xf numFmtId="0" fontId="36" fillId="5" borderId="55" xfId="15" applyFont="1" applyFill="1" applyBorder="1" applyAlignment="1" applyProtection="1">
      <alignment horizontal="center" vertical="center" wrapText="1"/>
    </xf>
    <xf numFmtId="0" fontId="23" fillId="0" borderId="0" xfId="15" applyFont="1" applyBorder="1" applyAlignment="1" applyProtection="1">
      <alignment horizontal="center" vertical="center" wrapText="1"/>
      <protection locked="0"/>
    </xf>
    <xf numFmtId="0" fontId="17" fillId="0" borderId="0" xfId="15" applyFont="1" applyBorder="1" applyAlignment="1" applyProtection="1">
      <alignment vertical="center" wrapText="1"/>
      <protection locked="0"/>
    </xf>
    <xf numFmtId="0" fontId="43" fillId="0" borderId="0" xfId="15" applyFont="1" applyBorder="1" applyAlignment="1" applyProtection="1">
      <alignment vertical="center" wrapText="1"/>
      <protection locked="0"/>
    </xf>
    <xf numFmtId="0" fontId="43" fillId="0" borderId="0" xfId="15" applyFont="1" applyFill="1" applyBorder="1" applyAlignment="1" applyProtection="1">
      <alignment vertical="center" wrapText="1"/>
      <protection locked="0"/>
    </xf>
    <xf numFmtId="0" fontId="43" fillId="2" borderId="0" xfId="15" applyFont="1" applyFill="1" applyBorder="1" applyAlignment="1" applyProtection="1">
      <alignment vertical="center" wrapText="1"/>
      <protection locked="0"/>
    </xf>
    <xf numFmtId="0" fontId="18" fillId="0" borderId="0" xfId="15" applyFont="1" applyFill="1" applyBorder="1" applyAlignment="1" applyProtection="1">
      <alignment horizontal="center" vertical="center" wrapText="1"/>
    </xf>
    <xf numFmtId="0" fontId="1" fillId="0" borderId="0" xfId="15" applyFill="1" applyBorder="1" applyAlignment="1" applyProtection="1">
      <alignment vertical="center"/>
      <protection locked="0"/>
    </xf>
    <xf numFmtId="166" fontId="18" fillId="0" borderId="0" xfId="15" applyNumberFormat="1" applyFont="1" applyFill="1" applyBorder="1" applyAlignment="1" applyProtection="1">
      <alignment horizontal="center" vertical="center" wrapText="1"/>
    </xf>
    <xf numFmtId="0" fontId="1" fillId="0" borderId="0" xfId="15" applyFill="1" applyBorder="1" applyProtection="1">
      <protection locked="0"/>
    </xf>
    <xf numFmtId="164" fontId="51" fillId="5" borderId="25" xfId="15" applyNumberFormat="1" applyFont="1" applyFill="1" applyBorder="1" applyAlignment="1" applyProtection="1">
      <alignment horizontal="center" vertical="center" wrapText="1"/>
    </xf>
    <xf numFmtId="170" fontId="52" fillId="0" borderId="0" xfId="15" applyNumberFormat="1" applyFont="1" applyFill="1" applyBorder="1" applyAlignment="1" applyProtection="1">
      <alignment vertical="center"/>
      <protection locked="0"/>
    </xf>
    <xf numFmtId="0" fontId="12" fillId="0" borderId="0" xfId="15" applyFont="1" applyFill="1" applyBorder="1" applyAlignment="1" applyProtection="1">
      <alignment vertical="center"/>
      <protection locked="0"/>
    </xf>
    <xf numFmtId="171" fontId="53" fillId="0" borderId="0" xfId="15" applyNumberFormat="1" applyFont="1" applyFill="1" applyBorder="1" applyAlignment="1" applyProtection="1">
      <alignment vertical="center"/>
      <protection locked="0"/>
    </xf>
    <xf numFmtId="164" fontId="24" fillId="0" borderId="0" xfId="15" applyNumberFormat="1" applyFont="1" applyFill="1" applyBorder="1" applyAlignment="1" applyProtection="1">
      <alignment horizontal="center" vertical="center" wrapText="1"/>
      <protection locked="0"/>
    </xf>
    <xf numFmtId="0" fontId="14" fillId="0" borderId="0" xfId="15" applyFont="1" applyFill="1" applyBorder="1" applyAlignment="1" applyProtection="1">
      <alignment horizontal="center" vertical="center" wrapText="1"/>
      <protection locked="0"/>
    </xf>
    <xf numFmtId="9" fontId="24" fillId="0" borderId="56" xfId="18" applyFont="1" applyFill="1" applyBorder="1" applyAlignment="1" applyProtection="1">
      <alignment horizontal="center" vertical="center" wrapText="1"/>
      <protection locked="0"/>
    </xf>
    <xf numFmtId="0" fontId="1" fillId="0" borderId="26" xfId="15" applyBorder="1" applyProtection="1">
      <protection locked="0"/>
    </xf>
    <xf numFmtId="164" fontId="24" fillId="0" borderId="26" xfId="15" applyNumberFormat="1" applyFont="1" applyFill="1" applyBorder="1" applyAlignment="1" applyProtection="1">
      <alignment horizontal="center" vertical="center" wrapText="1"/>
      <protection locked="0"/>
    </xf>
    <xf numFmtId="0" fontId="14" fillId="0" borderId="26" xfId="15" applyFont="1" applyFill="1" applyBorder="1" applyAlignment="1" applyProtection="1">
      <alignment horizontal="center" vertical="center" wrapText="1"/>
      <protection locked="0"/>
    </xf>
    <xf numFmtId="0" fontId="13" fillId="0" borderId="0" xfId="15" applyFont="1" applyFill="1" applyBorder="1" applyAlignment="1" applyProtection="1">
      <alignment horizontal="left" vertical="center" wrapText="1"/>
      <protection locked="0"/>
    </xf>
    <xf numFmtId="0" fontId="13" fillId="0" borderId="0" xfId="15" applyFont="1" applyFill="1" applyBorder="1" applyAlignment="1" applyProtection="1">
      <alignment vertical="center" wrapText="1"/>
      <protection locked="0"/>
    </xf>
    <xf numFmtId="0" fontId="13" fillId="3" borderId="0" xfId="15" applyFont="1" applyFill="1" applyBorder="1" applyAlignment="1" applyProtection="1">
      <alignment horizontal="center" vertical="center" wrapText="1"/>
      <protection locked="0"/>
    </xf>
    <xf numFmtId="0" fontId="13" fillId="3" borderId="0" xfId="15" applyFont="1" applyFill="1" applyBorder="1" applyAlignment="1" applyProtection="1">
      <alignment horizontal="left" vertical="center" wrapText="1"/>
      <protection locked="0"/>
    </xf>
    <xf numFmtId="0" fontId="18" fillId="3" borderId="0" xfId="15" applyFont="1" applyFill="1" applyBorder="1" applyAlignment="1" applyProtection="1">
      <alignment horizontal="left" vertical="center" wrapText="1" indent="1"/>
      <protection locked="0"/>
    </xf>
    <xf numFmtId="0" fontId="23" fillId="3" borderId="0" xfId="15" applyFont="1" applyFill="1" applyBorder="1" applyAlignment="1" applyProtection="1">
      <alignment horizontal="center" vertical="center" wrapText="1"/>
      <protection locked="0"/>
    </xf>
    <xf numFmtId="0" fontId="15" fillId="4" borderId="58" xfId="15" applyFont="1" applyFill="1" applyBorder="1" applyAlignment="1" applyProtection="1">
      <alignment horizontal="center" vertical="center" wrapText="1"/>
      <protection locked="0"/>
    </xf>
    <xf numFmtId="0" fontId="15" fillId="4" borderId="59" xfId="15" applyFont="1" applyFill="1" applyBorder="1" applyAlignment="1" applyProtection="1">
      <alignment horizontal="center" vertical="center" wrapText="1"/>
      <protection locked="0"/>
    </xf>
    <xf numFmtId="0" fontId="15" fillId="4" borderId="60" xfId="15" applyFont="1" applyFill="1" applyBorder="1" applyAlignment="1" applyProtection="1">
      <alignment horizontal="center" vertical="center" wrapText="1"/>
      <protection locked="0"/>
    </xf>
    <xf numFmtId="172" fontId="18" fillId="0" borderId="0" xfId="15" applyNumberFormat="1" applyFont="1" applyFill="1" applyBorder="1" applyAlignment="1" applyProtection="1">
      <alignment horizontal="center" vertical="center" wrapText="1"/>
    </xf>
    <xf numFmtId="166" fontId="22" fillId="0" borderId="0" xfId="15" applyNumberFormat="1" applyFont="1" applyFill="1" applyBorder="1" applyAlignment="1" applyProtection="1">
      <alignment horizontal="center" vertical="center" wrapText="1"/>
    </xf>
    <xf numFmtId="0" fontId="18" fillId="0" borderId="0" xfId="15" applyFont="1" applyFill="1" applyBorder="1" applyAlignment="1" applyProtection="1">
      <alignment vertical="center"/>
    </xf>
    <xf numFmtId="166" fontId="18" fillId="0" borderId="0" xfId="15" applyNumberFormat="1" applyFont="1" applyFill="1" applyBorder="1" applyAlignment="1" applyProtection="1">
      <alignment horizontal="center" vertical="center" wrapText="1"/>
      <protection locked="0"/>
    </xf>
    <xf numFmtId="0" fontId="57" fillId="0" borderId="0" xfId="15" applyFont="1" applyFill="1" applyBorder="1" applyAlignment="1" applyProtection="1">
      <alignment vertical="center" wrapText="1"/>
      <protection locked="0"/>
    </xf>
    <xf numFmtId="0" fontId="28" fillId="0" borderId="0" xfId="15" applyFont="1" applyFill="1" applyBorder="1" applyAlignment="1" applyProtection="1">
      <alignment horizontal="left" vertical="center"/>
      <protection locked="0"/>
    </xf>
    <xf numFmtId="0" fontId="16" fillId="0" borderId="0" xfId="15" applyFont="1" applyFill="1" applyBorder="1" applyAlignment="1" applyProtection="1">
      <alignment horizontal="center" vertical="center" wrapText="1"/>
    </xf>
    <xf numFmtId="0" fontId="59" fillId="0" borderId="0" xfId="15" applyFont="1" applyFill="1" applyBorder="1" applyAlignment="1" applyProtection="1">
      <alignment horizontal="right" vertical="center"/>
    </xf>
    <xf numFmtId="171" fontId="59" fillId="0" borderId="0" xfId="15" applyNumberFormat="1" applyFont="1" applyFill="1" applyBorder="1" applyAlignment="1" applyProtection="1">
      <alignment horizontal="center" vertical="center" wrapText="1"/>
    </xf>
    <xf numFmtId="0" fontId="59" fillId="0" borderId="0" xfId="15" applyFont="1" applyFill="1" applyBorder="1" applyAlignment="1" applyProtection="1">
      <alignment horizontal="left" vertical="center"/>
    </xf>
    <xf numFmtId="171" fontId="16" fillId="0" borderId="0" xfId="15" applyNumberFormat="1" applyFont="1" applyFill="1" applyBorder="1" applyAlignment="1" applyProtection="1">
      <alignment horizontal="center" vertical="center" wrapText="1"/>
    </xf>
    <xf numFmtId="0" fontId="16" fillId="0" borderId="0" xfId="15" applyFont="1" applyFill="1" applyBorder="1" applyAlignment="1" applyProtection="1">
      <alignment horizontal="left" vertical="center"/>
    </xf>
    <xf numFmtId="0" fontId="60" fillId="0" borderId="0" xfId="15" applyFont="1" applyFill="1" applyBorder="1" applyAlignment="1" applyProtection="1">
      <alignment horizontal="center" vertical="center" wrapText="1"/>
    </xf>
    <xf numFmtId="0" fontId="60" fillId="0" borderId="0" xfId="15" applyFont="1" applyFill="1" applyBorder="1" applyAlignment="1" applyProtection="1">
      <alignment horizontal="left" vertical="center"/>
    </xf>
    <xf numFmtId="0" fontId="56" fillId="4" borderId="9" xfId="15" applyFont="1" applyFill="1" applyBorder="1" applyAlignment="1" applyProtection="1">
      <alignment horizontal="center" vertical="center" wrapText="1"/>
    </xf>
    <xf numFmtId="0" fontId="37" fillId="5" borderId="9" xfId="15" applyFont="1" applyFill="1" applyBorder="1" applyAlignment="1" applyProtection="1">
      <alignment wrapText="1"/>
      <protection locked="0"/>
    </xf>
    <xf numFmtId="0" fontId="37" fillId="5" borderId="9" xfId="15" applyFont="1" applyFill="1" applyBorder="1" applyAlignment="1" applyProtection="1">
      <alignment horizontal="center" wrapText="1"/>
      <protection locked="0"/>
    </xf>
    <xf numFmtId="173" fontId="16" fillId="0" borderId="15" xfId="15" applyNumberFormat="1" applyFont="1" applyFill="1" applyBorder="1" applyAlignment="1" applyProtection="1">
      <alignment horizontal="center" vertical="center" wrapText="1"/>
    </xf>
    <xf numFmtId="173" fontId="16" fillId="0" borderId="9" xfId="15" applyNumberFormat="1" applyFont="1" applyFill="1" applyBorder="1" applyAlignment="1" applyProtection="1">
      <alignment horizontal="center" vertical="center" wrapText="1"/>
    </xf>
    <xf numFmtId="173" fontId="22" fillId="0" borderId="15" xfId="15" applyNumberFormat="1" applyFont="1" applyFill="1" applyBorder="1" applyAlignment="1" applyProtection="1">
      <alignment horizontal="center" vertical="center" wrapText="1"/>
      <protection locked="0"/>
    </xf>
    <xf numFmtId="173" fontId="22" fillId="0" borderId="9" xfId="15" applyNumberFormat="1" applyFont="1" applyFill="1" applyBorder="1" applyAlignment="1" applyProtection="1">
      <alignment horizontal="center" vertical="center" wrapText="1"/>
      <protection locked="0"/>
    </xf>
    <xf numFmtId="173" fontId="28" fillId="0" borderId="15" xfId="15" applyNumberFormat="1" applyFont="1" applyBorder="1" applyProtection="1">
      <protection locked="0"/>
    </xf>
    <xf numFmtId="173" fontId="28" fillId="0" borderId="9" xfId="15" applyNumberFormat="1" applyFont="1" applyBorder="1" applyProtection="1">
      <protection locked="0"/>
    </xf>
    <xf numFmtId="0" fontId="1" fillId="0" borderId="11" xfId="15" applyBorder="1" applyProtection="1">
      <protection locked="0"/>
    </xf>
    <xf numFmtId="0" fontId="1" fillId="0" borderId="12" xfId="15" applyBorder="1" applyProtection="1">
      <protection locked="0"/>
    </xf>
    <xf numFmtId="167" fontId="0" fillId="0" borderId="12" xfId="19" applyNumberFormat="1" applyFont="1" applyBorder="1" applyProtection="1">
      <protection locked="0"/>
    </xf>
    <xf numFmtId="0" fontId="1" fillId="0" borderId="13" xfId="15" applyFill="1" applyBorder="1" applyProtection="1">
      <protection locked="0"/>
    </xf>
    <xf numFmtId="0" fontId="19" fillId="0" borderId="0" xfId="15" applyFont="1" applyBorder="1" applyAlignment="1" applyProtection="1">
      <alignment horizontal="left" vertical="center" wrapText="1"/>
      <protection locked="0"/>
    </xf>
    <xf numFmtId="167" fontId="0" fillId="0" borderId="0" xfId="19" applyNumberFormat="1" applyFont="1" applyProtection="1">
      <protection locked="0"/>
    </xf>
    <xf numFmtId="0" fontId="1" fillId="0" borderId="5" xfId="15" applyBorder="1" applyProtection="1">
      <protection locked="0"/>
    </xf>
    <xf numFmtId="0" fontId="1" fillId="0" borderId="0" xfId="15" applyAlignment="1" applyProtection="1">
      <protection locked="0"/>
    </xf>
    <xf numFmtId="0" fontId="29" fillId="0" borderId="0" xfId="15" applyFont="1" applyAlignment="1" applyProtection="1">
      <protection locked="0"/>
    </xf>
    <xf numFmtId="0" fontId="30" fillId="0" borderId="0" xfId="15" applyFont="1" applyAlignment="1" applyProtection="1">
      <protection locked="0"/>
    </xf>
    <xf numFmtId="174" fontId="36" fillId="0" borderId="33" xfId="15" applyNumberFormat="1" applyFont="1" applyFill="1" applyBorder="1" applyAlignment="1" applyProtection="1">
      <alignment horizontal="center" vertical="center" wrapText="1"/>
      <protection locked="0"/>
    </xf>
    <xf numFmtId="174" fontId="36" fillId="5" borderId="62" xfId="15" applyNumberFormat="1" applyFont="1" applyFill="1" applyBorder="1" applyAlignment="1" applyProtection="1">
      <alignment horizontal="center" vertical="center" wrapText="1"/>
      <protection locked="0"/>
    </xf>
    <xf numFmtId="174" fontId="36" fillId="0" borderId="64" xfId="15" applyNumberFormat="1" applyFont="1" applyFill="1" applyBorder="1" applyAlignment="1" applyProtection="1">
      <alignment horizontal="center" vertical="center" wrapText="1"/>
      <protection locked="0"/>
    </xf>
    <xf numFmtId="174" fontId="36" fillId="5" borderId="51" xfId="15" applyNumberFormat="1" applyFont="1" applyFill="1" applyBorder="1" applyAlignment="1" applyProtection="1">
      <alignment horizontal="center" vertical="center" wrapText="1"/>
      <protection locked="0"/>
    </xf>
    <xf numFmtId="174" fontId="36" fillId="8" borderId="21" xfId="15" applyNumberFormat="1" applyFont="1" applyFill="1" applyBorder="1" applyAlignment="1" applyProtection="1">
      <alignment horizontal="center" vertical="center" wrapText="1"/>
      <protection locked="0"/>
    </xf>
    <xf numFmtId="174" fontId="36" fillId="8" borderId="53" xfId="15" applyNumberFormat="1" applyFont="1" applyFill="1" applyBorder="1" applyAlignment="1" applyProtection="1">
      <alignment horizontal="center" vertical="center" wrapText="1"/>
      <protection locked="0"/>
    </xf>
    <xf numFmtId="174" fontId="18" fillId="0" borderId="0" xfId="15" applyNumberFormat="1" applyFont="1" applyFill="1" applyBorder="1" applyAlignment="1" applyProtection="1">
      <alignment horizontal="center" vertical="center" wrapText="1"/>
      <protection locked="0"/>
    </xf>
    <xf numFmtId="174" fontId="18" fillId="5" borderId="62" xfId="15" applyNumberFormat="1" applyFont="1" applyFill="1" applyBorder="1" applyAlignment="1" applyProtection="1">
      <alignment horizontal="center" vertical="center" wrapText="1"/>
      <protection locked="0"/>
    </xf>
    <xf numFmtId="174" fontId="36" fillId="5" borderId="66" xfId="15" applyNumberFormat="1" applyFont="1" applyFill="1" applyBorder="1" applyAlignment="1" applyProtection="1">
      <alignment horizontal="center" vertical="center" wrapText="1"/>
      <protection locked="0"/>
    </xf>
    <xf numFmtId="174" fontId="36" fillId="5" borderId="53" xfId="15" applyNumberFormat="1" applyFont="1" applyFill="1" applyBorder="1" applyAlignment="1" applyProtection="1">
      <alignment horizontal="center" vertical="center" wrapText="1"/>
      <protection locked="0"/>
    </xf>
    <xf numFmtId="0" fontId="1" fillId="0" borderId="71" xfId="15" applyBorder="1" applyProtection="1">
      <protection locked="0"/>
    </xf>
    <xf numFmtId="0" fontId="13" fillId="3" borderId="72" xfId="15" applyFont="1" applyFill="1" applyBorder="1" applyAlignment="1" applyProtection="1">
      <alignment horizontal="left" vertical="center" wrapText="1"/>
      <protection locked="0"/>
    </xf>
    <xf numFmtId="0" fontId="23" fillId="3" borderId="76" xfId="15" applyFont="1" applyFill="1" applyBorder="1" applyAlignment="1" applyProtection="1">
      <alignment horizontal="center" vertical="center" wrapText="1"/>
      <protection locked="0"/>
    </xf>
    <xf numFmtId="0" fontId="1" fillId="0" borderId="77" xfId="15" applyBorder="1" applyProtection="1">
      <protection locked="0"/>
    </xf>
    <xf numFmtId="166" fontId="18" fillId="0" borderId="78" xfId="15" applyNumberFormat="1" applyFont="1" applyFill="1" applyBorder="1" applyAlignment="1" applyProtection="1">
      <alignment horizontal="center" vertical="center" wrapText="1"/>
      <protection locked="0"/>
    </xf>
    <xf numFmtId="174" fontId="18" fillId="0" borderId="78" xfId="15" applyNumberFormat="1" applyFont="1" applyFill="1" applyBorder="1" applyAlignment="1" applyProtection="1">
      <alignment horizontal="center" vertical="center" wrapText="1"/>
      <protection locked="0"/>
    </xf>
    <xf numFmtId="0" fontId="36" fillId="3" borderId="9" xfId="15" applyFont="1" applyFill="1" applyBorder="1" applyAlignment="1" applyProtection="1">
      <alignment horizontal="center" vertical="center" wrapText="1"/>
    </xf>
    <xf numFmtId="0" fontId="21" fillId="10" borderId="80" xfId="15" applyFont="1" applyFill="1" applyBorder="1" applyAlignment="1" applyProtection="1">
      <alignment vertical="center" wrapText="1"/>
    </xf>
    <xf numFmtId="0" fontId="21" fillId="5" borderId="81" xfId="15" applyFont="1" applyFill="1" applyBorder="1" applyAlignment="1" applyProtection="1">
      <alignment vertical="center" wrapText="1"/>
    </xf>
    <xf numFmtId="175" fontId="16" fillId="5" borderId="24" xfId="15" applyNumberFormat="1" applyFont="1" applyFill="1" applyBorder="1" applyAlignment="1" applyProtection="1">
      <alignment horizontal="center" vertical="center" wrapText="1"/>
    </xf>
    <xf numFmtId="171" fontId="36" fillId="0" borderId="79" xfId="15" applyNumberFormat="1" applyFont="1" applyFill="1" applyBorder="1" applyAlignment="1" applyProtection="1">
      <alignment horizontal="center" vertical="center" wrapText="1"/>
      <protection locked="0"/>
    </xf>
    <xf numFmtId="171" fontId="36" fillId="0" borderId="0" xfId="15" applyNumberFormat="1" applyFont="1" applyFill="1" applyBorder="1" applyAlignment="1" applyProtection="1">
      <alignment horizontal="center" vertical="center" wrapText="1"/>
      <protection locked="0"/>
    </xf>
    <xf numFmtId="171" fontId="36" fillId="0" borderId="84" xfId="15" applyNumberFormat="1" applyFont="1" applyFill="1" applyBorder="1" applyAlignment="1" applyProtection="1">
      <alignment horizontal="center" vertical="center" wrapText="1"/>
      <protection locked="0"/>
    </xf>
    <xf numFmtId="4" fontId="18" fillId="3" borderId="62" xfId="15" applyNumberFormat="1" applyFont="1" applyFill="1" applyBorder="1" applyAlignment="1" applyProtection="1">
      <alignment horizontal="center" vertical="center" wrapText="1"/>
      <protection locked="0"/>
    </xf>
    <xf numFmtId="164" fontId="18" fillId="12" borderId="78" xfId="15" applyNumberFormat="1" applyFont="1" applyFill="1" applyBorder="1" applyAlignment="1" applyProtection="1">
      <alignment horizontal="center" vertical="center" wrapText="1"/>
      <protection locked="0"/>
    </xf>
    <xf numFmtId="171" fontId="36" fillId="5" borderId="53" xfId="15" applyNumberFormat="1" applyFont="1" applyFill="1" applyBorder="1" applyAlignment="1" applyProtection="1">
      <alignment horizontal="center" vertical="center" wrapText="1"/>
      <protection locked="0"/>
    </xf>
    <xf numFmtId="0" fontId="0" fillId="0" borderId="0" xfId="0" applyBorder="1"/>
    <xf numFmtId="0" fontId="0" fillId="0" borderId="4" xfId="0" applyBorder="1"/>
    <xf numFmtId="0" fontId="0" fillId="0" borderId="5" xfId="0" applyBorder="1"/>
    <xf numFmtId="0" fontId="0" fillId="0" borderId="6" xfId="0" applyBorder="1"/>
    <xf numFmtId="0" fontId="0" fillId="0" borderId="7" xfId="0" applyBorder="1"/>
    <xf numFmtId="0" fontId="68" fillId="0" borderId="8" xfId="0" applyFont="1" applyFill="1" applyBorder="1" applyAlignment="1" applyProtection="1">
      <alignment vertical="center" wrapText="1"/>
      <protection locked="0"/>
    </xf>
    <xf numFmtId="0" fontId="0" fillId="0" borderId="0" xfId="0" applyFill="1"/>
    <xf numFmtId="0" fontId="0" fillId="0" borderId="7" xfId="0" applyFill="1" applyBorder="1"/>
    <xf numFmtId="0" fontId="67" fillId="0" borderId="0" xfId="0" applyFont="1" applyFill="1" applyBorder="1" applyAlignment="1">
      <alignment horizontal="center" vertical="center" wrapText="1"/>
    </xf>
    <xf numFmtId="0" fontId="68" fillId="0" borderId="0" xfId="0" applyFont="1" applyFill="1" applyBorder="1" applyAlignment="1" applyProtection="1">
      <alignment vertical="center" wrapText="1"/>
      <protection locked="0"/>
    </xf>
    <xf numFmtId="0" fontId="23" fillId="3" borderId="0" xfId="0" applyFont="1" applyFill="1" applyBorder="1" applyAlignment="1" applyProtection="1">
      <alignment vertical="center"/>
      <protection locked="0"/>
    </xf>
    <xf numFmtId="0" fontId="0" fillId="0" borderId="0" xfId="0" applyFill="1" applyBorder="1"/>
    <xf numFmtId="0" fontId="0" fillId="0" borderId="8" xfId="0" applyFill="1" applyBorder="1"/>
    <xf numFmtId="0" fontId="0" fillId="0" borderId="8" xfId="0" applyBorder="1"/>
    <xf numFmtId="0" fontId="0" fillId="0" borderId="0" xfId="0" applyFont="1" applyBorder="1" applyAlignment="1">
      <alignment wrapText="1"/>
    </xf>
    <xf numFmtId="0" fontId="71" fillId="0" borderId="0" xfId="0" applyFont="1" applyBorder="1" applyAlignment="1">
      <alignment horizontal="center" vertical="top" wrapText="1"/>
    </xf>
    <xf numFmtId="0" fontId="0" fillId="0" borderId="11" xfId="0" applyBorder="1"/>
    <xf numFmtId="0" fontId="0" fillId="0" borderId="12" xfId="0" applyBorder="1"/>
    <xf numFmtId="0" fontId="0" fillId="0" borderId="13" xfId="0" applyBorder="1"/>
    <xf numFmtId="166" fontId="69" fillId="7" borderId="83" xfId="0" applyNumberFormat="1" applyFont="1" applyFill="1" applyBorder="1" applyAlignment="1">
      <alignment horizontal="right" vertical="center" wrapText="1"/>
    </xf>
    <xf numFmtId="0" fontId="72" fillId="3" borderId="0" xfId="0" applyFont="1" applyFill="1" applyBorder="1" applyAlignment="1" applyProtection="1">
      <alignment vertical="center"/>
      <protection locked="0"/>
    </xf>
    <xf numFmtId="166" fontId="73" fillId="7" borderId="89" xfId="0" applyNumberFormat="1" applyFont="1" applyFill="1" applyBorder="1" applyAlignment="1">
      <alignment horizontal="right" vertical="center" wrapText="1"/>
    </xf>
    <xf numFmtId="166" fontId="73" fillId="7" borderId="9" xfId="0" applyNumberFormat="1" applyFont="1" applyFill="1" applyBorder="1" applyAlignment="1">
      <alignment horizontal="right" vertical="center" wrapText="1"/>
    </xf>
    <xf numFmtId="0" fontId="22" fillId="3" borderId="9" xfId="0" applyFont="1" applyFill="1" applyBorder="1" applyAlignment="1" applyProtection="1">
      <alignment horizontal="center" vertical="center"/>
      <protection locked="0"/>
    </xf>
    <xf numFmtId="0" fontId="74" fillId="3" borderId="0" xfId="0" applyFont="1" applyFill="1" applyBorder="1" applyAlignment="1" applyProtection="1">
      <alignment vertical="center"/>
      <protection locked="0"/>
    </xf>
    <xf numFmtId="0" fontId="64" fillId="0" borderId="4" xfId="0" applyFont="1" applyBorder="1" applyAlignment="1">
      <alignment horizontal="center" vertical="center" wrapText="1"/>
    </xf>
    <xf numFmtId="0" fontId="19" fillId="0" borderId="0" xfId="15" applyFont="1" applyBorder="1" applyAlignment="1" applyProtection="1">
      <alignment horizontal="left" wrapText="1"/>
      <protection locked="0"/>
    </xf>
    <xf numFmtId="0" fontId="56" fillId="4" borderId="10" xfId="15" applyFont="1" applyFill="1" applyBorder="1" applyAlignment="1" applyProtection="1">
      <alignment horizontal="center" vertical="center" wrapText="1"/>
    </xf>
    <xf numFmtId="0" fontId="28" fillId="0" borderId="0" xfId="15" applyFont="1" applyFill="1" applyBorder="1" applyAlignment="1" applyProtection="1">
      <alignment horizontal="center" vertical="center"/>
      <protection locked="0"/>
    </xf>
    <xf numFmtId="9" fontId="24" fillId="0" borderId="22" xfId="18" applyFont="1" applyFill="1" applyBorder="1" applyAlignment="1" applyProtection="1">
      <alignment horizontal="center" vertical="center" wrapText="1"/>
      <protection locked="0"/>
    </xf>
    <xf numFmtId="9" fontId="24" fillId="0" borderId="57" xfId="18" applyFont="1" applyFill="1" applyBorder="1" applyAlignment="1" applyProtection="1">
      <alignment horizontal="center" vertical="center" wrapText="1"/>
      <protection locked="0"/>
    </xf>
    <xf numFmtId="0" fontId="10" fillId="0" borderId="35" xfId="14" applyFont="1" applyFill="1" applyBorder="1" applyAlignment="1">
      <alignment horizontal="center" vertical="center" wrapText="1"/>
    </xf>
    <xf numFmtId="0" fontId="10" fillId="0" borderId="2" xfId="14" applyFont="1" applyFill="1" applyBorder="1" applyAlignment="1">
      <alignment horizontal="center" vertical="center" wrapText="1"/>
    </xf>
    <xf numFmtId="0" fontId="10" fillId="0" borderId="3" xfId="14" applyFont="1" applyFill="1" applyBorder="1" applyAlignment="1">
      <alignment horizontal="center" vertical="center" wrapText="1"/>
    </xf>
    <xf numFmtId="0" fontId="9" fillId="4" borderId="1" xfId="14" applyFont="1" applyFill="1" applyBorder="1" applyAlignment="1">
      <alignment horizontal="center" vertical="center" wrapText="1"/>
    </xf>
    <xf numFmtId="0" fontId="9" fillId="4" borderId="2" xfId="14" applyFont="1" applyFill="1" applyBorder="1" applyAlignment="1">
      <alignment horizontal="center" vertical="center" wrapText="1"/>
    </xf>
    <xf numFmtId="0" fontId="9" fillId="4" borderId="4" xfId="14" applyFont="1" applyFill="1" applyBorder="1" applyAlignment="1">
      <alignment horizontal="center" vertical="center" wrapText="1"/>
    </xf>
    <xf numFmtId="0" fontId="9" fillId="4" borderId="5" xfId="14" applyFont="1" applyFill="1" applyBorder="1" applyAlignment="1">
      <alignment horizontal="center" vertical="center" wrapText="1"/>
    </xf>
    <xf numFmtId="0" fontId="9" fillId="4" borderId="6" xfId="14" applyFont="1" applyFill="1" applyBorder="1" applyAlignment="1">
      <alignment horizontal="center" vertical="center" wrapText="1"/>
    </xf>
    <xf numFmtId="0" fontId="39" fillId="5" borderId="0" xfId="15" applyFont="1" applyFill="1" applyBorder="1" applyAlignment="1" applyProtection="1">
      <alignment horizontal="center"/>
      <protection locked="0"/>
    </xf>
    <xf numFmtId="0" fontId="39" fillId="5" borderId="8" xfId="15" applyFont="1" applyFill="1" applyBorder="1" applyAlignment="1" applyProtection="1">
      <alignment horizontal="center"/>
      <protection locked="0"/>
    </xf>
    <xf numFmtId="0" fontId="39" fillId="5" borderId="8" xfId="15" applyFont="1" applyFill="1" applyBorder="1" applyAlignment="1" applyProtection="1">
      <alignment horizontal="left"/>
      <protection locked="0"/>
    </xf>
    <xf numFmtId="0" fontId="40" fillId="4" borderId="1" xfId="15" applyFont="1" applyFill="1" applyBorder="1" applyAlignment="1" applyProtection="1">
      <alignment horizontal="center" vertical="center" wrapText="1"/>
      <protection locked="0"/>
    </xf>
    <xf numFmtId="0" fontId="40" fillId="4" borderId="2" xfId="15" applyFont="1" applyFill="1" applyBorder="1" applyAlignment="1" applyProtection="1">
      <alignment horizontal="center" vertical="center" wrapText="1"/>
      <protection locked="0"/>
    </xf>
    <xf numFmtId="0" fontId="40" fillId="4" borderId="3" xfId="15" applyFont="1" applyFill="1" applyBorder="1" applyAlignment="1" applyProtection="1">
      <alignment horizontal="center" vertical="center" wrapText="1"/>
      <protection locked="0"/>
    </xf>
    <xf numFmtId="0" fontId="16" fillId="5" borderId="40" xfId="15" applyFont="1" applyFill="1" applyBorder="1" applyAlignment="1" applyProtection="1">
      <alignment vertical="center"/>
    </xf>
    <xf numFmtId="0" fontId="16" fillId="5" borderId="41" xfId="15" applyFont="1" applyFill="1" applyBorder="1" applyAlignment="1" applyProtection="1">
      <alignment vertical="center"/>
    </xf>
    <xf numFmtId="0" fontId="16" fillId="5" borderId="34" xfId="15" applyFont="1" applyFill="1" applyBorder="1" applyAlignment="1" applyProtection="1">
      <alignment horizontal="left" vertical="center" wrapText="1"/>
    </xf>
    <xf numFmtId="0" fontId="16" fillId="5" borderId="16" xfId="15" applyFont="1" applyFill="1" applyBorder="1" applyAlignment="1" applyProtection="1">
      <alignment horizontal="left" vertical="center" wrapText="1"/>
    </xf>
    <xf numFmtId="0" fontId="16" fillId="5" borderId="34" xfId="15" applyFont="1" applyFill="1" applyBorder="1" applyAlignment="1" applyProtection="1">
      <alignment horizontal="left" vertical="center"/>
    </xf>
    <xf numFmtId="0" fontId="16" fillId="5" borderId="16" xfId="15" applyFont="1" applyFill="1" applyBorder="1" applyAlignment="1" applyProtection="1">
      <alignment horizontal="left" vertical="center"/>
    </xf>
    <xf numFmtId="0" fontId="49" fillId="0" borderId="17" xfId="15" applyFont="1" applyFill="1" applyBorder="1" applyAlignment="1" applyProtection="1">
      <alignment horizontal="left" vertical="center" wrapText="1"/>
    </xf>
    <xf numFmtId="0" fontId="36" fillId="0" borderId="50" xfId="15" applyFont="1" applyFill="1" applyBorder="1" applyAlignment="1" applyProtection="1">
      <alignment horizontal="left" vertical="center" wrapText="1"/>
    </xf>
    <xf numFmtId="0" fontId="36" fillId="0" borderId="19" xfId="15" applyFont="1" applyFill="1" applyBorder="1" applyAlignment="1" applyProtection="1">
      <alignment horizontal="left" vertical="center" wrapText="1"/>
    </xf>
    <xf numFmtId="0" fontId="56" fillId="4" borderId="10" xfId="15" applyFont="1" applyFill="1" applyBorder="1" applyAlignment="1" applyProtection="1">
      <alignment horizontal="center" vertical="center" wrapText="1"/>
    </xf>
    <xf numFmtId="0" fontId="31" fillId="0" borderId="1" xfId="14" applyFont="1" applyBorder="1" applyAlignment="1">
      <alignment horizontal="center" vertical="center" wrapText="1"/>
    </xf>
    <xf numFmtId="0" fontId="31" fillId="0" borderId="2" xfId="14" applyFont="1" applyBorder="1" applyAlignment="1">
      <alignment horizontal="center" vertical="center" wrapText="1"/>
    </xf>
    <xf numFmtId="0" fontId="28" fillId="0" borderId="0" xfId="15" applyFont="1" applyFill="1" applyBorder="1" applyAlignment="1" applyProtection="1">
      <alignment horizontal="center" vertical="center"/>
      <protection locked="0"/>
    </xf>
    <xf numFmtId="0" fontId="58" fillId="4" borderId="22" xfId="15" applyFont="1" applyFill="1" applyBorder="1" applyAlignment="1" applyProtection="1">
      <alignment horizontal="left" vertical="center" wrapText="1"/>
    </xf>
    <xf numFmtId="0" fontId="58" fillId="4" borderId="23" xfId="15" applyFont="1" applyFill="1" applyBorder="1" applyAlignment="1" applyProtection="1">
      <alignment horizontal="left" vertical="center" wrapText="1"/>
    </xf>
    <xf numFmtId="171" fontId="55" fillId="7" borderId="22" xfId="15" applyNumberFormat="1" applyFont="1" applyFill="1" applyBorder="1" applyAlignment="1" applyProtection="1">
      <alignment horizontal="center" vertical="center" wrapText="1"/>
      <protection locked="0"/>
    </xf>
    <xf numFmtId="171" fontId="55" fillId="7" borderId="57" xfId="15" applyNumberFormat="1" applyFont="1" applyFill="1" applyBorder="1" applyAlignment="1" applyProtection="1">
      <alignment horizontal="center" vertical="center" wrapText="1"/>
      <protection locked="0"/>
    </xf>
    <xf numFmtId="171" fontId="55" fillId="7" borderId="23" xfId="15" applyNumberFormat="1" applyFont="1" applyFill="1" applyBorder="1" applyAlignment="1" applyProtection="1">
      <alignment horizontal="center" vertical="center" wrapText="1"/>
      <protection locked="0"/>
    </xf>
    <xf numFmtId="0" fontId="16" fillId="5" borderId="30" xfId="15" applyFont="1" applyFill="1" applyBorder="1" applyAlignment="1" applyProtection="1">
      <alignment horizontal="left" vertical="center" wrapText="1"/>
    </xf>
    <xf numFmtId="0" fontId="16" fillId="5" borderId="63" xfId="15" applyFont="1" applyFill="1" applyBorder="1" applyAlignment="1" applyProtection="1">
      <alignment horizontal="left" vertical="center" wrapText="1"/>
    </xf>
    <xf numFmtId="0" fontId="16" fillId="5" borderId="31" xfId="15" applyFont="1" applyFill="1" applyBorder="1" applyAlignment="1" applyProtection="1">
      <alignment horizontal="left" vertical="center"/>
    </xf>
    <xf numFmtId="0" fontId="16" fillId="5" borderId="65" xfId="15" applyFont="1" applyFill="1" applyBorder="1" applyAlignment="1" applyProtection="1">
      <alignment horizontal="left" vertical="center"/>
    </xf>
    <xf numFmtId="0" fontId="16" fillId="5" borderId="22" xfId="15" applyFont="1" applyFill="1" applyBorder="1" applyAlignment="1" applyProtection="1">
      <alignment horizontal="left" vertical="center" wrapText="1"/>
    </xf>
    <xf numFmtId="0" fontId="16" fillId="5" borderId="67" xfId="15" applyFont="1" applyFill="1" applyBorder="1" applyAlignment="1" applyProtection="1">
      <alignment horizontal="left" vertical="center" wrapText="1"/>
    </xf>
    <xf numFmtId="0" fontId="13" fillId="9" borderId="0" xfId="15" applyFont="1" applyFill="1" applyBorder="1" applyAlignment="1" applyProtection="1">
      <alignment horizontal="center" vertical="center" wrapText="1"/>
      <protection locked="0"/>
    </xf>
    <xf numFmtId="0" fontId="50" fillId="5" borderId="22" xfId="15" applyFont="1" applyFill="1" applyBorder="1" applyAlignment="1" applyProtection="1">
      <alignment horizontal="left" vertical="center" wrapText="1"/>
    </xf>
    <xf numFmtId="0" fontId="50" fillId="5" borderId="23" xfId="15" applyFont="1" applyFill="1" applyBorder="1" applyAlignment="1" applyProtection="1">
      <alignment horizontal="left" vertical="center" wrapText="1"/>
    </xf>
    <xf numFmtId="169" fontId="55" fillId="5" borderId="22" xfId="15" applyNumberFormat="1" applyFont="1" applyFill="1" applyBorder="1" applyAlignment="1" applyProtection="1">
      <alignment horizontal="center" vertical="center" wrapText="1"/>
      <protection locked="0"/>
    </xf>
    <xf numFmtId="169" fontId="55" fillId="5" borderId="57" xfId="15" applyNumberFormat="1" applyFont="1" applyFill="1" applyBorder="1" applyAlignment="1" applyProtection="1">
      <alignment horizontal="center" vertical="center" wrapText="1"/>
      <protection locked="0"/>
    </xf>
    <xf numFmtId="169" fontId="55" fillId="5" borderId="23" xfId="15" applyNumberFormat="1" applyFont="1" applyFill="1" applyBorder="1" applyAlignment="1" applyProtection="1">
      <alignment horizontal="center" vertical="center" wrapText="1"/>
      <protection locked="0"/>
    </xf>
    <xf numFmtId="0" fontId="40" fillId="4" borderId="73" xfId="15" applyFont="1" applyFill="1" applyBorder="1" applyAlignment="1" applyProtection="1">
      <alignment horizontal="center" vertical="center" wrapText="1"/>
      <protection locked="0"/>
    </xf>
    <xf numFmtId="0" fontId="40" fillId="4" borderId="74" xfId="15" applyFont="1" applyFill="1" applyBorder="1" applyAlignment="1" applyProtection="1">
      <alignment horizontal="center" vertical="center" wrapText="1"/>
      <protection locked="0"/>
    </xf>
    <xf numFmtId="0" fontId="40" fillId="4" borderId="75" xfId="15" applyFont="1" applyFill="1" applyBorder="1" applyAlignment="1" applyProtection="1">
      <alignment horizontal="center" vertical="center" wrapText="1"/>
      <protection locked="0"/>
    </xf>
    <xf numFmtId="0" fontId="16" fillId="5" borderId="28" xfId="15" applyFont="1" applyFill="1" applyBorder="1" applyAlignment="1" applyProtection="1">
      <alignment horizontal="left" vertical="center" wrapText="1"/>
    </xf>
    <xf numFmtId="0" fontId="16" fillId="5" borderId="61" xfId="15" applyFont="1" applyFill="1" applyBorder="1" applyAlignment="1" applyProtection="1">
      <alignment horizontal="left" vertical="center"/>
    </xf>
    <xf numFmtId="0" fontId="56" fillId="4" borderId="28" xfId="15" applyFont="1" applyFill="1" applyBorder="1" applyAlignment="1" applyProtection="1">
      <alignment horizontal="left" vertical="center" wrapText="1"/>
    </xf>
    <xf numFmtId="0" fontId="56" fillId="4" borderId="29" xfId="15" applyFont="1" applyFill="1" applyBorder="1" applyAlignment="1" applyProtection="1">
      <alignment horizontal="left" vertical="center"/>
    </xf>
    <xf numFmtId="0" fontId="16" fillId="5" borderId="30" xfId="15" applyFont="1" applyFill="1" applyBorder="1" applyAlignment="1" applyProtection="1">
      <alignment horizontal="center" vertical="center" wrapText="1"/>
    </xf>
    <xf numFmtId="0" fontId="16" fillId="5" borderId="85" xfId="15" applyFont="1" applyFill="1" applyBorder="1" applyAlignment="1" applyProtection="1">
      <alignment horizontal="center" vertical="center" wrapText="1"/>
    </xf>
    <xf numFmtId="171" fontId="36" fillId="0" borderId="86" xfId="15" applyNumberFormat="1" applyFont="1" applyFill="1" applyBorder="1" applyAlignment="1" applyProtection="1">
      <alignment horizontal="center" vertical="center" wrapText="1"/>
      <protection locked="0"/>
    </xf>
    <xf numFmtId="171" fontId="36" fillId="0" borderId="5" xfId="15" applyNumberFormat="1" applyFont="1" applyFill="1" applyBorder="1" applyAlignment="1" applyProtection="1">
      <alignment horizontal="center" vertical="center" wrapText="1"/>
      <protection locked="0"/>
    </xf>
    <xf numFmtId="171" fontId="36" fillId="0" borderId="87" xfId="15" applyNumberFormat="1" applyFont="1" applyFill="1" applyBorder="1" applyAlignment="1" applyProtection="1">
      <alignment horizontal="center" vertical="center" wrapText="1"/>
      <protection locked="0"/>
    </xf>
    <xf numFmtId="164" fontId="36" fillId="8" borderId="68" xfId="15" applyNumberFormat="1" applyFont="1" applyFill="1" applyBorder="1" applyAlignment="1" applyProtection="1">
      <alignment horizontal="center" vertical="center" wrapText="1"/>
      <protection locked="0"/>
    </xf>
    <xf numFmtId="164" fontId="36" fillId="8" borderId="69" xfId="15" applyNumberFormat="1" applyFont="1" applyFill="1" applyBorder="1" applyAlignment="1" applyProtection="1">
      <alignment horizontal="center" vertical="center" wrapText="1"/>
      <protection locked="0"/>
    </xf>
    <xf numFmtId="164" fontId="36" fillId="8" borderId="70" xfId="15" applyNumberFormat="1" applyFont="1" applyFill="1" applyBorder="1" applyAlignment="1" applyProtection="1">
      <alignment horizontal="center" vertical="center" wrapText="1"/>
      <protection locked="0"/>
    </xf>
    <xf numFmtId="0" fontId="16" fillId="5" borderId="85" xfId="15" applyFont="1" applyFill="1" applyBorder="1" applyAlignment="1" applyProtection="1">
      <alignment horizontal="left" vertical="center" wrapText="1"/>
    </xf>
    <xf numFmtId="0" fontId="16" fillId="3" borderId="30" xfId="15" applyFont="1" applyFill="1" applyBorder="1" applyAlignment="1" applyProtection="1">
      <alignment horizontal="center" vertical="center" wrapText="1"/>
    </xf>
    <xf numFmtId="0" fontId="16" fillId="3" borderId="63" xfId="15" applyFont="1" applyFill="1" applyBorder="1" applyAlignment="1" applyProtection="1">
      <alignment horizontal="center" vertical="center" wrapText="1"/>
    </xf>
    <xf numFmtId="0" fontId="16" fillId="3" borderId="85" xfId="15" applyFont="1" applyFill="1" applyBorder="1" applyAlignment="1" applyProtection="1">
      <alignment horizontal="center" vertical="center" wrapText="1"/>
    </xf>
    <xf numFmtId="171" fontId="36" fillId="0" borderId="9" xfId="15" applyNumberFormat="1" applyFont="1" applyFill="1" applyBorder="1" applyAlignment="1" applyProtection="1">
      <alignment horizontal="center" vertical="center" wrapText="1"/>
      <protection locked="0"/>
    </xf>
    <xf numFmtId="0" fontId="32" fillId="0" borderId="5" xfId="14" applyFont="1" applyFill="1" applyBorder="1" applyAlignment="1" applyProtection="1">
      <alignment horizontal="center" vertical="center" wrapText="1"/>
      <protection locked="0"/>
    </xf>
    <xf numFmtId="164" fontId="55" fillId="7" borderId="77" xfId="15" applyNumberFormat="1" applyFont="1" applyFill="1" applyBorder="1" applyAlignment="1" applyProtection="1">
      <alignment horizontal="center" vertical="center" wrapText="1"/>
      <protection locked="0"/>
    </xf>
    <xf numFmtId="164" fontId="55" fillId="7" borderId="0" xfId="15" applyNumberFormat="1" applyFont="1" applyFill="1" applyBorder="1" applyAlignment="1" applyProtection="1">
      <alignment horizontal="center" vertical="center" wrapText="1"/>
      <protection locked="0"/>
    </xf>
    <xf numFmtId="164" fontId="55" fillId="7" borderId="22" xfId="15" applyNumberFormat="1" applyFont="1" applyFill="1" applyBorder="1" applyAlignment="1" applyProtection="1">
      <alignment horizontal="center" vertical="center" wrapText="1"/>
      <protection locked="0"/>
    </xf>
    <xf numFmtId="164" fontId="55" fillId="7" borderId="57" xfId="15" applyNumberFormat="1" applyFont="1" applyFill="1" applyBorder="1" applyAlignment="1" applyProtection="1">
      <alignment horizontal="center" vertical="center" wrapText="1"/>
      <protection locked="0"/>
    </xf>
    <xf numFmtId="164" fontId="55" fillId="7" borderId="23" xfId="15" applyNumberFormat="1" applyFont="1" applyFill="1" applyBorder="1" applyAlignment="1" applyProtection="1">
      <alignment horizontal="center" vertical="center" wrapText="1"/>
      <protection locked="0"/>
    </xf>
    <xf numFmtId="0" fontId="49" fillId="0" borderId="50" xfId="15" applyFont="1" applyFill="1" applyBorder="1" applyAlignment="1" applyProtection="1">
      <alignment horizontal="left" vertical="center" wrapText="1"/>
    </xf>
    <xf numFmtId="0" fontId="16" fillId="5" borderId="45" xfId="15" applyFont="1" applyFill="1" applyBorder="1" applyAlignment="1" applyProtection="1">
      <alignment vertical="center" wrapText="1"/>
    </xf>
    <xf numFmtId="0" fontId="16" fillId="5" borderId="14" xfId="15" applyFont="1" applyFill="1" applyBorder="1" applyAlignment="1" applyProtection="1">
      <alignment vertical="center" wrapText="1"/>
    </xf>
    <xf numFmtId="0" fontId="19" fillId="0" borderId="0" xfId="15" applyFont="1" applyBorder="1" applyAlignment="1" applyProtection="1">
      <alignment horizontal="left" wrapText="1"/>
      <protection locked="0"/>
    </xf>
    <xf numFmtId="0" fontId="39" fillId="5" borderId="12" xfId="15" applyFont="1" applyFill="1" applyBorder="1" applyAlignment="1" applyProtection="1">
      <alignment horizontal="left"/>
      <protection locked="0"/>
    </xf>
    <xf numFmtId="0" fontId="39" fillId="5" borderId="13" xfId="15" applyFont="1" applyFill="1" applyBorder="1" applyAlignment="1" applyProtection="1">
      <alignment horizontal="left"/>
      <protection locked="0"/>
    </xf>
    <xf numFmtId="0" fontId="63" fillId="0" borderId="82" xfId="15" applyFont="1" applyBorder="1" applyAlignment="1" applyProtection="1">
      <alignment horizontal="center" vertical="center" wrapText="1"/>
      <protection locked="0"/>
    </xf>
    <xf numFmtId="0" fontId="63" fillId="0" borderId="83" xfId="15" applyFont="1" applyBorder="1" applyAlignment="1" applyProtection="1">
      <alignment horizontal="center" vertical="center" wrapText="1"/>
      <protection locked="0"/>
    </xf>
    <xf numFmtId="0" fontId="65" fillId="0" borderId="2" xfId="0" applyFont="1" applyBorder="1" applyAlignment="1">
      <alignment horizontal="center" vertical="center" wrapText="1"/>
    </xf>
    <xf numFmtId="0" fontId="65" fillId="0" borderId="3" xfId="0" applyFont="1" applyBorder="1" applyAlignment="1">
      <alignment horizontal="center" vertical="center" wrapText="1"/>
    </xf>
    <xf numFmtId="0" fontId="66" fillId="13" borderId="0" xfId="0" applyFont="1" applyFill="1" applyBorder="1" applyAlignment="1">
      <alignment horizontal="center" vertical="center" wrapText="1"/>
    </xf>
    <xf numFmtId="0" fontId="67" fillId="2" borderId="0" xfId="0" applyFont="1" applyFill="1" applyBorder="1" applyAlignment="1">
      <alignment horizontal="center" vertical="center" wrapText="1"/>
    </xf>
    <xf numFmtId="0" fontId="71" fillId="2" borderId="88" xfId="0" applyFont="1" applyFill="1" applyBorder="1" applyAlignment="1" applyProtection="1">
      <alignment horizontal="center" vertical="top" wrapText="1"/>
      <protection locked="0"/>
    </xf>
    <xf numFmtId="0" fontId="71" fillId="0" borderId="9" xfId="0" applyFont="1" applyFill="1" applyBorder="1" applyAlignment="1" applyProtection="1">
      <alignment horizontal="center" vertical="top" wrapText="1"/>
      <protection locked="0"/>
    </xf>
    <xf numFmtId="0" fontId="71" fillId="0" borderId="15" xfId="0" applyFont="1" applyBorder="1" applyAlignment="1">
      <alignment horizontal="center" vertical="center" wrapText="1"/>
    </xf>
    <xf numFmtId="0" fontId="71" fillId="0" borderId="16" xfId="0" applyFont="1" applyBorder="1" applyAlignment="1">
      <alignment horizontal="center" vertical="center" wrapText="1"/>
    </xf>
    <xf numFmtId="0" fontId="70" fillId="4" borderId="10" xfId="0" applyFont="1" applyFill="1" applyBorder="1" applyAlignment="1">
      <alignment horizontal="center" vertical="top" wrapText="1"/>
    </xf>
    <xf numFmtId="0" fontId="70" fillId="4" borderId="91" xfId="0" applyFont="1" applyFill="1" applyBorder="1" applyAlignment="1">
      <alignment horizontal="center" vertical="top" wrapText="1"/>
    </xf>
    <xf numFmtId="0" fontId="64" fillId="7" borderId="9" xfId="0" applyFont="1" applyFill="1" applyBorder="1" applyAlignment="1">
      <alignment horizontal="left" vertical="center"/>
    </xf>
    <xf numFmtId="0" fontId="64" fillId="0" borderId="1" xfId="0" applyFont="1" applyBorder="1" applyAlignment="1">
      <alignment horizontal="center" vertical="center" wrapText="1"/>
    </xf>
    <xf numFmtId="0" fontId="64" fillId="0" borderId="2" xfId="0" applyFont="1" applyBorder="1" applyAlignment="1">
      <alignment horizontal="center" vertical="center" wrapText="1"/>
    </xf>
    <xf numFmtId="0" fontId="64" fillId="0" borderId="3" xfId="0" applyFont="1" applyBorder="1" applyAlignment="1">
      <alignment horizontal="center" vertical="center" wrapText="1"/>
    </xf>
    <xf numFmtId="0" fontId="64" fillId="7" borderId="15" xfId="0" applyFont="1" applyFill="1" applyBorder="1" applyAlignment="1">
      <alignment horizontal="left" vertical="center"/>
    </xf>
    <xf numFmtId="0" fontId="72" fillId="3" borderId="0" xfId="0" applyFont="1" applyFill="1" applyBorder="1" applyAlignment="1" applyProtection="1">
      <alignment horizontal="center" vertical="center" wrapText="1"/>
      <protection locked="0"/>
    </xf>
    <xf numFmtId="0" fontId="71" fillId="2" borderId="15" xfId="0" applyFont="1" applyFill="1" applyBorder="1" applyAlignment="1" applyProtection="1">
      <alignment horizontal="center" vertical="top" wrapText="1"/>
      <protection locked="0"/>
    </xf>
    <xf numFmtId="0" fontId="65" fillId="7" borderId="82" xfId="0" applyFont="1" applyFill="1" applyBorder="1" applyAlignment="1">
      <alignment horizontal="left" vertical="center"/>
    </xf>
    <xf numFmtId="0" fontId="65" fillId="7" borderId="92" xfId="0" applyFont="1" applyFill="1" applyBorder="1" applyAlignment="1">
      <alignment horizontal="left" vertical="center"/>
    </xf>
    <xf numFmtId="0" fontId="65" fillId="7" borderId="35" xfId="0" applyFont="1" applyFill="1" applyBorder="1" applyAlignment="1">
      <alignment horizontal="left" vertical="center"/>
    </xf>
    <xf numFmtId="0" fontId="70" fillId="4" borderId="90" xfId="0" applyFont="1" applyFill="1" applyBorder="1" applyAlignment="1">
      <alignment horizontal="center" vertical="top" wrapText="1"/>
    </xf>
  </cellXfs>
  <cellStyles count="20">
    <cellStyle name="Monétaire 2" xfId="3"/>
    <cellStyle name="Monétaire 2 2" xfId="5"/>
    <cellStyle name="Monétaire 2 3" xfId="12"/>
    <cellStyle name="Monétaire 2 4" xfId="16"/>
    <cellStyle name="Monétaire 3" xfId="8"/>
    <cellStyle name="Monétaire 4" xfId="10"/>
    <cellStyle name="Normal" xfId="0" builtinId="0"/>
    <cellStyle name="Normal 2" xfId="7"/>
    <cellStyle name="Normal 2 2" xfId="14"/>
    <cellStyle name="Normal 3" xfId="1"/>
    <cellStyle name="Normal 3 2" xfId="4"/>
    <cellStyle name="Normal 3 3" xfId="11"/>
    <cellStyle name="Normal 3 4" xfId="15"/>
    <cellStyle name="Normal 4" xfId="9"/>
    <cellStyle name="Pourcentage 2" xfId="2"/>
    <cellStyle name="Pourcentage 2 2" xfId="6"/>
    <cellStyle name="Pourcentage 2 2 2" xfId="19"/>
    <cellStyle name="Pourcentage 2 3" xfId="13"/>
    <cellStyle name="Pourcentage 2 4" xfId="17"/>
    <cellStyle name="Pourcentage 3" xfId="18"/>
  </cellStyles>
  <dxfs count="0"/>
  <tableStyles count="0" defaultTableStyle="TableStyleMedium2" defaultPivotStyle="PivotStyleLight16"/>
  <colors>
    <mruColors>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31009590"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136185</xdr:colOff>
      <xdr:row>21</xdr:row>
      <xdr:rowOff>488506</xdr:rowOff>
    </xdr:from>
    <xdr:to>
      <xdr:col>16</xdr:col>
      <xdr:colOff>1495138</xdr:colOff>
      <xdr:row>30</xdr:row>
      <xdr:rowOff>11547</xdr:rowOff>
    </xdr:to>
    <xdr:sp macro="" textlink="">
      <xdr:nvSpPr>
        <xdr:cNvPr id="3" name="Rectangle 2"/>
        <xdr:cNvSpPr/>
      </xdr:nvSpPr>
      <xdr:spPr>
        <a:xfrm>
          <a:off x="26592825" y="13160566"/>
          <a:ext cx="5854753" cy="5123741"/>
        </a:xfrm>
        <a:prstGeom prst="wedgeRectCallout">
          <a:avLst>
            <a:gd name="adj1" fmla="val -208124"/>
            <a:gd name="adj2" fmla="val 3096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pPr algn="l"/>
          <a:endParaRPr lang="fr-FR" sz="1600" b="1" baseline="0"/>
        </a:p>
        <a:p>
          <a:pPr algn="l"/>
          <a:r>
            <a:rPr lang="fr-FR" sz="1600" b="1" baseline="0"/>
            <a:t>5/ Each deliverable requested by AFD AND any other deliverable/task proposed by the bidder must be included in this table.</a:t>
          </a:r>
        </a:p>
        <a:p>
          <a:pPr algn="l"/>
          <a:endParaRPr lang="fr-FR" sz="1600" b="1" baseline="0"/>
        </a:p>
        <a:p>
          <a:pPr algn="l"/>
          <a:r>
            <a:rPr lang="fr-FR" sz="1600" b="1" baseline="0"/>
            <a:t>Bidder must specify the number of days per profile per deliverable</a:t>
          </a:r>
        </a:p>
        <a:p>
          <a:pPr algn="l"/>
          <a:endParaRPr lang="fr-FR" sz="1600" b="1" baseline="0"/>
        </a:p>
        <a:p>
          <a:pPr algn="l"/>
          <a:r>
            <a:rPr lang="fr-FR" sz="1600" b="1" baseline="0"/>
            <a:t>ONLY LOOSE COLOURED CELLS MUST BE FILLED IN</a:t>
          </a:r>
        </a:p>
      </xdr:txBody>
    </xdr:sp>
    <xdr:clientData/>
  </xdr:twoCellAnchor>
  <xdr:twoCellAnchor editAs="oneCell">
    <xdr:from>
      <xdr:col>2</xdr:col>
      <xdr:colOff>927953</xdr:colOff>
      <xdr:row>1</xdr:row>
      <xdr:rowOff>245617</xdr:rowOff>
    </xdr:from>
    <xdr:to>
      <xdr:col>2</xdr:col>
      <xdr:colOff>3079059</xdr:colOff>
      <xdr:row>1</xdr:row>
      <xdr:rowOff>1382714</xdr:rowOff>
    </xdr:to>
    <xdr:pic>
      <xdr:nvPicPr>
        <xdr:cNvPr id="4" name="Image 3"/>
        <xdr:cNvPicPr>
          <a:picLocks noChangeAspect="1"/>
        </xdr:cNvPicPr>
      </xdr:nvPicPr>
      <xdr:blipFill>
        <a:blip xmlns:r="http://schemas.openxmlformats.org/officeDocument/2006/relationships" r:embed="rId1"/>
        <a:stretch>
          <a:fillRect/>
        </a:stretch>
      </xdr:blipFill>
      <xdr:spPr>
        <a:xfrm>
          <a:off x="1278473" y="458977"/>
          <a:ext cx="2151106" cy="1137097"/>
        </a:xfrm>
        <a:prstGeom prst="rect">
          <a:avLst/>
        </a:prstGeom>
      </xdr:spPr>
    </xdr:pic>
    <xdr:clientData/>
  </xdr:twoCellAnchor>
  <xdr:twoCellAnchor>
    <xdr:from>
      <xdr:col>12</xdr:col>
      <xdr:colOff>106468</xdr:colOff>
      <xdr:row>18</xdr:row>
      <xdr:rowOff>196674</xdr:rowOff>
    </xdr:from>
    <xdr:to>
      <xdr:col>16</xdr:col>
      <xdr:colOff>1500959</xdr:colOff>
      <xdr:row>21</xdr:row>
      <xdr:rowOff>311727</xdr:rowOff>
    </xdr:to>
    <xdr:sp macro="" textlink="">
      <xdr:nvSpPr>
        <xdr:cNvPr id="5" name="Rectangle 4"/>
        <xdr:cNvSpPr/>
      </xdr:nvSpPr>
      <xdr:spPr>
        <a:xfrm>
          <a:off x="26563108" y="11245674"/>
          <a:ext cx="5890291" cy="1738113"/>
        </a:xfrm>
        <a:prstGeom prst="wedgeRectCallout">
          <a:avLst>
            <a:gd name="adj1" fmla="val -94770"/>
            <a:gd name="adj2" fmla="val 2092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t>3/ Lines 19 to 26 must be fully completed for each proposed profile</a:t>
          </a:r>
        </a:p>
      </xdr:txBody>
    </xdr:sp>
    <xdr:clientData/>
  </xdr:twoCellAnchor>
  <xdr:twoCellAnchor>
    <xdr:from>
      <xdr:col>2</xdr:col>
      <xdr:colOff>6026</xdr:colOff>
      <xdr:row>25</xdr:row>
      <xdr:rowOff>436116</xdr:rowOff>
    </xdr:from>
    <xdr:to>
      <xdr:col>4</xdr:col>
      <xdr:colOff>496454</xdr:colOff>
      <xdr:row>28</xdr:row>
      <xdr:rowOff>450273</xdr:rowOff>
    </xdr:to>
    <xdr:sp macro="" textlink="">
      <xdr:nvSpPr>
        <xdr:cNvPr id="6" name="Rectangle 5"/>
        <xdr:cNvSpPr/>
      </xdr:nvSpPr>
      <xdr:spPr>
        <a:xfrm>
          <a:off x="356546" y="15935196"/>
          <a:ext cx="8384748" cy="15686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p>
        <a:p>
          <a:pPr algn="l"/>
          <a:r>
            <a:rPr lang="fr-FR" sz="1600" b="1" u="none" baseline="0">
              <a:latin typeface="Roboto Bold" panose="02000000000000000000" pitchFamily="2" charset="0"/>
              <a:ea typeface="Roboto Bold" panose="02000000000000000000" pitchFamily="2" charset="0"/>
            </a:rPr>
            <a:t>4/ The bidder must specify whether the days allocated to the profile are carried out "ON SITE: Ie on the place(s) of the mission" or "IN DISTANCE: ie directly in the offices of the bidder/ telework"..</a:t>
          </a:r>
          <a:endParaRPr lang="fr-FR" sz="1600" b="1" u="none" baseline="0"/>
        </a:p>
      </xdr:txBody>
    </xdr:sp>
    <xdr:clientData/>
  </xdr:twoCellAnchor>
  <xdr:twoCellAnchor>
    <xdr:from>
      <xdr:col>12</xdr:col>
      <xdr:colOff>166703</xdr:colOff>
      <xdr:row>62</xdr:row>
      <xdr:rowOff>162338</xdr:rowOff>
    </xdr:from>
    <xdr:to>
      <xdr:col>16</xdr:col>
      <xdr:colOff>2080288</xdr:colOff>
      <xdr:row>64</xdr:row>
      <xdr:rowOff>155864</xdr:rowOff>
    </xdr:to>
    <xdr:sp macro="" textlink="">
      <xdr:nvSpPr>
        <xdr:cNvPr id="7" name="Rectangle 6"/>
        <xdr:cNvSpPr/>
      </xdr:nvSpPr>
      <xdr:spPr>
        <a:xfrm>
          <a:off x="26623343" y="34658078"/>
          <a:ext cx="6409385" cy="1106046"/>
        </a:xfrm>
        <a:prstGeom prst="wedgeRectCallout">
          <a:avLst>
            <a:gd name="adj1" fmla="val -354509"/>
            <a:gd name="adj2" fmla="val -15789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p>
        <a:p>
          <a:pPr algn="l"/>
          <a:r>
            <a:rPr lang="fr-FR" sz="1600" b="1" baseline="0">
              <a:solidFill>
                <a:schemeClr val="bg1"/>
              </a:solidFill>
            </a:rPr>
            <a:t>8/ The amount of per diems must respect the scale set by the EU.</a:t>
          </a:r>
        </a:p>
        <a:p>
          <a:pPr algn="l"/>
          <a:r>
            <a:rPr lang="fr-FR" sz="1600" b="1" baseline="0">
              <a:solidFill>
                <a:schemeClr val="bg1"/>
              </a:solidFill>
            </a:rPr>
            <a:t>The per diems also cover:</a:t>
          </a:r>
        </a:p>
        <a:p>
          <a:pPr algn="l"/>
          <a:r>
            <a:rPr lang="fr-FR" sz="1600" b="1" baseline="0">
              <a:solidFill>
                <a:schemeClr val="bg1"/>
              </a:solidFill>
            </a:rPr>
            <a:t>Accommodation, meals, local transport costs within the mission location and miscellaneous expenses</a:t>
          </a:r>
        </a:p>
      </xdr:txBody>
    </xdr:sp>
    <xdr:clientData/>
  </xdr:twoCellAnchor>
  <xdr:twoCellAnchor>
    <xdr:from>
      <xdr:col>14</xdr:col>
      <xdr:colOff>541079</xdr:colOff>
      <xdr:row>52</xdr:row>
      <xdr:rowOff>202245</xdr:rowOff>
    </xdr:from>
    <xdr:to>
      <xdr:col>19</xdr:col>
      <xdr:colOff>497709</xdr:colOff>
      <xdr:row>59</xdr:row>
      <xdr:rowOff>86591</xdr:rowOff>
    </xdr:to>
    <xdr:sp macro="" textlink="">
      <xdr:nvSpPr>
        <xdr:cNvPr id="8" name="Rectangle 7"/>
        <xdr:cNvSpPr/>
      </xdr:nvSpPr>
      <xdr:spPr>
        <a:xfrm>
          <a:off x="28300739" y="29630685"/>
          <a:ext cx="6418390" cy="3686726"/>
        </a:xfrm>
        <a:prstGeom prst="wedgeRectCallout">
          <a:avLst>
            <a:gd name="adj1" fmla="val -86135"/>
            <a:gd name="adj2" fmla="val 397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a:t>
          </a:r>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r>
            <a:rPr lang="fr-FR" sz="1400" b="1" baseline="0">
              <a:latin typeface="Roboto Bold" panose="02000000000000000000" pitchFamily="2" charset="0"/>
              <a:ea typeface="Roboto Bold" panose="02000000000000000000" pitchFamily="2" charset="0"/>
            </a:rPr>
            <a:t>7/</a:t>
          </a:r>
        </a:p>
        <a:p>
          <a:pPr algn="l"/>
          <a:r>
            <a:rPr lang="fr-FR" sz="1400" b="1" baseline="0">
              <a:latin typeface="Roboto Bold" panose="02000000000000000000" pitchFamily="2" charset="0"/>
              <a:ea typeface="Roboto Bold" panose="02000000000000000000" pitchFamily="2" charset="0"/>
            </a:rPr>
            <a:t>Refunds for airline tickets are based on economy class.</a:t>
          </a:r>
        </a:p>
        <a:p>
          <a:pPr algn="l"/>
          <a:endParaRPr lang="fr-FR" sz="1400" b="1" baseline="0">
            <a:latin typeface="Roboto Bold" panose="02000000000000000000" pitchFamily="2" charset="0"/>
            <a:ea typeface="Roboto Bold" panose="02000000000000000000" pitchFamily="2" charset="0"/>
          </a:endParaRPr>
        </a:p>
        <a:p>
          <a:pPr algn="l"/>
          <a:r>
            <a:rPr lang="fr-FR" sz="1400" b="1" baseline="0">
              <a:latin typeface="Roboto Bold" panose="02000000000000000000" pitchFamily="2" charset="0"/>
              <a:ea typeface="Roboto Bold" panose="02000000000000000000" pitchFamily="2" charset="0"/>
            </a:rPr>
            <a:t>Any PCR test(s) fees as well as those relating to the visa(s) must be included in the cost of air tickets.</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7</xdr:col>
      <xdr:colOff>1568576</xdr:colOff>
      <xdr:row>78</xdr:row>
      <xdr:rowOff>128305</xdr:rowOff>
    </xdr:from>
    <xdr:to>
      <xdr:col>10</xdr:col>
      <xdr:colOff>2072760</xdr:colOff>
      <xdr:row>80</xdr:row>
      <xdr:rowOff>119271</xdr:rowOff>
    </xdr:to>
    <xdr:sp macro="" textlink="">
      <xdr:nvSpPr>
        <xdr:cNvPr id="9" name="Rectangle 8"/>
        <xdr:cNvSpPr/>
      </xdr:nvSpPr>
      <xdr:spPr>
        <a:xfrm>
          <a:off x="16945736" y="42724105"/>
          <a:ext cx="7407904" cy="114158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algn="l"/>
          <a:r>
            <a:rPr lang="fr-FR" sz="1600" b="1" baseline="0"/>
            <a:t>10/ The distribution of the total amount EN € HT ET TTC per actor of the consortium must be made here</a:t>
          </a:r>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0" name="Rectangle 9"/>
        <xdr:cNvSpPr/>
      </xdr:nvSpPr>
      <xdr:spPr>
        <a:xfrm>
          <a:off x="8570720" y="8482989"/>
          <a:ext cx="6196660" cy="67233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7515</xdr:rowOff>
    </xdr:from>
    <xdr:to>
      <xdr:col>6</xdr:col>
      <xdr:colOff>1553772</xdr:colOff>
      <xdr:row>15</xdr:row>
      <xdr:rowOff>121226</xdr:rowOff>
    </xdr:to>
    <xdr:sp macro="" textlink="">
      <xdr:nvSpPr>
        <xdr:cNvPr id="11" name="Rectangle 10"/>
        <xdr:cNvSpPr/>
      </xdr:nvSpPr>
      <xdr:spPr>
        <a:xfrm>
          <a:off x="8433032" y="8526675"/>
          <a:ext cx="6196660" cy="1241471"/>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p>
        <a:p>
          <a:pPr algn="l"/>
          <a:r>
            <a:rPr lang="fr-FR" sz="1200" b="1" baseline="0"/>
            <a:t>1/ To be completed in case of consortium. If Bidder Only, complete line 7 only.</a:t>
          </a:r>
        </a:p>
      </xdr:txBody>
    </xdr:sp>
    <xdr:clientData/>
  </xdr:twoCellAnchor>
  <xdr:twoCellAnchor>
    <xdr:from>
      <xdr:col>11</xdr:col>
      <xdr:colOff>1679864</xdr:colOff>
      <xdr:row>74</xdr:row>
      <xdr:rowOff>51955</xdr:rowOff>
    </xdr:from>
    <xdr:to>
      <xdr:col>25</xdr:col>
      <xdr:colOff>649376</xdr:colOff>
      <xdr:row>75</xdr:row>
      <xdr:rowOff>350467</xdr:rowOff>
    </xdr:to>
    <xdr:sp macro="" textlink="">
      <xdr:nvSpPr>
        <xdr:cNvPr id="12" name="Rectangle 11"/>
        <xdr:cNvSpPr/>
      </xdr:nvSpPr>
      <xdr:spPr>
        <a:xfrm>
          <a:off x="26261984" y="40788475"/>
          <a:ext cx="12411192" cy="96907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p>
        <a:p>
          <a:pPr algn="l"/>
          <a:r>
            <a:rPr lang="fr-FR" sz="1600" b="1" baseline="0"/>
            <a:t>6/ The bidder must integrate the applicable VAT rate: In case of application of French VAT only. Any local VAT must be included in the TJ.</a:t>
          </a:r>
        </a:p>
      </xdr:txBody>
    </xdr:sp>
    <xdr:clientData/>
  </xdr:twoCellAnchor>
  <xdr:twoCellAnchor>
    <xdr:from>
      <xdr:col>4</xdr:col>
      <xdr:colOff>1881908</xdr:colOff>
      <xdr:row>18</xdr:row>
      <xdr:rowOff>300183</xdr:rowOff>
    </xdr:from>
    <xdr:to>
      <xdr:col>6</xdr:col>
      <xdr:colOff>1893455</xdr:colOff>
      <xdr:row>20</xdr:row>
      <xdr:rowOff>138546</xdr:rowOff>
    </xdr:to>
    <xdr:sp macro="" textlink="">
      <xdr:nvSpPr>
        <xdr:cNvPr id="13" name="Rectangle 12"/>
        <xdr:cNvSpPr/>
      </xdr:nvSpPr>
      <xdr:spPr>
        <a:xfrm>
          <a:off x="10126748" y="11349183"/>
          <a:ext cx="4842627" cy="920403"/>
        </a:xfrm>
        <a:prstGeom prst="wedgeRectCallout">
          <a:avLst>
            <a:gd name="adj1" fmla="val -47410"/>
            <a:gd name="adj2" fmla="val 8120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algn="l"/>
          <a:r>
            <a:rPr lang="fr-FR" sz="1200" b="1" baseline="0">
              <a:solidFill>
                <a:schemeClr val="bg1"/>
              </a:solidFill>
            </a:rPr>
            <a:t>2/ This example in red must be deleted by the bidder.</a:t>
          </a:r>
        </a:p>
      </xdr:txBody>
    </xdr:sp>
    <xdr:clientData/>
  </xdr:twoCellAnchor>
  <xdr:twoCellAnchor editAs="oneCell">
    <xdr:from>
      <xdr:col>2</xdr:col>
      <xdr:colOff>927953</xdr:colOff>
      <xdr:row>1</xdr:row>
      <xdr:rowOff>245617</xdr:rowOff>
    </xdr:from>
    <xdr:to>
      <xdr:col>2</xdr:col>
      <xdr:colOff>3079059</xdr:colOff>
      <xdr:row>1</xdr:row>
      <xdr:rowOff>1382714</xdr:rowOff>
    </xdr:to>
    <xdr:pic>
      <xdr:nvPicPr>
        <xdr:cNvPr id="14" name="Image 13"/>
        <xdr:cNvPicPr>
          <a:picLocks noChangeAspect="1"/>
        </xdr:cNvPicPr>
      </xdr:nvPicPr>
      <xdr:blipFill>
        <a:blip xmlns:r="http://schemas.openxmlformats.org/officeDocument/2006/relationships" r:embed="rId1"/>
        <a:stretch>
          <a:fillRect/>
        </a:stretch>
      </xdr:blipFill>
      <xdr:spPr>
        <a:xfrm>
          <a:off x="1278473" y="458977"/>
          <a:ext cx="2151106" cy="11370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31009590"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136185</xdr:colOff>
      <xdr:row>21</xdr:row>
      <xdr:rowOff>488506</xdr:rowOff>
    </xdr:from>
    <xdr:to>
      <xdr:col>16</xdr:col>
      <xdr:colOff>1495138</xdr:colOff>
      <xdr:row>30</xdr:row>
      <xdr:rowOff>11547</xdr:rowOff>
    </xdr:to>
    <xdr:sp macro="" textlink="">
      <xdr:nvSpPr>
        <xdr:cNvPr id="3" name="Rectangle 2"/>
        <xdr:cNvSpPr/>
      </xdr:nvSpPr>
      <xdr:spPr>
        <a:xfrm>
          <a:off x="26592825" y="13160566"/>
          <a:ext cx="5854753" cy="5123741"/>
        </a:xfrm>
        <a:prstGeom prst="wedgeRectCallout">
          <a:avLst>
            <a:gd name="adj1" fmla="val -208124"/>
            <a:gd name="adj2" fmla="val 3096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pPr algn="l"/>
          <a:endParaRPr lang="fr-FR" sz="1600" b="1" baseline="0"/>
        </a:p>
        <a:p>
          <a:pPr algn="l"/>
          <a:r>
            <a:rPr lang="fr-FR" sz="1600" b="1" baseline="0"/>
            <a:t>5/ Each deliverable requested by AFD AND any other deliverable/task proposed by the bidder must be included in this table.</a:t>
          </a:r>
        </a:p>
        <a:p>
          <a:pPr algn="l"/>
          <a:endParaRPr lang="fr-FR" sz="1600" b="1" baseline="0"/>
        </a:p>
        <a:p>
          <a:pPr algn="l"/>
          <a:r>
            <a:rPr lang="fr-FR" sz="1600" b="1" baseline="0"/>
            <a:t>Bidder must specify the number of days per profile per deliverable</a:t>
          </a:r>
        </a:p>
        <a:p>
          <a:pPr algn="l"/>
          <a:endParaRPr lang="fr-FR" sz="1600" b="1" baseline="0"/>
        </a:p>
        <a:p>
          <a:pPr algn="l"/>
          <a:r>
            <a:rPr lang="fr-FR" sz="1600" b="1" baseline="0"/>
            <a:t>ONLY LOOSE COLOURED CELLS MUST BE FILLED IN</a:t>
          </a:r>
        </a:p>
      </xdr:txBody>
    </xdr:sp>
    <xdr:clientData/>
  </xdr:twoCellAnchor>
  <xdr:twoCellAnchor editAs="oneCell">
    <xdr:from>
      <xdr:col>2</xdr:col>
      <xdr:colOff>927953</xdr:colOff>
      <xdr:row>1</xdr:row>
      <xdr:rowOff>245617</xdr:rowOff>
    </xdr:from>
    <xdr:to>
      <xdr:col>2</xdr:col>
      <xdr:colOff>3079059</xdr:colOff>
      <xdr:row>1</xdr:row>
      <xdr:rowOff>1382714</xdr:rowOff>
    </xdr:to>
    <xdr:pic>
      <xdr:nvPicPr>
        <xdr:cNvPr id="4" name="Image 3"/>
        <xdr:cNvPicPr>
          <a:picLocks noChangeAspect="1"/>
        </xdr:cNvPicPr>
      </xdr:nvPicPr>
      <xdr:blipFill>
        <a:blip xmlns:r="http://schemas.openxmlformats.org/officeDocument/2006/relationships" r:embed="rId1"/>
        <a:stretch>
          <a:fillRect/>
        </a:stretch>
      </xdr:blipFill>
      <xdr:spPr>
        <a:xfrm>
          <a:off x="1278473" y="458977"/>
          <a:ext cx="2151106" cy="1137097"/>
        </a:xfrm>
        <a:prstGeom prst="rect">
          <a:avLst/>
        </a:prstGeom>
      </xdr:spPr>
    </xdr:pic>
    <xdr:clientData/>
  </xdr:twoCellAnchor>
  <xdr:twoCellAnchor>
    <xdr:from>
      <xdr:col>12</xdr:col>
      <xdr:colOff>106468</xdr:colOff>
      <xdr:row>18</xdr:row>
      <xdr:rowOff>196674</xdr:rowOff>
    </xdr:from>
    <xdr:to>
      <xdr:col>16</xdr:col>
      <xdr:colOff>1500959</xdr:colOff>
      <xdr:row>21</xdr:row>
      <xdr:rowOff>311727</xdr:rowOff>
    </xdr:to>
    <xdr:sp macro="" textlink="">
      <xdr:nvSpPr>
        <xdr:cNvPr id="5" name="Rectangle 4"/>
        <xdr:cNvSpPr/>
      </xdr:nvSpPr>
      <xdr:spPr>
        <a:xfrm>
          <a:off x="26563108" y="11245674"/>
          <a:ext cx="5890291" cy="1738113"/>
        </a:xfrm>
        <a:prstGeom prst="wedgeRectCallout">
          <a:avLst>
            <a:gd name="adj1" fmla="val -94770"/>
            <a:gd name="adj2" fmla="val 2092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t>3/ Lines 19 to 26 must be fully completed for each proposed profile</a:t>
          </a:r>
        </a:p>
      </xdr:txBody>
    </xdr:sp>
    <xdr:clientData/>
  </xdr:twoCellAnchor>
  <xdr:twoCellAnchor>
    <xdr:from>
      <xdr:col>2</xdr:col>
      <xdr:colOff>6026</xdr:colOff>
      <xdr:row>25</xdr:row>
      <xdr:rowOff>436116</xdr:rowOff>
    </xdr:from>
    <xdr:to>
      <xdr:col>4</xdr:col>
      <xdr:colOff>496454</xdr:colOff>
      <xdr:row>28</xdr:row>
      <xdr:rowOff>450273</xdr:rowOff>
    </xdr:to>
    <xdr:sp macro="" textlink="">
      <xdr:nvSpPr>
        <xdr:cNvPr id="6" name="Rectangle 5"/>
        <xdr:cNvSpPr/>
      </xdr:nvSpPr>
      <xdr:spPr>
        <a:xfrm>
          <a:off x="356546" y="15935196"/>
          <a:ext cx="8384748" cy="15686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p>
        <a:p>
          <a:pPr algn="l"/>
          <a:r>
            <a:rPr lang="fr-FR" sz="1600" b="1" u="none" baseline="0">
              <a:latin typeface="Roboto Bold" panose="02000000000000000000" pitchFamily="2" charset="0"/>
              <a:ea typeface="Roboto Bold" panose="02000000000000000000" pitchFamily="2" charset="0"/>
            </a:rPr>
            <a:t>4/ The bidder must specify whether the days allocated to the profile are carried out "ON SITE: Ie on the place(s) of the mission" or "IN DISTANCE: ie directly in the offices of the bidder/ telework"..</a:t>
          </a:r>
          <a:endParaRPr lang="fr-FR" sz="1600" b="1" u="none" baseline="0"/>
        </a:p>
      </xdr:txBody>
    </xdr:sp>
    <xdr:clientData/>
  </xdr:twoCellAnchor>
  <xdr:twoCellAnchor>
    <xdr:from>
      <xdr:col>12</xdr:col>
      <xdr:colOff>166703</xdr:colOff>
      <xdr:row>59</xdr:row>
      <xdr:rowOff>162338</xdr:rowOff>
    </xdr:from>
    <xdr:to>
      <xdr:col>16</xdr:col>
      <xdr:colOff>2080288</xdr:colOff>
      <xdr:row>61</xdr:row>
      <xdr:rowOff>155864</xdr:rowOff>
    </xdr:to>
    <xdr:sp macro="" textlink="">
      <xdr:nvSpPr>
        <xdr:cNvPr id="7" name="Rectangle 6"/>
        <xdr:cNvSpPr/>
      </xdr:nvSpPr>
      <xdr:spPr>
        <a:xfrm>
          <a:off x="26623343" y="33355058"/>
          <a:ext cx="6409385" cy="1106046"/>
        </a:xfrm>
        <a:prstGeom prst="wedgeRectCallout">
          <a:avLst>
            <a:gd name="adj1" fmla="val -354509"/>
            <a:gd name="adj2" fmla="val -15789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p>
        <a:p>
          <a:pPr algn="l"/>
          <a:r>
            <a:rPr lang="fr-FR" sz="1600" b="1" baseline="0">
              <a:solidFill>
                <a:schemeClr val="bg1"/>
              </a:solidFill>
            </a:rPr>
            <a:t>8/ The amount of per diems must respect the scale set by the EU.</a:t>
          </a:r>
        </a:p>
        <a:p>
          <a:pPr algn="l"/>
          <a:r>
            <a:rPr lang="fr-FR" sz="1600" b="1" baseline="0">
              <a:solidFill>
                <a:schemeClr val="bg1"/>
              </a:solidFill>
            </a:rPr>
            <a:t>The per diems also cover:</a:t>
          </a:r>
        </a:p>
        <a:p>
          <a:pPr algn="l"/>
          <a:r>
            <a:rPr lang="fr-FR" sz="1600" b="1" baseline="0">
              <a:solidFill>
                <a:schemeClr val="bg1"/>
              </a:solidFill>
            </a:rPr>
            <a:t>Accommodation, meals, local transport costs within the mission location and miscellaneous expenses</a:t>
          </a:r>
        </a:p>
      </xdr:txBody>
    </xdr:sp>
    <xdr:clientData/>
  </xdr:twoCellAnchor>
  <xdr:twoCellAnchor>
    <xdr:from>
      <xdr:col>14</xdr:col>
      <xdr:colOff>541079</xdr:colOff>
      <xdr:row>49</xdr:row>
      <xdr:rowOff>202245</xdr:rowOff>
    </xdr:from>
    <xdr:to>
      <xdr:col>19</xdr:col>
      <xdr:colOff>497709</xdr:colOff>
      <xdr:row>56</xdr:row>
      <xdr:rowOff>86591</xdr:rowOff>
    </xdr:to>
    <xdr:sp macro="" textlink="">
      <xdr:nvSpPr>
        <xdr:cNvPr id="8" name="Rectangle 7"/>
        <xdr:cNvSpPr/>
      </xdr:nvSpPr>
      <xdr:spPr>
        <a:xfrm>
          <a:off x="28300739" y="28327665"/>
          <a:ext cx="6418390" cy="3686726"/>
        </a:xfrm>
        <a:prstGeom prst="wedgeRectCallout">
          <a:avLst>
            <a:gd name="adj1" fmla="val -86135"/>
            <a:gd name="adj2" fmla="val 397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a:t>
          </a:r>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r>
            <a:rPr lang="fr-FR" sz="1400" b="1" baseline="0">
              <a:latin typeface="Roboto Bold" panose="02000000000000000000" pitchFamily="2" charset="0"/>
              <a:ea typeface="Roboto Bold" panose="02000000000000000000" pitchFamily="2" charset="0"/>
            </a:rPr>
            <a:t>7/</a:t>
          </a:r>
        </a:p>
        <a:p>
          <a:pPr algn="l"/>
          <a:r>
            <a:rPr lang="fr-FR" sz="1400" b="1" baseline="0">
              <a:latin typeface="Roboto Bold" panose="02000000000000000000" pitchFamily="2" charset="0"/>
              <a:ea typeface="Roboto Bold" panose="02000000000000000000" pitchFamily="2" charset="0"/>
            </a:rPr>
            <a:t>Refunds for airline tickets are based on economy class.</a:t>
          </a:r>
        </a:p>
        <a:p>
          <a:pPr algn="l"/>
          <a:endParaRPr lang="fr-FR" sz="1400" b="1" baseline="0">
            <a:latin typeface="Roboto Bold" panose="02000000000000000000" pitchFamily="2" charset="0"/>
            <a:ea typeface="Roboto Bold" panose="02000000000000000000" pitchFamily="2" charset="0"/>
          </a:endParaRPr>
        </a:p>
        <a:p>
          <a:pPr algn="l"/>
          <a:r>
            <a:rPr lang="fr-FR" sz="1400" b="1" baseline="0">
              <a:latin typeface="Roboto Bold" panose="02000000000000000000" pitchFamily="2" charset="0"/>
              <a:ea typeface="Roboto Bold" panose="02000000000000000000" pitchFamily="2" charset="0"/>
            </a:rPr>
            <a:t>Any PCR test(s) fees as well as those relating to the visa(s) must be included in the cost of air tickets.</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7</xdr:col>
      <xdr:colOff>1568576</xdr:colOff>
      <xdr:row>75</xdr:row>
      <xdr:rowOff>128305</xdr:rowOff>
    </xdr:from>
    <xdr:to>
      <xdr:col>10</xdr:col>
      <xdr:colOff>2072760</xdr:colOff>
      <xdr:row>77</xdr:row>
      <xdr:rowOff>119271</xdr:rowOff>
    </xdr:to>
    <xdr:sp macro="" textlink="">
      <xdr:nvSpPr>
        <xdr:cNvPr id="9" name="Rectangle 8"/>
        <xdr:cNvSpPr/>
      </xdr:nvSpPr>
      <xdr:spPr>
        <a:xfrm>
          <a:off x="16945736" y="41421085"/>
          <a:ext cx="7407904" cy="114158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algn="l"/>
          <a:r>
            <a:rPr lang="fr-FR" sz="1600" b="1" baseline="0"/>
            <a:t>10/ The distribution of the total amount EN € HT ET TTC per actor of the consortium must be made here</a:t>
          </a:r>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0" name="Rectangle 9"/>
        <xdr:cNvSpPr/>
      </xdr:nvSpPr>
      <xdr:spPr>
        <a:xfrm>
          <a:off x="8570720" y="8482989"/>
          <a:ext cx="6196660" cy="67233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7515</xdr:rowOff>
    </xdr:from>
    <xdr:to>
      <xdr:col>6</xdr:col>
      <xdr:colOff>1553772</xdr:colOff>
      <xdr:row>15</xdr:row>
      <xdr:rowOff>121226</xdr:rowOff>
    </xdr:to>
    <xdr:sp macro="" textlink="">
      <xdr:nvSpPr>
        <xdr:cNvPr id="11" name="Rectangle 10"/>
        <xdr:cNvSpPr/>
      </xdr:nvSpPr>
      <xdr:spPr>
        <a:xfrm>
          <a:off x="8433032" y="8526675"/>
          <a:ext cx="6196660" cy="1241471"/>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p>
        <a:p>
          <a:pPr algn="l"/>
          <a:r>
            <a:rPr lang="fr-FR" sz="1200" b="1" baseline="0"/>
            <a:t>1/ To be completed in case of consortium. If Bidder Only, complete line 7 only.</a:t>
          </a:r>
        </a:p>
      </xdr:txBody>
    </xdr:sp>
    <xdr:clientData/>
  </xdr:twoCellAnchor>
  <xdr:twoCellAnchor>
    <xdr:from>
      <xdr:col>11</xdr:col>
      <xdr:colOff>1679864</xdr:colOff>
      <xdr:row>71</xdr:row>
      <xdr:rowOff>51955</xdr:rowOff>
    </xdr:from>
    <xdr:to>
      <xdr:col>25</xdr:col>
      <xdr:colOff>649376</xdr:colOff>
      <xdr:row>72</xdr:row>
      <xdr:rowOff>350467</xdr:rowOff>
    </xdr:to>
    <xdr:sp macro="" textlink="">
      <xdr:nvSpPr>
        <xdr:cNvPr id="12" name="Rectangle 11"/>
        <xdr:cNvSpPr/>
      </xdr:nvSpPr>
      <xdr:spPr>
        <a:xfrm>
          <a:off x="26261984" y="39485455"/>
          <a:ext cx="12411192" cy="96907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p>
        <a:p>
          <a:pPr algn="l"/>
          <a:r>
            <a:rPr lang="fr-FR" sz="1600" b="1" baseline="0"/>
            <a:t>6/ The bidder must integrate the applicable VAT rate: In case of application of French VAT only. Any local VAT must be included in the TJ.</a:t>
          </a:r>
        </a:p>
      </xdr:txBody>
    </xdr:sp>
    <xdr:clientData/>
  </xdr:twoCellAnchor>
  <xdr:twoCellAnchor>
    <xdr:from>
      <xdr:col>4</xdr:col>
      <xdr:colOff>1881908</xdr:colOff>
      <xdr:row>18</xdr:row>
      <xdr:rowOff>300183</xdr:rowOff>
    </xdr:from>
    <xdr:to>
      <xdr:col>6</xdr:col>
      <xdr:colOff>1893455</xdr:colOff>
      <xdr:row>20</xdr:row>
      <xdr:rowOff>138546</xdr:rowOff>
    </xdr:to>
    <xdr:sp macro="" textlink="">
      <xdr:nvSpPr>
        <xdr:cNvPr id="13" name="Rectangle 12"/>
        <xdr:cNvSpPr/>
      </xdr:nvSpPr>
      <xdr:spPr>
        <a:xfrm>
          <a:off x="10126748" y="11349183"/>
          <a:ext cx="4842627" cy="920403"/>
        </a:xfrm>
        <a:prstGeom prst="wedgeRectCallout">
          <a:avLst>
            <a:gd name="adj1" fmla="val -47410"/>
            <a:gd name="adj2" fmla="val 8120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algn="l"/>
          <a:r>
            <a:rPr lang="fr-FR" sz="1200" b="1" baseline="0">
              <a:solidFill>
                <a:schemeClr val="bg1"/>
              </a:solidFill>
            </a:rPr>
            <a:t>2/ This example in red must be deleted by the bidder.</a:t>
          </a:r>
        </a:p>
      </xdr:txBody>
    </xdr:sp>
    <xdr:clientData/>
  </xdr:twoCellAnchor>
  <xdr:twoCellAnchor editAs="oneCell">
    <xdr:from>
      <xdr:col>2</xdr:col>
      <xdr:colOff>927953</xdr:colOff>
      <xdr:row>1</xdr:row>
      <xdr:rowOff>245617</xdr:rowOff>
    </xdr:from>
    <xdr:to>
      <xdr:col>2</xdr:col>
      <xdr:colOff>3079059</xdr:colOff>
      <xdr:row>1</xdr:row>
      <xdr:rowOff>1382714</xdr:rowOff>
    </xdr:to>
    <xdr:pic>
      <xdr:nvPicPr>
        <xdr:cNvPr id="14" name="Image 13"/>
        <xdr:cNvPicPr>
          <a:picLocks noChangeAspect="1"/>
        </xdr:cNvPicPr>
      </xdr:nvPicPr>
      <xdr:blipFill>
        <a:blip xmlns:r="http://schemas.openxmlformats.org/officeDocument/2006/relationships" r:embed="rId1"/>
        <a:stretch>
          <a:fillRect/>
        </a:stretch>
      </xdr:blipFill>
      <xdr:spPr>
        <a:xfrm>
          <a:off x="1278473" y="458977"/>
          <a:ext cx="2151106" cy="11370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31009590" y="98526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136185</xdr:colOff>
      <xdr:row>21</xdr:row>
      <xdr:rowOff>488506</xdr:rowOff>
    </xdr:from>
    <xdr:to>
      <xdr:col>16</xdr:col>
      <xdr:colOff>1495138</xdr:colOff>
      <xdr:row>30</xdr:row>
      <xdr:rowOff>11547</xdr:rowOff>
    </xdr:to>
    <xdr:sp macro="" textlink="">
      <xdr:nvSpPr>
        <xdr:cNvPr id="3" name="Rectangle 2"/>
        <xdr:cNvSpPr/>
      </xdr:nvSpPr>
      <xdr:spPr>
        <a:xfrm>
          <a:off x="26592825" y="13160566"/>
          <a:ext cx="5854753" cy="5123741"/>
        </a:xfrm>
        <a:prstGeom prst="wedgeRectCallout">
          <a:avLst>
            <a:gd name="adj1" fmla="val -208124"/>
            <a:gd name="adj2" fmla="val 3096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pPr algn="l"/>
          <a:endParaRPr lang="fr-FR" sz="1600" b="1" baseline="0"/>
        </a:p>
        <a:p>
          <a:pPr algn="l"/>
          <a:r>
            <a:rPr lang="fr-FR" sz="1600" b="1" baseline="0"/>
            <a:t>5/ Each deliverable requested by AFD AND any other deliverable/task proposed by the bidder must be included in this table.</a:t>
          </a:r>
        </a:p>
        <a:p>
          <a:pPr algn="l"/>
          <a:endParaRPr lang="fr-FR" sz="1600" b="1" baseline="0"/>
        </a:p>
        <a:p>
          <a:pPr algn="l"/>
          <a:r>
            <a:rPr lang="fr-FR" sz="1600" b="1" baseline="0"/>
            <a:t>Bidder must specify the number of days per profile per deliverable</a:t>
          </a:r>
        </a:p>
        <a:p>
          <a:pPr algn="l"/>
          <a:endParaRPr lang="fr-FR" sz="1600" b="1" baseline="0"/>
        </a:p>
        <a:p>
          <a:pPr algn="l"/>
          <a:r>
            <a:rPr lang="fr-FR" sz="1600" b="1" baseline="0"/>
            <a:t>ONLY LOOSE COLOURED CELLS MUST BE FILLED IN</a:t>
          </a:r>
        </a:p>
      </xdr:txBody>
    </xdr:sp>
    <xdr:clientData/>
  </xdr:twoCellAnchor>
  <xdr:twoCellAnchor editAs="oneCell">
    <xdr:from>
      <xdr:col>2</xdr:col>
      <xdr:colOff>927953</xdr:colOff>
      <xdr:row>1</xdr:row>
      <xdr:rowOff>245617</xdr:rowOff>
    </xdr:from>
    <xdr:to>
      <xdr:col>2</xdr:col>
      <xdr:colOff>3079059</xdr:colOff>
      <xdr:row>1</xdr:row>
      <xdr:rowOff>1382714</xdr:rowOff>
    </xdr:to>
    <xdr:pic>
      <xdr:nvPicPr>
        <xdr:cNvPr id="4" name="Image 3"/>
        <xdr:cNvPicPr>
          <a:picLocks noChangeAspect="1"/>
        </xdr:cNvPicPr>
      </xdr:nvPicPr>
      <xdr:blipFill>
        <a:blip xmlns:r="http://schemas.openxmlformats.org/officeDocument/2006/relationships" r:embed="rId1"/>
        <a:stretch>
          <a:fillRect/>
        </a:stretch>
      </xdr:blipFill>
      <xdr:spPr>
        <a:xfrm>
          <a:off x="1278473" y="458977"/>
          <a:ext cx="2151106" cy="1137097"/>
        </a:xfrm>
        <a:prstGeom prst="rect">
          <a:avLst/>
        </a:prstGeom>
      </xdr:spPr>
    </xdr:pic>
    <xdr:clientData/>
  </xdr:twoCellAnchor>
  <xdr:twoCellAnchor>
    <xdr:from>
      <xdr:col>12</xdr:col>
      <xdr:colOff>106468</xdr:colOff>
      <xdr:row>18</xdr:row>
      <xdr:rowOff>196674</xdr:rowOff>
    </xdr:from>
    <xdr:to>
      <xdr:col>16</xdr:col>
      <xdr:colOff>1500959</xdr:colOff>
      <xdr:row>21</xdr:row>
      <xdr:rowOff>311727</xdr:rowOff>
    </xdr:to>
    <xdr:sp macro="" textlink="">
      <xdr:nvSpPr>
        <xdr:cNvPr id="5" name="Rectangle 4"/>
        <xdr:cNvSpPr/>
      </xdr:nvSpPr>
      <xdr:spPr>
        <a:xfrm>
          <a:off x="26563108" y="11245674"/>
          <a:ext cx="5890291" cy="1738113"/>
        </a:xfrm>
        <a:prstGeom prst="wedgeRectCallout">
          <a:avLst>
            <a:gd name="adj1" fmla="val -94770"/>
            <a:gd name="adj2" fmla="val 2092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t>3/ Lines 19 to 26 must be fully completed for each proposed profile</a:t>
          </a:r>
        </a:p>
      </xdr:txBody>
    </xdr:sp>
    <xdr:clientData/>
  </xdr:twoCellAnchor>
  <xdr:twoCellAnchor>
    <xdr:from>
      <xdr:col>2</xdr:col>
      <xdr:colOff>6026</xdr:colOff>
      <xdr:row>25</xdr:row>
      <xdr:rowOff>436116</xdr:rowOff>
    </xdr:from>
    <xdr:to>
      <xdr:col>4</xdr:col>
      <xdr:colOff>496454</xdr:colOff>
      <xdr:row>28</xdr:row>
      <xdr:rowOff>450273</xdr:rowOff>
    </xdr:to>
    <xdr:sp macro="" textlink="">
      <xdr:nvSpPr>
        <xdr:cNvPr id="6" name="Rectangle 5"/>
        <xdr:cNvSpPr/>
      </xdr:nvSpPr>
      <xdr:spPr>
        <a:xfrm>
          <a:off x="356546" y="15935196"/>
          <a:ext cx="8384748" cy="15686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p>
        <a:p>
          <a:pPr algn="l"/>
          <a:r>
            <a:rPr lang="fr-FR" sz="1600" b="1" u="none" baseline="0">
              <a:latin typeface="Roboto Bold" panose="02000000000000000000" pitchFamily="2" charset="0"/>
              <a:ea typeface="Roboto Bold" panose="02000000000000000000" pitchFamily="2" charset="0"/>
            </a:rPr>
            <a:t>4/ The bidder must specify whether the days allocated to the profile are carried out "ON SITE: Ie on the place(s) of the mission" or "IN DISTANCE: ie directly in the offices of the bidder/ telework"..</a:t>
          </a:r>
          <a:endParaRPr lang="fr-FR" sz="1600" b="1" u="none" baseline="0"/>
        </a:p>
      </xdr:txBody>
    </xdr:sp>
    <xdr:clientData/>
  </xdr:twoCellAnchor>
  <xdr:twoCellAnchor>
    <xdr:from>
      <xdr:col>12</xdr:col>
      <xdr:colOff>166703</xdr:colOff>
      <xdr:row>56</xdr:row>
      <xdr:rowOff>162338</xdr:rowOff>
    </xdr:from>
    <xdr:to>
      <xdr:col>16</xdr:col>
      <xdr:colOff>2080288</xdr:colOff>
      <xdr:row>58</xdr:row>
      <xdr:rowOff>155864</xdr:rowOff>
    </xdr:to>
    <xdr:sp macro="" textlink="">
      <xdr:nvSpPr>
        <xdr:cNvPr id="7" name="Rectangle 6"/>
        <xdr:cNvSpPr/>
      </xdr:nvSpPr>
      <xdr:spPr>
        <a:xfrm>
          <a:off x="26623343" y="45623258"/>
          <a:ext cx="6409385" cy="1106046"/>
        </a:xfrm>
        <a:prstGeom prst="wedgeRectCallout">
          <a:avLst>
            <a:gd name="adj1" fmla="val -354509"/>
            <a:gd name="adj2" fmla="val -15789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p>
        <a:p>
          <a:pPr algn="l"/>
          <a:r>
            <a:rPr lang="fr-FR" sz="1600" b="1" baseline="0">
              <a:solidFill>
                <a:schemeClr val="bg1"/>
              </a:solidFill>
            </a:rPr>
            <a:t>8/ The amount of per diems must respect the scale set by the EU.</a:t>
          </a:r>
        </a:p>
        <a:p>
          <a:pPr algn="l"/>
          <a:r>
            <a:rPr lang="fr-FR" sz="1600" b="1" baseline="0">
              <a:solidFill>
                <a:schemeClr val="bg1"/>
              </a:solidFill>
            </a:rPr>
            <a:t>The per diems also cover:</a:t>
          </a:r>
        </a:p>
        <a:p>
          <a:pPr algn="l"/>
          <a:r>
            <a:rPr lang="fr-FR" sz="1600" b="1" baseline="0">
              <a:solidFill>
                <a:schemeClr val="bg1"/>
              </a:solidFill>
            </a:rPr>
            <a:t>Accommodation, meals, local transport costs within the mission location and miscellaneous expenses</a:t>
          </a:r>
        </a:p>
      </xdr:txBody>
    </xdr:sp>
    <xdr:clientData/>
  </xdr:twoCellAnchor>
  <xdr:twoCellAnchor>
    <xdr:from>
      <xdr:col>14</xdr:col>
      <xdr:colOff>541079</xdr:colOff>
      <xdr:row>46</xdr:row>
      <xdr:rowOff>202245</xdr:rowOff>
    </xdr:from>
    <xdr:to>
      <xdr:col>19</xdr:col>
      <xdr:colOff>497709</xdr:colOff>
      <xdr:row>53</xdr:row>
      <xdr:rowOff>86591</xdr:rowOff>
    </xdr:to>
    <xdr:sp macro="" textlink="">
      <xdr:nvSpPr>
        <xdr:cNvPr id="8" name="Rectangle 7"/>
        <xdr:cNvSpPr/>
      </xdr:nvSpPr>
      <xdr:spPr>
        <a:xfrm>
          <a:off x="28300739" y="40595865"/>
          <a:ext cx="6418390" cy="3686726"/>
        </a:xfrm>
        <a:prstGeom prst="wedgeRectCallout">
          <a:avLst>
            <a:gd name="adj1" fmla="val -86135"/>
            <a:gd name="adj2" fmla="val 397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a:t>
          </a:r>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r>
            <a:rPr lang="fr-FR" sz="1400" b="1" baseline="0">
              <a:latin typeface="Roboto Bold" panose="02000000000000000000" pitchFamily="2" charset="0"/>
              <a:ea typeface="Roboto Bold" panose="02000000000000000000" pitchFamily="2" charset="0"/>
            </a:rPr>
            <a:t>7/</a:t>
          </a:r>
        </a:p>
        <a:p>
          <a:pPr algn="l"/>
          <a:r>
            <a:rPr lang="fr-FR" sz="1400" b="1" baseline="0">
              <a:latin typeface="Roboto Bold" panose="02000000000000000000" pitchFamily="2" charset="0"/>
              <a:ea typeface="Roboto Bold" panose="02000000000000000000" pitchFamily="2" charset="0"/>
            </a:rPr>
            <a:t>Refunds for airline tickets are based on economy class.</a:t>
          </a:r>
        </a:p>
        <a:p>
          <a:pPr algn="l"/>
          <a:endParaRPr lang="fr-FR" sz="1400" b="1" baseline="0">
            <a:latin typeface="Roboto Bold" panose="02000000000000000000" pitchFamily="2" charset="0"/>
            <a:ea typeface="Roboto Bold" panose="02000000000000000000" pitchFamily="2" charset="0"/>
          </a:endParaRPr>
        </a:p>
        <a:p>
          <a:pPr algn="l"/>
          <a:r>
            <a:rPr lang="fr-FR" sz="1400" b="1" baseline="0">
              <a:latin typeface="Roboto Bold" panose="02000000000000000000" pitchFamily="2" charset="0"/>
              <a:ea typeface="Roboto Bold" panose="02000000000000000000" pitchFamily="2" charset="0"/>
            </a:rPr>
            <a:t>Any PCR test(s) fees as well as those relating to the visa(s) must be included in the cost of air tickets.</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7</xdr:col>
      <xdr:colOff>1568576</xdr:colOff>
      <xdr:row>72</xdr:row>
      <xdr:rowOff>128305</xdr:rowOff>
    </xdr:from>
    <xdr:to>
      <xdr:col>10</xdr:col>
      <xdr:colOff>2072760</xdr:colOff>
      <xdr:row>74</xdr:row>
      <xdr:rowOff>119271</xdr:rowOff>
    </xdr:to>
    <xdr:sp macro="" textlink="">
      <xdr:nvSpPr>
        <xdr:cNvPr id="9" name="Rectangle 8"/>
        <xdr:cNvSpPr/>
      </xdr:nvSpPr>
      <xdr:spPr>
        <a:xfrm>
          <a:off x="16945736" y="53689285"/>
          <a:ext cx="7407904" cy="114158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algn="l"/>
          <a:r>
            <a:rPr lang="fr-FR" sz="1600" b="1" baseline="0"/>
            <a:t>10/ The distribution of the total amount EN € HT ET TTC per actor of the consortium must be made here</a:t>
          </a:r>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0" name="Rectangle 9"/>
        <xdr:cNvSpPr/>
      </xdr:nvSpPr>
      <xdr:spPr>
        <a:xfrm>
          <a:off x="8570720" y="8482989"/>
          <a:ext cx="6196660" cy="67233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7515</xdr:rowOff>
    </xdr:from>
    <xdr:to>
      <xdr:col>6</xdr:col>
      <xdr:colOff>1553772</xdr:colOff>
      <xdr:row>15</xdr:row>
      <xdr:rowOff>121226</xdr:rowOff>
    </xdr:to>
    <xdr:sp macro="" textlink="">
      <xdr:nvSpPr>
        <xdr:cNvPr id="11" name="Rectangle 10"/>
        <xdr:cNvSpPr/>
      </xdr:nvSpPr>
      <xdr:spPr>
        <a:xfrm>
          <a:off x="8433032" y="8526675"/>
          <a:ext cx="6196660" cy="1241471"/>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p>
        <a:p>
          <a:pPr algn="l"/>
          <a:r>
            <a:rPr lang="fr-FR" sz="1200" b="1" baseline="0"/>
            <a:t>1/ To be completed in case of consortium. If Bidder Only, complete line 7 only.</a:t>
          </a:r>
        </a:p>
      </xdr:txBody>
    </xdr:sp>
    <xdr:clientData/>
  </xdr:twoCellAnchor>
  <xdr:twoCellAnchor>
    <xdr:from>
      <xdr:col>11</xdr:col>
      <xdr:colOff>1679864</xdr:colOff>
      <xdr:row>68</xdr:row>
      <xdr:rowOff>51955</xdr:rowOff>
    </xdr:from>
    <xdr:to>
      <xdr:col>25</xdr:col>
      <xdr:colOff>649376</xdr:colOff>
      <xdr:row>69</xdr:row>
      <xdr:rowOff>350467</xdr:rowOff>
    </xdr:to>
    <xdr:sp macro="" textlink="">
      <xdr:nvSpPr>
        <xdr:cNvPr id="12" name="Rectangle 11"/>
        <xdr:cNvSpPr/>
      </xdr:nvSpPr>
      <xdr:spPr>
        <a:xfrm>
          <a:off x="26261984" y="51753655"/>
          <a:ext cx="12411192" cy="969072"/>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p>
        <a:p>
          <a:pPr algn="l"/>
          <a:r>
            <a:rPr lang="fr-FR" sz="1600" b="1" baseline="0"/>
            <a:t>6/ The bidder must integrate the applicable VAT rate: In case of application of French VAT only. Any local VAT must be included in the TJ.</a:t>
          </a:r>
        </a:p>
      </xdr:txBody>
    </xdr:sp>
    <xdr:clientData/>
  </xdr:twoCellAnchor>
  <xdr:twoCellAnchor>
    <xdr:from>
      <xdr:col>4</xdr:col>
      <xdr:colOff>1881908</xdr:colOff>
      <xdr:row>18</xdr:row>
      <xdr:rowOff>300183</xdr:rowOff>
    </xdr:from>
    <xdr:to>
      <xdr:col>6</xdr:col>
      <xdr:colOff>1893455</xdr:colOff>
      <xdr:row>20</xdr:row>
      <xdr:rowOff>138546</xdr:rowOff>
    </xdr:to>
    <xdr:sp macro="" textlink="">
      <xdr:nvSpPr>
        <xdr:cNvPr id="13" name="Rectangle 12"/>
        <xdr:cNvSpPr/>
      </xdr:nvSpPr>
      <xdr:spPr>
        <a:xfrm>
          <a:off x="10126748" y="11349183"/>
          <a:ext cx="4842627" cy="920403"/>
        </a:xfrm>
        <a:prstGeom prst="wedgeRectCallout">
          <a:avLst>
            <a:gd name="adj1" fmla="val -47410"/>
            <a:gd name="adj2" fmla="val 81204"/>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algn="l"/>
          <a:r>
            <a:rPr lang="fr-FR" sz="1200" b="1" baseline="0">
              <a:solidFill>
                <a:schemeClr val="bg1"/>
              </a:solidFill>
            </a:rPr>
            <a:t>2/ This example in red must be deleted by the bidder.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92363</xdr:colOff>
      <xdr:row>1</xdr:row>
      <xdr:rowOff>254000</xdr:rowOff>
    </xdr:from>
    <xdr:to>
      <xdr:col>3</xdr:col>
      <xdr:colOff>1966463</xdr:colOff>
      <xdr:row>1</xdr:row>
      <xdr:rowOff>1405917</xdr:rowOff>
    </xdr:to>
    <xdr:pic>
      <xdr:nvPicPr>
        <xdr:cNvPr id="2" name="Image 1"/>
        <xdr:cNvPicPr>
          <a:picLocks noChangeAspect="1"/>
        </xdr:cNvPicPr>
      </xdr:nvPicPr>
      <xdr:blipFill>
        <a:blip xmlns:r="http://schemas.openxmlformats.org/officeDocument/2006/relationships" r:embed="rId1"/>
        <a:stretch>
          <a:fillRect/>
        </a:stretch>
      </xdr:blipFill>
      <xdr:spPr>
        <a:xfrm>
          <a:off x="187613" y="377825"/>
          <a:ext cx="2236050" cy="115191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7"/>
  <sheetViews>
    <sheetView showGridLines="0" topLeftCell="A71" zoomScale="55" zoomScaleNormal="55" zoomScaleSheetLayoutView="55" zoomScalePageLayoutView="70" workbookViewId="0">
      <selection activeCell="J8" sqref="J8"/>
    </sheetView>
  </sheetViews>
  <sheetFormatPr baseColWidth="10" defaultColWidth="9.69921875" defaultRowHeight="17.100000000000001" customHeight="1" x14ac:dyDescent="0.3"/>
  <cols>
    <col min="1" max="1" width="2.5" style="3" customWidth="1"/>
    <col min="2" max="2" width="2.09765625" style="3" customWidth="1"/>
    <col min="3" max="3" width="58.19921875" style="3" customWidth="1"/>
    <col min="4" max="4" width="45.3984375" style="3" customWidth="1"/>
    <col min="5" max="5" width="30.19921875" style="3" customWidth="1"/>
    <col min="6" max="6" width="33.19921875" style="3" customWidth="1"/>
    <col min="7" max="11" width="30.19921875" style="3" customWidth="1"/>
    <col min="12" max="12" width="24.59765625" style="3" customWidth="1"/>
    <col min="13" max="13" width="4.5" style="3" customWidth="1"/>
    <col min="14" max="14" width="12.59765625" style="3" customWidth="1"/>
    <col min="15" max="15" width="30.19921875" style="3" customWidth="1"/>
    <col min="16" max="16" width="11.69921875" style="3" customWidth="1"/>
    <col min="17" max="17" width="30.19921875" style="3" customWidth="1"/>
    <col min="18" max="18" width="3" style="3" customWidth="1"/>
    <col min="19" max="23" width="9.69921875" style="3"/>
    <col min="24" max="24" width="9.69921875" style="4"/>
    <col min="25" max="25" width="1.3984375" style="5" customWidth="1"/>
    <col min="26" max="26" width="22.19921875" style="4" customWidth="1"/>
    <col min="27" max="30" width="9.69921875" style="4"/>
    <col min="31" max="16384" width="9.69921875" style="3"/>
  </cols>
  <sheetData>
    <row r="1" spans="1:25" ht="17.100000000000001" customHeight="1" thickBot="1" x14ac:dyDescent="0.35">
      <c r="A1" s="1"/>
      <c r="B1" s="2"/>
      <c r="C1" s="2"/>
      <c r="D1" s="2"/>
      <c r="E1" s="2"/>
      <c r="F1" s="2"/>
      <c r="G1" s="2"/>
      <c r="H1" s="2"/>
      <c r="I1" s="2"/>
      <c r="J1" s="2"/>
      <c r="K1" s="2"/>
      <c r="L1" s="2"/>
      <c r="M1" s="1"/>
    </row>
    <row r="2" spans="1:25" ht="303" customHeight="1" thickBot="1" x14ac:dyDescent="0.35">
      <c r="A2" s="1"/>
      <c r="B2" s="226" t="s">
        <v>98</v>
      </c>
      <c r="C2" s="227"/>
      <c r="D2" s="227"/>
      <c r="E2" s="227"/>
      <c r="F2" s="227"/>
      <c r="G2" s="227"/>
      <c r="H2" s="227"/>
      <c r="I2" s="227"/>
      <c r="J2" s="227"/>
      <c r="K2" s="227"/>
      <c r="L2" s="227"/>
      <c r="M2" s="227"/>
      <c r="N2" s="227"/>
      <c r="O2" s="227"/>
      <c r="P2" s="227"/>
      <c r="Q2" s="227"/>
      <c r="R2" s="6"/>
    </row>
    <row r="3" spans="1:25" ht="121.5" customHeight="1" thickBot="1" x14ac:dyDescent="0.4">
      <c r="A3" s="1"/>
      <c r="B3" s="7"/>
      <c r="C3" s="266" t="s">
        <v>64</v>
      </c>
      <c r="D3" s="266"/>
      <c r="E3" s="266"/>
      <c r="F3" s="266"/>
      <c r="G3" s="266"/>
      <c r="H3" s="266"/>
      <c r="I3" s="266"/>
      <c r="J3" s="266"/>
      <c r="K3" s="266"/>
      <c r="L3" s="266"/>
      <c r="M3" s="266"/>
      <c r="N3" s="266"/>
      <c r="O3" s="266"/>
      <c r="P3" s="266"/>
      <c r="Q3" s="266"/>
      <c r="R3" s="8"/>
    </row>
    <row r="4" spans="1:25" ht="63.15" customHeight="1" thickBot="1" x14ac:dyDescent="0.4">
      <c r="A4" s="1"/>
      <c r="B4" s="9"/>
      <c r="C4" s="205" t="s">
        <v>81</v>
      </c>
      <c r="D4" s="206"/>
      <c r="E4" s="202"/>
      <c r="F4" s="203"/>
      <c r="G4" s="203"/>
      <c r="H4" s="203"/>
      <c r="I4" s="203"/>
      <c r="J4" s="204"/>
      <c r="K4" s="10"/>
      <c r="L4" s="11"/>
      <c r="M4" s="12"/>
      <c r="N4" s="12"/>
      <c r="O4" s="12"/>
      <c r="P4" s="12"/>
      <c r="Q4" s="12"/>
      <c r="R4" s="13"/>
    </row>
    <row r="5" spans="1:25" ht="13.65" customHeight="1" thickBot="1" x14ac:dyDescent="0.4">
      <c r="A5" s="14"/>
      <c r="B5" s="15"/>
      <c r="C5" s="11"/>
      <c r="D5" s="11"/>
      <c r="E5" s="11"/>
      <c r="F5" s="11"/>
      <c r="G5" s="11"/>
      <c r="H5" s="16"/>
      <c r="I5" s="16"/>
      <c r="J5" s="16"/>
      <c r="K5" s="16"/>
      <c r="L5" s="16"/>
      <c r="M5" s="12"/>
      <c r="N5" s="12"/>
      <c r="O5" s="12"/>
      <c r="P5" s="12"/>
      <c r="Q5" s="12"/>
      <c r="R5" s="13"/>
      <c r="U5" s="17"/>
      <c r="Y5" s="18"/>
    </row>
    <row r="6" spans="1:25" ht="40.65" customHeight="1" thickBot="1" x14ac:dyDescent="0.4">
      <c r="A6" s="14"/>
      <c r="B6" s="15"/>
      <c r="C6" s="205" t="s">
        <v>82</v>
      </c>
      <c r="D6" s="206"/>
      <c r="E6" s="19"/>
      <c r="F6" s="207" t="s">
        <v>7</v>
      </c>
      <c r="G6" s="208"/>
      <c r="H6" s="209"/>
      <c r="I6" s="20"/>
      <c r="J6" s="20"/>
      <c r="K6" s="20"/>
      <c r="L6" s="20"/>
      <c r="M6" s="12"/>
      <c r="N6" s="12"/>
      <c r="O6" s="12"/>
      <c r="P6" s="12"/>
      <c r="Q6" s="12"/>
      <c r="R6" s="13"/>
      <c r="U6" s="17"/>
      <c r="Y6" s="18"/>
    </row>
    <row r="7" spans="1:25" ht="24.9" customHeight="1" x14ac:dyDescent="0.4">
      <c r="A7" s="14"/>
      <c r="B7" s="15"/>
      <c r="C7" s="21" t="s">
        <v>83</v>
      </c>
      <c r="D7" s="22"/>
      <c r="E7" s="19"/>
      <c r="F7" s="23" t="s">
        <v>8</v>
      </c>
      <c r="G7" s="210" t="s">
        <v>9</v>
      </c>
      <c r="H7" s="211"/>
      <c r="I7" s="20"/>
      <c r="J7" s="20"/>
      <c r="K7" s="20"/>
      <c r="L7" s="20"/>
      <c r="M7" s="12"/>
      <c r="N7" s="12"/>
      <c r="O7" s="12"/>
      <c r="P7" s="12"/>
      <c r="Q7" s="12"/>
      <c r="R7" s="13"/>
      <c r="U7" s="17"/>
      <c r="Y7" s="18"/>
    </row>
    <row r="8" spans="1:25" ht="22.2" customHeight="1" x14ac:dyDescent="0.4">
      <c r="B8" s="24"/>
      <c r="C8" s="21" t="s">
        <v>1</v>
      </c>
      <c r="D8" s="22"/>
      <c r="E8" s="25"/>
      <c r="F8" s="26" t="s">
        <v>10</v>
      </c>
      <c r="G8" s="212" t="s">
        <v>11</v>
      </c>
      <c r="H8" s="212"/>
      <c r="K8" s="25"/>
      <c r="L8" s="25"/>
      <c r="M8" s="12"/>
      <c r="N8" s="12"/>
      <c r="O8" s="12"/>
      <c r="P8" s="12"/>
      <c r="Q8" s="12"/>
      <c r="R8" s="27"/>
      <c r="Y8" s="18"/>
    </row>
    <row r="9" spans="1:25" ht="22.2" customHeight="1" x14ac:dyDescent="0.4">
      <c r="B9" s="24"/>
      <c r="C9" s="21" t="s">
        <v>2</v>
      </c>
      <c r="D9" s="22"/>
      <c r="E9" s="25"/>
      <c r="F9" s="26" t="s">
        <v>12</v>
      </c>
      <c r="G9" s="212" t="s">
        <v>13</v>
      </c>
      <c r="H9" s="212"/>
      <c r="K9" s="25"/>
      <c r="L9" s="25"/>
      <c r="M9" s="12"/>
      <c r="N9" s="12"/>
      <c r="O9" s="12"/>
      <c r="P9" s="12"/>
      <c r="Q9" s="12"/>
      <c r="R9" s="27"/>
      <c r="Y9" s="18"/>
    </row>
    <row r="10" spans="1:25" ht="22.2" customHeight="1" thickBot="1" x14ac:dyDescent="0.45">
      <c r="B10" s="24"/>
      <c r="C10" s="21" t="s">
        <v>3</v>
      </c>
      <c r="D10" s="22"/>
      <c r="E10" s="25"/>
      <c r="F10" s="28" t="s">
        <v>14</v>
      </c>
      <c r="G10" s="276" t="s">
        <v>15</v>
      </c>
      <c r="H10" s="277"/>
      <c r="K10" s="25"/>
      <c r="L10" s="25"/>
      <c r="M10" s="12"/>
      <c r="N10" s="12"/>
      <c r="O10" s="12"/>
      <c r="P10" s="12"/>
      <c r="Q10" s="12"/>
      <c r="R10" s="27"/>
      <c r="Y10" s="18"/>
    </row>
    <row r="11" spans="1:25" ht="22.2" customHeight="1" x14ac:dyDescent="0.35">
      <c r="B11" s="24"/>
      <c r="C11" s="21" t="s">
        <v>4</v>
      </c>
      <c r="D11" s="22"/>
      <c r="E11" s="25"/>
      <c r="H11" s="25"/>
      <c r="K11" s="25"/>
      <c r="L11" s="25"/>
      <c r="M11" s="12"/>
      <c r="N11" s="12"/>
      <c r="O11" s="12"/>
      <c r="P11" s="12"/>
      <c r="Q11" s="12"/>
      <c r="R11" s="27"/>
      <c r="Y11" s="18"/>
    </row>
    <row r="12" spans="1:25" ht="22.2" customHeight="1" x14ac:dyDescent="0.35">
      <c r="B12" s="24"/>
      <c r="C12" s="21" t="s">
        <v>5</v>
      </c>
      <c r="D12" s="22"/>
      <c r="E12" s="25"/>
      <c r="H12" s="25"/>
      <c r="I12" s="25"/>
      <c r="J12" s="25"/>
      <c r="K12" s="25"/>
      <c r="L12" s="25"/>
      <c r="M12" s="12"/>
      <c r="N12" s="12"/>
      <c r="O12" s="12"/>
      <c r="P12" s="12"/>
      <c r="Q12" s="12"/>
      <c r="R12" s="27"/>
      <c r="Y12" s="18"/>
    </row>
    <row r="13" spans="1:25" ht="22.2" customHeight="1" x14ac:dyDescent="0.35">
      <c r="B13" s="24"/>
      <c r="C13" s="21" t="s">
        <v>6</v>
      </c>
      <c r="D13" s="22"/>
      <c r="E13" s="25"/>
      <c r="F13" s="25"/>
      <c r="G13" s="25"/>
      <c r="H13" s="25"/>
      <c r="I13" s="25"/>
      <c r="J13" s="25"/>
      <c r="K13" s="25"/>
      <c r="L13" s="25"/>
      <c r="M13" s="12"/>
      <c r="N13" s="12"/>
      <c r="O13" s="12"/>
      <c r="P13" s="12"/>
      <c r="Q13" s="12"/>
      <c r="R13" s="27"/>
      <c r="Y13" s="18"/>
    </row>
    <row r="14" spans="1:25" ht="22.2" customHeight="1" x14ac:dyDescent="0.35">
      <c r="B14" s="24"/>
      <c r="C14" s="21" t="s">
        <v>16</v>
      </c>
      <c r="D14" s="22"/>
      <c r="E14" s="25"/>
      <c r="F14" s="25"/>
      <c r="G14" s="25"/>
      <c r="H14" s="25"/>
      <c r="I14" s="25"/>
      <c r="J14" s="25"/>
      <c r="K14" s="25"/>
      <c r="L14" s="25"/>
      <c r="M14" s="12"/>
      <c r="N14" s="12"/>
      <c r="O14" s="12"/>
      <c r="P14" s="12"/>
      <c r="Q14" s="12"/>
      <c r="R14" s="27"/>
      <c r="Y14" s="18"/>
    </row>
    <row r="15" spans="1:25" ht="22.2" customHeight="1" x14ac:dyDescent="0.35">
      <c r="B15" s="24"/>
      <c r="C15" s="21" t="s">
        <v>17</v>
      </c>
      <c r="D15" s="22"/>
      <c r="E15" s="25"/>
      <c r="F15" s="25"/>
      <c r="G15" s="25"/>
      <c r="H15" s="25"/>
      <c r="I15" s="25"/>
      <c r="J15" s="25"/>
      <c r="K15" s="25"/>
      <c r="L15" s="25"/>
      <c r="M15" s="12"/>
      <c r="N15" s="12"/>
      <c r="O15" s="12"/>
      <c r="P15" s="12"/>
      <c r="Q15" s="12"/>
      <c r="R15" s="27"/>
      <c r="Y15" s="18"/>
    </row>
    <row r="16" spans="1:25" ht="16.350000000000001" customHeight="1" thickBot="1" x14ac:dyDescent="0.4">
      <c r="B16" s="24"/>
      <c r="C16" s="29"/>
      <c r="D16" s="25"/>
      <c r="E16" s="25"/>
      <c r="F16" s="25"/>
      <c r="G16" s="25"/>
      <c r="H16" s="25"/>
      <c r="I16" s="25"/>
      <c r="J16" s="25"/>
      <c r="K16" s="25"/>
      <c r="L16" s="25"/>
      <c r="M16" s="12"/>
      <c r="N16" s="12"/>
      <c r="O16" s="12"/>
      <c r="P16" s="12"/>
      <c r="Q16" s="12"/>
      <c r="R16" s="27"/>
      <c r="Y16" s="18"/>
    </row>
    <row r="17" spans="2:31" s="12" customFormat="1" ht="41.4" customHeight="1" thickBot="1" x14ac:dyDescent="0.4">
      <c r="B17" s="30"/>
      <c r="E17" s="213" t="s">
        <v>18</v>
      </c>
      <c r="F17" s="214"/>
      <c r="G17" s="214"/>
      <c r="H17" s="214"/>
      <c r="I17" s="214"/>
      <c r="J17" s="214"/>
      <c r="K17" s="215"/>
      <c r="R17" s="31"/>
      <c r="X17" s="32"/>
      <c r="Y17" s="33" t="s">
        <v>19</v>
      </c>
      <c r="Z17" s="32"/>
      <c r="AA17" s="32"/>
      <c r="AB17" s="32"/>
      <c r="AC17" s="32"/>
      <c r="AD17" s="32"/>
      <c r="AE17" s="32"/>
    </row>
    <row r="18" spans="2:31" s="12" customFormat="1" ht="53.25" customHeight="1" thickBot="1" x14ac:dyDescent="0.4">
      <c r="B18" s="30"/>
      <c r="C18" s="34">
        <f>E4</f>
        <v>0</v>
      </c>
      <c r="D18" s="35"/>
      <c r="E18" s="36" t="s">
        <v>20</v>
      </c>
      <c r="F18" s="37" t="s">
        <v>21</v>
      </c>
      <c r="G18" s="37" t="s">
        <v>22</v>
      </c>
      <c r="H18" s="37" t="s">
        <v>23</v>
      </c>
      <c r="I18" s="37" t="s">
        <v>24</v>
      </c>
      <c r="J18" s="37" t="s">
        <v>33</v>
      </c>
      <c r="K18" s="38" t="s">
        <v>69</v>
      </c>
      <c r="L18" s="39"/>
      <c r="R18" s="31"/>
      <c r="S18" s="40"/>
      <c r="X18" s="32"/>
      <c r="Y18" s="41" t="s">
        <v>25</v>
      </c>
      <c r="Z18" s="32"/>
      <c r="AA18" s="32"/>
      <c r="AB18" s="32"/>
      <c r="AC18" s="32"/>
      <c r="AD18" s="32"/>
      <c r="AE18" s="32"/>
    </row>
    <row r="19" spans="2:31" s="12" customFormat="1" ht="42.6" customHeight="1" x14ac:dyDescent="0.35">
      <c r="B19" s="30"/>
      <c r="C19" s="216" t="s">
        <v>53</v>
      </c>
      <c r="D19" s="217"/>
      <c r="E19" s="42" t="s">
        <v>26</v>
      </c>
      <c r="F19" s="43"/>
      <c r="G19" s="43"/>
      <c r="H19" s="43"/>
      <c r="I19" s="43"/>
      <c r="J19" s="43"/>
      <c r="K19" s="44"/>
      <c r="L19" s="45"/>
      <c r="M19" s="46"/>
      <c r="O19" s="47"/>
      <c r="R19" s="31"/>
      <c r="X19" s="32"/>
      <c r="Y19" s="41" t="s">
        <v>27</v>
      </c>
      <c r="Z19" s="32"/>
      <c r="AA19" s="32"/>
      <c r="AB19" s="32"/>
      <c r="AC19" s="32"/>
      <c r="AD19" s="32"/>
      <c r="AE19" s="32"/>
    </row>
    <row r="20" spans="2:31" s="12" customFormat="1" ht="42.6" customHeight="1" x14ac:dyDescent="0.35">
      <c r="B20" s="30"/>
      <c r="C20" s="220" t="s">
        <v>54</v>
      </c>
      <c r="D20" s="221"/>
      <c r="E20" s="42" t="s">
        <v>28</v>
      </c>
      <c r="F20" s="43"/>
      <c r="G20" s="43"/>
      <c r="H20" s="43"/>
      <c r="I20" s="43"/>
      <c r="J20" s="43"/>
      <c r="K20" s="44"/>
      <c r="L20" s="45"/>
      <c r="M20" s="46"/>
      <c r="O20" s="47"/>
      <c r="R20" s="31"/>
      <c r="X20" s="32"/>
      <c r="Y20" s="41" t="s">
        <v>29</v>
      </c>
      <c r="Z20" s="32"/>
      <c r="AA20" s="32"/>
      <c r="AB20" s="32"/>
      <c r="AC20" s="32"/>
      <c r="AD20" s="32"/>
      <c r="AE20" s="32"/>
    </row>
    <row r="21" spans="2:31" s="12" customFormat="1" ht="42.6" customHeight="1" x14ac:dyDescent="0.3">
      <c r="B21" s="30"/>
      <c r="C21" s="220" t="s">
        <v>55</v>
      </c>
      <c r="D21" s="221"/>
      <c r="E21" s="42">
        <v>10</v>
      </c>
      <c r="F21" s="43"/>
      <c r="G21" s="43"/>
      <c r="H21" s="43"/>
      <c r="I21" s="43"/>
      <c r="J21" s="43"/>
      <c r="K21" s="44"/>
      <c r="L21" s="45"/>
      <c r="M21" s="46"/>
      <c r="O21" s="47"/>
      <c r="R21" s="31"/>
      <c r="X21" s="32"/>
      <c r="Y21" s="32"/>
      <c r="Z21" s="32"/>
      <c r="AA21" s="32"/>
      <c r="AB21" s="32"/>
      <c r="AC21" s="32"/>
      <c r="AD21" s="32"/>
    </row>
    <row r="22" spans="2:31" s="12" customFormat="1" ht="64.5" customHeight="1" x14ac:dyDescent="0.3">
      <c r="B22" s="30"/>
      <c r="C22" s="218" t="s">
        <v>56</v>
      </c>
      <c r="D22" s="219"/>
      <c r="E22" s="48" t="s">
        <v>27</v>
      </c>
      <c r="F22" s="43"/>
      <c r="G22" s="43"/>
      <c r="H22" s="43"/>
      <c r="I22" s="43"/>
      <c r="J22" s="43"/>
      <c r="K22" s="44"/>
      <c r="L22" s="45"/>
      <c r="M22" s="46"/>
      <c r="O22" s="47"/>
      <c r="R22" s="31"/>
      <c r="X22" s="32"/>
      <c r="Y22" s="49"/>
      <c r="Z22" s="32"/>
      <c r="AA22" s="32"/>
      <c r="AB22" s="32"/>
      <c r="AC22" s="32"/>
      <c r="AD22" s="32"/>
    </row>
    <row r="23" spans="2:31" s="12" customFormat="1" ht="42.6" customHeight="1" x14ac:dyDescent="0.3">
      <c r="B23" s="30"/>
      <c r="C23" s="220" t="s">
        <v>57</v>
      </c>
      <c r="D23" s="221"/>
      <c r="E23" s="42" t="s">
        <v>30</v>
      </c>
      <c r="F23" s="43"/>
      <c r="G23" s="43"/>
      <c r="H23" s="43"/>
      <c r="I23" s="43"/>
      <c r="J23" s="43"/>
      <c r="K23" s="44"/>
      <c r="L23" s="45"/>
      <c r="M23" s="46"/>
      <c r="O23" s="47"/>
      <c r="R23" s="31"/>
      <c r="X23" s="32"/>
      <c r="Y23" s="49"/>
      <c r="Z23" s="32"/>
      <c r="AA23" s="32"/>
      <c r="AB23" s="32"/>
      <c r="AC23" s="32"/>
      <c r="AD23" s="32"/>
    </row>
    <row r="24" spans="2:31" s="12" customFormat="1" ht="42.6" customHeight="1" x14ac:dyDescent="0.3">
      <c r="B24" s="30"/>
      <c r="C24" s="218" t="s">
        <v>58</v>
      </c>
      <c r="D24" s="219"/>
      <c r="E24" s="42" t="s">
        <v>31</v>
      </c>
      <c r="F24" s="43"/>
      <c r="G24" s="43"/>
      <c r="H24" s="43"/>
      <c r="I24" s="43"/>
      <c r="J24" s="43"/>
      <c r="K24" s="44"/>
      <c r="L24" s="45"/>
      <c r="M24" s="46"/>
      <c r="O24" s="47"/>
      <c r="R24" s="31"/>
      <c r="X24" s="32"/>
      <c r="Y24" s="49"/>
      <c r="Z24" s="32"/>
      <c r="AA24" s="32"/>
      <c r="AB24" s="32"/>
      <c r="AC24" s="32"/>
      <c r="AD24" s="32"/>
    </row>
    <row r="25" spans="2:31" s="12" customFormat="1" ht="73.5" customHeight="1" x14ac:dyDescent="0.3">
      <c r="B25" s="30"/>
      <c r="C25" s="218" t="s">
        <v>59</v>
      </c>
      <c r="D25" s="219"/>
      <c r="E25" s="50" t="s">
        <v>65</v>
      </c>
      <c r="F25" s="51"/>
      <c r="G25" s="51"/>
      <c r="H25" s="51"/>
      <c r="I25" s="51"/>
      <c r="J25" s="51"/>
      <c r="K25" s="52"/>
      <c r="L25" s="45"/>
      <c r="M25" s="46"/>
      <c r="O25" s="47"/>
      <c r="R25" s="31"/>
      <c r="X25" s="32"/>
      <c r="Y25" s="49"/>
      <c r="Z25" s="32"/>
      <c r="AA25" s="32"/>
      <c r="AB25" s="32"/>
      <c r="AC25" s="32"/>
      <c r="AD25" s="32"/>
    </row>
    <row r="26" spans="2:31" s="12" customFormat="1" ht="42.6" customHeight="1" thickBot="1" x14ac:dyDescent="0.35">
      <c r="B26" s="30"/>
      <c r="C26" s="273" t="s">
        <v>60</v>
      </c>
      <c r="D26" s="274"/>
      <c r="E26" s="53">
        <v>0</v>
      </c>
      <c r="F26" s="54"/>
      <c r="G26" s="54"/>
      <c r="H26" s="54"/>
      <c r="I26" s="54"/>
      <c r="J26" s="54"/>
      <c r="K26" s="55"/>
      <c r="L26" s="56"/>
      <c r="M26" s="57"/>
      <c r="O26" s="58"/>
      <c r="R26" s="31"/>
      <c r="X26" s="32"/>
      <c r="Y26" s="49"/>
      <c r="Z26" s="32"/>
      <c r="AA26" s="32"/>
      <c r="AB26" s="32"/>
      <c r="AC26" s="32"/>
      <c r="AD26" s="32"/>
    </row>
    <row r="27" spans="2:31" s="12" customFormat="1" ht="46.35" customHeight="1" thickBot="1" x14ac:dyDescent="0.35">
      <c r="B27" s="30"/>
      <c r="C27" s="275"/>
      <c r="D27" s="275"/>
      <c r="E27" s="59"/>
      <c r="F27" s="59"/>
      <c r="G27" s="59"/>
      <c r="H27" s="60"/>
      <c r="I27" s="60"/>
      <c r="J27" s="61"/>
      <c r="K27" s="61"/>
      <c r="L27" s="61"/>
      <c r="M27" s="61"/>
      <c r="R27" s="31"/>
      <c r="X27" s="32"/>
      <c r="Y27" s="49"/>
      <c r="Z27" s="32"/>
      <c r="AA27" s="32"/>
      <c r="AB27" s="32"/>
      <c r="AC27" s="32"/>
      <c r="AD27" s="32"/>
    </row>
    <row r="28" spans="2:31" s="12" customFormat="1" ht="33.9" customHeight="1" thickBot="1" x14ac:dyDescent="0.35">
      <c r="B28" s="30"/>
      <c r="C28" s="197"/>
      <c r="D28" s="197"/>
      <c r="E28" s="213" t="s">
        <v>32</v>
      </c>
      <c r="F28" s="214"/>
      <c r="G28" s="214"/>
      <c r="H28" s="214"/>
      <c r="I28" s="214"/>
      <c r="J28" s="214"/>
      <c r="K28" s="215"/>
      <c r="L28" s="61"/>
      <c r="M28" s="61"/>
      <c r="R28" s="31"/>
      <c r="X28" s="32"/>
      <c r="Y28" s="49"/>
      <c r="Z28" s="32"/>
      <c r="AA28" s="32"/>
      <c r="AB28" s="32"/>
      <c r="AC28" s="32"/>
      <c r="AD28" s="32"/>
    </row>
    <row r="29" spans="2:31" s="12" customFormat="1" ht="48.15" customHeight="1" thickBot="1" x14ac:dyDescent="0.35">
      <c r="B29" s="30"/>
      <c r="C29" s="197"/>
      <c r="D29" s="197"/>
      <c r="E29" s="36" t="s">
        <v>20</v>
      </c>
      <c r="F29" s="37" t="s">
        <v>21</v>
      </c>
      <c r="G29" s="37" t="s">
        <v>22</v>
      </c>
      <c r="H29" s="37" t="s">
        <v>23</v>
      </c>
      <c r="I29" s="37" t="s">
        <v>24</v>
      </c>
      <c r="J29" s="37" t="s">
        <v>33</v>
      </c>
      <c r="K29" s="38" t="s">
        <v>69</v>
      </c>
      <c r="L29" s="62" t="s">
        <v>0</v>
      </c>
      <c r="M29" s="61"/>
      <c r="N29" s="63"/>
      <c r="O29" s="64"/>
      <c r="P29" s="64"/>
      <c r="Q29" s="65"/>
      <c r="R29" s="31"/>
      <c r="X29" s="32"/>
      <c r="Y29" s="49"/>
      <c r="Z29" s="32"/>
      <c r="AA29" s="32"/>
      <c r="AB29" s="32"/>
      <c r="AC29" s="32"/>
      <c r="AD29" s="32"/>
    </row>
    <row r="30" spans="2:31" s="12" customFormat="1" ht="48.15" customHeight="1" thickBot="1" x14ac:dyDescent="0.35">
      <c r="B30" s="30"/>
      <c r="C30" s="278" t="s">
        <v>87</v>
      </c>
      <c r="D30" s="279"/>
      <c r="E30" s="197"/>
      <c r="F30" s="197"/>
      <c r="G30" s="197"/>
      <c r="H30" s="197"/>
      <c r="I30" s="197"/>
      <c r="J30" s="197"/>
      <c r="K30" s="197"/>
      <c r="L30" s="197"/>
      <c r="M30" s="61"/>
      <c r="N30" s="63"/>
      <c r="O30" s="64"/>
      <c r="P30" s="64"/>
      <c r="Q30" s="65"/>
      <c r="R30" s="31"/>
      <c r="X30" s="32"/>
      <c r="Y30" s="49"/>
      <c r="Z30" s="32"/>
      <c r="AA30" s="32"/>
      <c r="AB30" s="32"/>
      <c r="AC30" s="32"/>
      <c r="AD30" s="32"/>
    </row>
    <row r="31" spans="2:31" s="12" customFormat="1" ht="28.8" x14ac:dyDescent="0.3">
      <c r="B31" s="30"/>
      <c r="C31" s="272" t="s">
        <v>88</v>
      </c>
      <c r="D31" s="163" t="s">
        <v>40</v>
      </c>
      <c r="E31" s="161"/>
      <c r="F31" s="161"/>
      <c r="G31" s="161"/>
      <c r="H31" s="161"/>
      <c r="I31" s="161"/>
      <c r="J31" s="161"/>
      <c r="K31" s="161"/>
      <c r="L31" s="69">
        <f>SUM(E31:K31)</f>
        <v>0</v>
      </c>
      <c r="M31" s="70"/>
      <c r="N31" s="71"/>
      <c r="O31" s="199"/>
      <c r="P31" s="199"/>
      <c r="Q31" s="71"/>
      <c r="R31" s="31"/>
      <c r="X31" s="32"/>
      <c r="Y31" s="49"/>
      <c r="Z31" s="32"/>
      <c r="AA31" s="32"/>
      <c r="AB31" s="32"/>
      <c r="AC31" s="32"/>
      <c r="AD31" s="32"/>
    </row>
    <row r="32" spans="2:31" s="12" customFormat="1" ht="28.8" x14ac:dyDescent="0.3">
      <c r="B32" s="30"/>
      <c r="C32" s="223"/>
      <c r="D32" s="72" t="s">
        <v>41</v>
      </c>
      <c r="E32" s="67"/>
      <c r="F32" s="67"/>
      <c r="G32" s="67"/>
      <c r="H32" s="67"/>
      <c r="I32" s="67"/>
      <c r="J32" s="67"/>
      <c r="K32" s="68"/>
      <c r="L32" s="69">
        <f>SUM(E32:K32)</f>
        <v>0</v>
      </c>
      <c r="M32" s="70"/>
      <c r="N32" s="71"/>
      <c r="O32" s="199"/>
      <c r="P32" s="199"/>
      <c r="Q32" s="71"/>
      <c r="R32" s="31"/>
      <c r="X32" s="32"/>
      <c r="Y32" s="49"/>
      <c r="Z32" s="32"/>
      <c r="AA32" s="32"/>
      <c r="AB32" s="32"/>
      <c r="AC32" s="32"/>
      <c r="AD32" s="32"/>
    </row>
    <row r="33" spans="2:30" s="12" customFormat="1" ht="34.5" customHeight="1" thickBot="1" x14ac:dyDescent="0.35">
      <c r="B33" s="30"/>
      <c r="C33" s="224"/>
      <c r="D33" s="75" t="s">
        <v>0</v>
      </c>
      <c r="E33" s="76">
        <f>E31*E26+E32*E26</f>
        <v>0</v>
      </c>
      <c r="F33" s="76">
        <f>F31*F26+F32*F26</f>
        <v>0</v>
      </c>
      <c r="G33" s="76">
        <f t="shared" ref="G33:K33" si="0">G31*G26+G32*G26</f>
        <v>0</v>
      </c>
      <c r="H33" s="76">
        <f t="shared" si="0"/>
        <v>0</v>
      </c>
      <c r="I33" s="76">
        <f t="shared" si="0"/>
        <v>0</v>
      </c>
      <c r="J33" s="76">
        <f t="shared" si="0"/>
        <v>0</v>
      </c>
      <c r="K33" s="77">
        <f t="shared" si="0"/>
        <v>0</v>
      </c>
      <c r="L33" s="78">
        <f>SUM(E33:K33)</f>
        <v>0</v>
      </c>
      <c r="M33" s="70"/>
      <c r="N33" s="79"/>
      <c r="O33" s="80"/>
      <c r="P33" s="81"/>
      <c r="Q33" s="82"/>
      <c r="R33" s="31"/>
      <c r="X33" s="32"/>
      <c r="Y33" s="49"/>
      <c r="Z33" s="32"/>
      <c r="AA33" s="32"/>
      <c r="AB33" s="32"/>
      <c r="AC33" s="32"/>
      <c r="AD33" s="32"/>
    </row>
    <row r="34" spans="2:30" s="12" customFormat="1" ht="34.5" customHeight="1" x14ac:dyDescent="0.3">
      <c r="B34" s="30"/>
      <c r="C34" s="222" t="s">
        <v>89</v>
      </c>
      <c r="D34" s="66" t="s">
        <v>40</v>
      </c>
      <c r="E34" s="67"/>
      <c r="F34" s="67"/>
      <c r="G34" s="67"/>
      <c r="H34" s="67"/>
      <c r="I34" s="67"/>
      <c r="J34" s="67"/>
      <c r="K34" s="67"/>
      <c r="L34" s="83">
        <f>SUM(E34:K34)</f>
        <v>0</v>
      </c>
      <c r="M34" s="70"/>
      <c r="N34" s="71"/>
      <c r="O34" s="199"/>
      <c r="P34" s="199"/>
      <c r="Q34" s="71"/>
      <c r="R34" s="31"/>
      <c r="X34" s="32"/>
      <c r="Y34" s="49"/>
      <c r="Z34" s="32"/>
      <c r="AA34" s="32"/>
      <c r="AB34" s="32"/>
      <c r="AC34" s="32"/>
      <c r="AD34" s="32"/>
    </row>
    <row r="35" spans="2:30" s="12" customFormat="1" ht="34.5" customHeight="1" x14ac:dyDescent="0.3">
      <c r="B35" s="30"/>
      <c r="C35" s="223"/>
      <c r="D35" s="72" t="s">
        <v>41</v>
      </c>
      <c r="E35" s="73"/>
      <c r="F35" s="73"/>
      <c r="G35" s="73"/>
      <c r="H35" s="73"/>
      <c r="I35" s="73"/>
      <c r="J35" s="73"/>
      <c r="K35" s="73"/>
      <c r="L35" s="74">
        <f t="shared" ref="L35:L39" si="1">SUM(E35:K35)</f>
        <v>0</v>
      </c>
      <c r="M35" s="70"/>
      <c r="N35" s="71"/>
      <c r="O35" s="199"/>
      <c r="P35" s="199"/>
      <c r="Q35" s="71"/>
      <c r="R35" s="31"/>
      <c r="X35" s="32"/>
      <c r="Y35" s="49"/>
      <c r="Z35" s="32"/>
      <c r="AA35" s="32"/>
      <c r="AB35" s="32"/>
      <c r="AC35" s="32"/>
      <c r="AD35" s="32"/>
    </row>
    <row r="36" spans="2:30" s="12" customFormat="1" ht="34.5" customHeight="1" thickBot="1" x14ac:dyDescent="0.35">
      <c r="B36" s="30"/>
      <c r="C36" s="224"/>
      <c r="D36" s="75" t="s">
        <v>0</v>
      </c>
      <c r="E36" s="76">
        <f>E34*E26+E35*E26</f>
        <v>0</v>
      </c>
      <c r="F36" s="76">
        <f t="shared" ref="F36:K36" si="2">F34*F26+F35*F26</f>
        <v>0</v>
      </c>
      <c r="G36" s="76">
        <f t="shared" si="2"/>
        <v>0</v>
      </c>
      <c r="H36" s="76">
        <f t="shared" si="2"/>
        <v>0</v>
      </c>
      <c r="I36" s="76">
        <f t="shared" si="2"/>
        <v>0</v>
      </c>
      <c r="J36" s="76">
        <f t="shared" si="2"/>
        <v>0</v>
      </c>
      <c r="K36" s="77">
        <f t="shared" si="2"/>
        <v>0</v>
      </c>
      <c r="L36" s="78">
        <f t="shared" si="1"/>
        <v>0</v>
      </c>
      <c r="M36" s="70"/>
      <c r="N36" s="79"/>
      <c r="O36" s="80"/>
      <c r="P36" s="81"/>
      <c r="Q36" s="82"/>
      <c r="R36" s="31"/>
      <c r="X36" s="32"/>
      <c r="Y36" s="49"/>
      <c r="Z36" s="32"/>
      <c r="AA36" s="32"/>
      <c r="AB36" s="32"/>
      <c r="AC36" s="32"/>
      <c r="AD36" s="32"/>
    </row>
    <row r="37" spans="2:30" s="12" customFormat="1" ht="34.5" customHeight="1" x14ac:dyDescent="0.3">
      <c r="B37" s="30"/>
      <c r="C37" s="222" t="s">
        <v>90</v>
      </c>
      <c r="D37" s="66" t="s">
        <v>40</v>
      </c>
      <c r="E37" s="67"/>
      <c r="F37" s="67"/>
      <c r="G37" s="67"/>
      <c r="H37" s="67"/>
      <c r="I37" s="67"/>
      <c r="J37" s="67"/>
      <c r="K37" s="67"/>
      <c r="L37" s="83">
        <f t="shared" si="1"/>
        <v>0</v>
      </c>
      <c r="M37" s="70"/>
      <c r="N37" s="71"/>
      <c r="O37" s="199"/>
      <c r="P37" s="199"/>
      <c r="Q37" s="71"/>
      <c r="R37" s="31"/>
      <c r="X37" s="32"/>
      <c r="Y37" s="49"/>
      <c r="Z37" s="32"/>
      <c r="AA37" s="32"/>
      <c r="AB37" s="32"/>
      <c r="AC37" s="32"/>
      <c r="AD37" s="32"/>
    </row>
    <row r="38" spans="2:30" s="12" customFormat="1" ht="34.5" customHeight="1" x14ac:dyDescent="0.3">
      <c r="B38" s="30"/>
      <c r="C38" s="223"/>
      <c r="D38" s="72" t="s">
        <v>41</v>
      </c>
      <c r="E38" s="73"/>
      <c r="F38" s="73"/>
      <c r="G38" s="73"/>
      <c r="H38" s="73"/>
      <c r="I38" s="73"/>
      <c r="J38" s="73"/>
      <c r="K38" s="73"/>
      <c r="L38" s="74">
        <f t="shared" si="1"/>
        <v>0</v>
      </c>
      <c r="M38" s="70"/>
      <c r="N38" s="71"/>
      <c r="O38" s="199"/>
      <c r="P38" s="199"/>
      <c r="Q38" s="71"/>
      <c r="R38" s="31"/>
      <c r="X38" s="32"/>
      <c r="Y38" s="49"/>
      <c r="Z38" s="32"/>
      <c r="AA38" s="32"/>
      <c r="AB38" s="32"/>
      <c r="AC38" s="32"/>
      <c r="AD38" s="32"/>
    </row>
    <row r="39" spans="2:30" s="12" customFormat="1" ht="34.5" customHeight="1" thickBot="1" x14ac:dyDescent="0.35">
      <c r="B39" s="30"/>
      <c r="C39" s="223"/>
      <c r="D39" s="162" t="s">
        <v>0</v>
      </c>
      <c r="E39" s="76">
        <f>E37*E26+E38*E26</f>
        <v>0</v>
      </c>
      <c r="F39" s="76">
        <f t="shared" ref="F39:K39" si="3">F37*F26+F38*F26</f>
        <v>0</v>
      </c>
      <c r="G39" s="76">
        <f t="shared" si="3"/>
        <v>0</v>
      </c>
      <c r="H39" s="76">
        <f t="shared" si="3"/>
        <v>0</v>
      </c>
      <c r="I39" s="76">
        <f t="shared" si="3"/>
        <v>0</v>
      </c>
      <c r="J39" s="76">
        <f t="shared" si="3"/>
        <v>0</v>
      </c>
      <c r="K39" s="77">
        <f t="shared" si="3"/>
        <v>0</v>
      </c>
      <c r="L39" s="78">
        <f t="shared" si="1"/>
        <v>0</v>
      </c>
      <c r="M39" s="70"/>
      <c r="N39" s="79"/>
      <c r="O39" s="80"/>
      <c r="P39" s="81"/>
      <c r="Q39" s="82"/>
      <c r="R39" s="31"/>
      <c r="X39" s="32"/>
      <c r="Y39" s="49"/>
      <c r="Z39" s="32"/>
      <c r="AA39" s="32"/>
      <c r="AB39" s="32"/>
      <c r="AC39" s="32"/>
      <c r="AD39" s="32"/>
    </row>
    <row r="40" spans="2:30" s="12" customFormat="1" ht="9.15" customHeight="1" thickBot="1" x14ac:dyDescent="0.35">
      <c r="B40" s="30"/>
      <c r="C40" s="84"/>
      <c r="D40" s="85"/>
      <c r="E40" s="86"/>
      <c r="F40" s="87"/>
      <c r="G40" s="86"/>
      <c r="H40" s="87"/>
      <c r="I40" s="86"/>
      <c r="J40" s="87"/>
      <c r="K40" s="88"/>
      <c r="L40" s="88"/>
      <c r="M40" s="85"/>
      <c r="N40" s="89"/>
      <c r="O40" s="90"/>
      <c r="P40" s="90"/>
      <c r="Q40" s="90"/>
      <c r="R40" s="31"/>
      <c r="X40" s="32"/>
      <c r="Y40" s="49"/>
      <c r="Z40" s="32"/>
      <c r="AA40" s="32"/>
      <c r="AB40" s="32"/>
      <c r="AC40" s="32"/>
      <c r="AD40" s="32"/>
    </row>
    <row r="41" spans="2:30" s="12" customFormat="1" ht="62.25" customHeight="1" thickBot="1" x14ac:dyDescent="0.35">
      <c r="B41" s="30"/>
      <c r="C41" s="241" t="s">
        <v>42</v>
      </c>
      <c r="D41" s="242"/>
      <c r="E41" s="164">
        <f>E31+E32+E34+E35+E37+E38</f>
        <v>0</v>
      </c>
      <c r="F41" s="164">
        <f>F31+F32+F34+F35+F37+F38</f>
        <v>0</v>
      </c>
      <c r="G41" s="164">
        <f t="shared" ref="G41:K41" si="4">G31+G32+G34+G35+G37+G38</f>
        <v>0</v>
      </c>
      <c r="H41" s="164">
        <f t="shared" si="4"/>
        <v>0</v>
      </c>
      <c r="I41" s="164">
        <f t="shared" si="4"/>
        <v>0</v>
      </c>
      <c r="J41" s="164">
        <f t="shared" si="4"/>
        <v>0</v>
      </c>
      <c r="K41" s="164">
        <f t="shared" si="4"/>
        <v>0</v>
      </c>
      <c r="L41" s="164">
        <f>SUM(E41:K41)</f>
        <v>0</v>
      </c>
      <c r="M41" s="91"/>
      <c r="N41" s="91"/>
      <c r="O41" s="92"/>
      <c r="P41" s="92"/>
      <c r="Q41" s="92"/>
      <c r="R41" s="31"/>
      <c r="X41" s="32"/>
      <c r="Y41" s="49"/>
      <c r="Z41" s="32"/>
      <c r="AA41" s="32"/>
      <c r="AB41" s="32"/>
      <c r="AC41" s="32"/>
      <c r="AD41" s="32"/>
    </row>
    <row r="42" spans="2:30" s="12" customFormat="1" ht="66" customHeight="1" thickBot="1" x14ac:dyDescent="0.35">
      <c r="B42" s="30"/>
      <c r="C42" s="241" t="s">
        <v>43</v>
      </c>
      <c r="D42" s="242"/>
      <c r="E42" s="93">
        <f>E33+E36+E39</f>
        <v>0</v>
      </c>
      <c r="F42" s="93">
        <f>F33+F36+F39</f>
        <v>0</v>
      </c>
      <c r="G42" s="93">
        <f t="shared" ref="G42:K42" si="5">G33+G36+G39</f>
        <v>0</v>
      </c>
      <c r="H42" s="93">
        <f t="shared" si="5"/>
        <v>0</v>
      </c>
      <c r="I42" s="93">
        <f t="shared" si="5"/>
        <v>0</v>
      </c>
      <c r="J42" s="93">
        <f t="shared" si="5"/>
        <v>0</v>
      </c>
      <c r="K42" s="93">
        <f t="shared" si="5"/>
        <v>0</v>
      </c>
      <c r="L42" s="93">
        <f>SUM(E42:K42)</f>
        <v>0</v>
      </c>
      <c r="M42" s="91"/>
      <c r="N42" s="90"/>
      <c r="O42" s="94"/>
      <c r="P42" s="95"/>
      <c r="Q42" s="96"/>
      <c r="R42" s="31"/>
      <c r="X42" s="32"/>
      <c r="Y42" s="49"/>
      <c r="Z42" s="32"/>
      <c r="AA42" s="32"/>
      <c r="AB42" s="32"/>
      <c r="AC42" s="32"/>
      <c r="AD42" s="32"/>
    </row>
    <row r="43" spans="2:30" s="12" customFormat="1" ht="11.25" customHeight="1" thickBot="1" x14ac:dyDescent="0.35">
      <c r="B43" s="30"/>
      <c r="D43" s="97"/>
      <c r="E43" s="97"/>
      <c r="F43" s="98"/>
      <c r="G43" s="98"/>
      <c r="N43" s="92"/>
      <c r="O43" s="92"/>
      <c r="P43" s="92"/>
      <c r="Q43" s="92"/>
      <c r="R43" s="31"/>
      <c r="X43" s="32"/>
      <c r="Y43" s="49"/>
      <c r="Z43" s="32"/>
      <c r="AA43" s="32"/>
      <c r="AB43" s="32"/>
      <c r="AC43" s="32"/>
      <c r="AD43" s="32"/>
    </row>
    <row r="44" spans="2:30" s="12" customFormat="1" ht="43.35" customHeight="1" thickBot="1" x14ac:dyDescent="0.35">
      <c r="B44" s="30"/>
      <c r="C44" s="241" t="s">
        <v>45</v>
      </c>
      <c r="D44" s="242"/>
      <c r="E44" s="99"/>
      <c r="F44" s="98"/>
      <c r="G44" s="98"/>
      <c r="R44" s="31"/>
      <c r="X44" s="32"/>
      <c r="Y44" s="49"/>
      <c r="Z44" s="32"/>
      <c r="AA44" s="32"/>
      <c r="AB44" s="32"/>
      <c r="AC44" s="32"/>
      <c r="AD44" s="32"/>
    </row>
    <row r="45" spans="2:30" s="12" customFormat="1" ht="78" customHeight="1" thickBot="1" x14ac:dyDescent="0.35">
      <c r="B45" s="30"/>
      <c r="C45" s="241" t="s">
        <v>44</v>
      </c>
      <c r="D45" s="242"/>
      <c r="E45" s="269">
        <f>L42-(L42*E44)</f>
        <v>0</v>
      </c>
      <c r="F45" s="270"/>
      <c r="G45" s="270"/>
      <c r="H45" s="270"/>
      <c r="I45" s="270"/>
      <c r="J45" s="270"/>
      <c r="K45" s="270"/>
      <c r="L45" s="271"/>
      <c r="R45" s="31"/>
      <c r="X45" s="32"/>
      <c r="Y45" s="49"/>
      <c r="Z45" s="32"/>
      <c r="AA45" s="32"/>
      <c r="AB45" s="32"/>
      <c r="AC45" s="32"/>
      <c r="AD45" s="32"/>
    </row>
    <row r="46" spans="2:30" s="12" customFormat="1" ht="78" customHeight="1" thickBot="1" x14ac:dyDescent="0.35">
      <c r="B46" s="30"/>
      <c r="C46" s="241" t="s">
        <v>70</v>
      </c>
      <c r="D46" s="242"/>
      <c r="E46" s="99"/>
      <c r="F46" s="200"/>
      <c r="G46" s="201"/>
      <c r="H46" s="201"/>
      <c r="I46" s="201"/>
      <c r="J46" s="201"/>
      <c r="K46" s="201"/>
      <c r="L46" s="201"/>
      <c r="R46" s="31"/>
      <c r="X46" s="32"/>
      <c r="Y46" s="49"/>
      <c r="Z46" s="32"/>
      <c r="AA46" s="32"/>
      <c r="AB46" s="32"/>
      <c r="AC46" s="32"/>
      <c r="AD46" s="32"/>
    </row>
    <row r="47" spans="2:30" s="12" customFormat="1" ht="78" customHeight="1" thickBot="1" x14ac:dyDescent="0.35">
      <c r="B47" s="30"/>
      <c r="C47" s="241" t="s">
        <v>71</v>
      </c>
      <c r="D47" s="242"/>
      <c r="E47" s="267">
        <f>E45+(E45*E46)</f>
        <v>0</v>
      </c>
      <c r="F47" s="268"/>
      <c r="G47" s="268"/>
      <c r="H47" s="268"/>
      <c r="I47" s="268"/>
      <c r="J47" s="268"/>
      <c r="K47" s="268"/>
      <c r="L47" s="268"/>
      <c r="R47" s="31"/>
      <c r="X47" s="32"/>
      <c r="Y47" s="49"/>
      <c r="Z47" s="32"/>
      <c r="AA47" s="32"/>
      <c r="AB47" s="32"/>
      <c r="AC47" s="32"/>
      <c r="AD47" s="32"/>
    </row>
    <row r="48" spans="2:30" s="12" customFormat="1" ht="21" customHeight="1" thickBot="1" x14ac:dyDescent="0.35">
      <c r="B48" s="30"/>
      <c r="D48" s="97"/>
      <c r="E48" s="97"/>
      <c r="F48" s="98"/>
      <c r="G48" s="98"/>
      <c r="N48" s="92"/>
      <c r="O48" s="92"/>
      <c r="P48" s="92"/>
      <c r="Q48" s="92"/>
      <c r="R48" s="31"/>
      <c r="X48" s="32"/>
      <c r="Y48" s="49"/>
      <c r="Z48" s="32"/>
      <c r="AA48" s="32"/>
      <c r="AB48" s="32"/>
      <c r="AC48" s="32"/>
      <c r="AD48" s="32"/>
    </row>
    <row r="49" spans="2:30" s="12" customFormat="1" ht="16.5" customHeight="1" x14ac:dyDescent="0.3">
      <c r="B49" s="30"/>
      <c r="C49" s="100"/>
      <c r="D49" s="101"/>
      <c r="E49" s="101"/>
      <c r="F49" s="102"/>
      <c r="G49" s="102"/>
      <c r="H49" s="100"/>
      <c r="I49" s="100"/>
      <c r="J49" s="100"/>
      <c r="K49" s="100"/>
      <c r="L49" s="100"/>
      <c r="N49" s="103"/>
      <c r="O49" s="103"/>
      <c r="P49" s="103"/>
      <c r="Q49" s="96"/>
      <c r="R49" s="31"/>
      <c r="X49" s="32"/>
      <c r="Y49" s="49"/>
      <c r="Z49" s="32"/>
      <c r="AA49" s="32"/>
      <c r="AB49" s="32"/>
      <c r="AC49" s="32"/>
      <c r="AD49" s="32"/>
    </row>
    <row r="50" spans="2:30" s="12" customFormat="1" ht="81.150000000000006" customHeight="1" x14ac:dyDescent="0.3">
      <c r="B50" s="30"/>
      <c r="C50" s="240" t="s">
        <v>66</v>
      </c>
      <c r="D50" s="240"/>
      <c r="E50" s="240"/>
      <c r="F50" s="240"/>
      <c r="G50" s="240"/>
      <c r="H50" s="240"/>
      <c r="I50" s="240"/>
      <c r="J50" s="240"/>
      <c r="K50" s="240"/>
      <c r="L50" s="240"/>
      <c r="M50" s="104"/>
      <c r="N50" s="105"/>
      <c r="O50" s="105"/>
      <c r="R50" s="31"/>
      <c r="X50" s="32"/>
      <c r="Y50" s="49"/>
      <c r="Z50" s="32"/>
      <c r="AA50" s="32"/>
      <c r="AB50" s="32"/>
      <c r="AC50" s="32"/>
      <c r="AD50" s="32"/>
    </row>
    <row r="51" spans="2:30" s="12" customFormat="1" ht="7.5" customHeight="1" thickBot="1" x14ac:dyDescent="0.35">
      <c r="B51" s="30"/>
      <c r="D51" s="106"/>
      <c r="E51" s="106"/>
      <c r="F51" s="105"/>
      <c r="G51" s="105"/>
      <c r="H51" s="107"/>
      <c r="I51" s="107"/>
      <c r="J51" s="108"/>
      <c r="K51" s="108"/>
      <c r="L51" s="108"/>
      <c r="M51" s="105"/>
      <c r="R51" s="31"/>
      <c r="X51" s="32"/>
      <c r="Y51" s="49"/>
      <c r="Z51" s="32"/>
      <c r="AA51" s="32"/>
      <c r="AB51" s="32"/>
      <c r="AC51" s="32"/>
      <c r="AD51" s="32"/>
    </row>
    <row r="52" spans="2:30" s="12" customFormat="1" ht="31.35" customHeight="1" thickBot="1" x14ac:dyDescent="0.35">
      <c r="B52" s="30"/>
      <c r="C52" s="155"/>
      <c r="D52" s="156"/>
      <c r="E52" s="246" t="s">
        <v>46</v>
      </c>
      <c r="F52" s="247"/>
      <c r="G52" s="247"/>
      <c r="H52" s="247"/>
      <c r="I52" s="247"/>
      <c r="J52" s="247"/>
      <c r="K52" s="248"/>
      <c r="L52" s="157"/>
      <c r="M52" s="105"/>
      <c r="R52" s="31"/>
      <c r="X52" s="32"/>
      <c r="Y52" s="49"/>
      <c r="Z52" s="32"/>
      <c r="AA52" s="32"/>
      <c r="AB52" s="32"/>
      <c r="AC52" s="32"/>
      <c r="AD52" s="32"/>
    </row>
    <row r="53" spans="2:30" s="12" customFormat="1" ht="37.65" customHeight="1" thickBot="1" x14ac:dyDescent="0.35">
      <c r="B53" s="30"/>
      <c r="C53" s="251" t="s">
        <v>46</v>
      </c>
      <c r="D53" s="252"/>
      <c r="E53" s="109" t="str">
        <f>E18</f>
        <v>PROFIL 1</v>
      </c>
      <c r="F53" s="110" t="str">
        <f>F18</f>
        <v>PROFIL 2</v>
      </c>
      <c r="G53" s="110" t="str">
        <f>G18</f>
        <v>PROFIL 3</v>
      </c>
      <c r="H53" s="110" t="str">
        <f>H18</f>
        <v>PROFIL 4</v>
      </c>
      <c r="I53" s="110" t="str">
        <f>I18</f>
        <v>PROFIL 5</v>
      </c>
      <c r="J53" s="110" t="str">
        <f>J18</f>
        <v>PROFIL 6</v>
      </c>
      <c r="K53" s="110" t="str">
        <f>K18</f>
        <v>PROFIL 7</v>
      </c>
      <c r="L53" s="111" t="str">
        <f>L29</f>
        <v>TOTAL</v>
      </c>
      <c r="R53" s="31"/>
      <c r="X53" s="32"/>
      <c r="Y53" s="49"/>
      <c r="Z53" s="32"/>
      <c r="AA53" s="32"/>
      <c r="AB53" s="32"/>
      <c r="AC53" s="32"/>
      <c r="AD53" s="32"/>
    </row>
    <row r="54" spans="2:30" s="12" customFormat="1" ht="79.5" customHeight="1" x14ac:dyDescent="0.3">
      <c r="B54" s="30"/>
      <c r="C54" s="249" t="s">
        <v>47</v>
      </c>
      <c r="D54" s="250"/>
      <c r="E54" s="145"/>
      <c r="F54" s="145"/>
      <c r="G54" s="145"/>
      <c r="H54" s="145"/>
      <c r="I54" s="145"/>
      <c r="J54" s="145"/>
      <c r="K54" s="145"/>
      <c r="L54" s="146" t="s">
        <v>34</v>
      </c>
      <c r="N54" s="199"/>
      <c r="O54" s="199"/>
      <c r="P54" s="199"/>
      <c r="R54" s="31"/>
      <c r="X54" s="32"/>
      <c r="Y54" s="49"/>
      <c r="Z54" s="32"/>
      <c r="AA54" s="32"/>
      <c r="AB54" s="32"/>
      <c r="AC54" s="32"/>
      <c r="AD54" s="32"/>
    </row>
    <row r="55" spans="2:30" s="12" customFormat="1" ht="43.35" customHeight="1" x14ac:dyDescent="0.3">
      <c r="B55" s="30"/>
      <c r="C55" s="234" t="s">
        <v>48</v>
      </c>
      <c r="D55" s="235"/>
      <c r="E55" s="147"/>
      <c r="F55" s="147"/>
      <c r="G55" s="147"/>
      <c r="H55" s="147"/>
      <c r="I55" s="147"/>
      <c r="J55" s="147"/>
      <c r="K55" s="147"/>
      <c r="L55" s="148">
        <f>SUM(E55:K55)</f>
        <v>0</v>
      </c>
      <c r="N55" s="112"/>
      <c r="O55" s="113"/>
      <c r="P55" s="112"/>
      <c r="R55" s="31"/>
      <c r="X55" s="32"/>
      <c r="Y55" s="49"/>
      <c r="Z55" s="32"/>
      <c r="AA55" s="32"/>
      <c r="AB55" s="32"/>
      <c r="AC55" s="32"/>
      <c r="AD55" s="32"/>
    </row>
    <row r="56" spans="2:30" s="12" customFormat="1" ht="43.35" customHeight="1" thickBot="1" x14ac:dyDescent="0.35">
      <c r="B56" s="30"/>
      <c r="C56" s="236" t="s">
        <v>63</v>
      </c>
      <c r="D56" s="237"/>
      <c r="E56" s="149">
        <f>E54*E55</f>
        <v>0</v>
      </c>
      <c r="F56" s="149">
        <f t="shared" ref="F56:K56" si="6">F54*F55</f>
        <v>0</v>
      </c>
      <c r="G56" s="149">
        <f t="shared" si="6"/>
        <v>0</v>
      </c>
      <c r="H56" s="149">
        <f t="shared" si="6"/>
        <v>0</v>
      </c>
      <c r="I56" s="149">
        <f t="shared" si="6"/>
        <v>0</v>
      </c>
      <c r="J56" s="149">
        <f t="shared" si="6"/>
        <v>0</v>
      </c>
      <c r="K56" s="149">
        <f t="shared" si="6"/>
        <v>0</v>
      </c>
      <c r="L56" s="150">
        <f>SUM(E56:K56)</f>
        <v>0</v>
      </c>
      <c r="N56" s="92"/>
      <c r="O56" s="92"/>
      <c r="P56" s="92"/>
      <c r="Q56" s="92"/>
      <c r="R56" s="31"/>
      <c r="X56" s="32"/>
      <c r="Y56" s="49"/>
      <c r="Z56" s="32"/>
      <c r="AA56" s="32"/>
      <c r="AB56" s="32"/>
      <c r="AC56" s="32"/>
      <c r="AD56" s="32"/>
    </row>
    <row r="57" spans="2:30" s="12" customFormat="1" ht="9.15" customHeight="1" thickBot="1" x14ac:dyDescent="0.35">
      <c r="B57" s="30"/>
      <c r="C57" s="158"/>
      <c r="D57" s="114"/>
      <c r="E57" s="151"/>
      <c r="F57" s="151"/>
      <c r="G57" s="151"/>
      <c r="H57" s="151"/>
      <c r="I57" s="151"/>
      <c r="J57" s="151"/>
      <c r="K57" s="151"/>
      <c r="L57" s="160"/>
      <c r="N57" s="92"/>
      <c r="O57" s="92"/>
      <c r="P57" s="92"/>
      <c r="Q57" s="92"/>
      <c r="R57" s="31"/>
      <c r="X57" s="32"/>
      <c r="Y57" s="49"/>
      <c r="Z57" s="32"/>
      <c r="AA57" s="32"/>
      <c r="AB57" s="32"/>
      <c r="AC57" s="32"/>
      <c r="AD57" s="32"/>
    </row>
    <row r="58" spans="2:30" s="12" customFormat="1" ht="43.95" customHeight="1" x14ac:dyDescent="0.3">
      <c r="B58" s="30"/>
      <c r="C58" s="249" t="s">
        <v>51</v>
      </c>
      <c r="D58" s="250"/>
      <c r="E58" s="145"/>
      <c r="F58" s="145"/>
      <c r="G58" s="145"/>
      <c r="H58" s="145"/>
      <c r="I58" s="145"/>
      <c r="J58" s="145"/>
      <c r="K58" s="145"/>
      <c r="L58" s="152" t="s">
        <v>34</v>
      </c>
      <c r="N58" s="92"/>
      <c r="O58" s="92"/>
      <c r="P58" s="92"/>
      <c r="Q58" s="92"/>
      <c r="R58" s="31"/>
      <c r="X58" s="32"/>
      <c r="Y58" s="49"/>
      <c r="Z58" s="32"/>
      <c r="AA58" s="32"/>
      <c r="AB58" s="32"/>
      <c r="AC58" s="32"/>
      <c r="AD58" s="32"/>
    </row>
    <row r="59" spans="2:30" s="12" customFormat="1" ht="43.95" customHeight="1" x14ac:dyDescent="0.3">
      <c r="B59" s="30"/>
      <c r="C59" s="234" t="s">
        <v>50</v>
      </c>
      <c r="D59" s="235"/>
      <c r="E59" s="147"/>
      <c r="F59" s="147"/>
      <c r="G59" s="147"/>
      <c r="H59" s="147"/>
      <c r="I59" s="147"/>
      <c r="J59" s="147"/>
      <c r="K59" s="147"/>
      <c r="L59" s="153">
        <f>SUM(E59:K59)</f>
        <v>0</v>
      </c>
      <c r="N59" s="92"/>
      <c r="O59" s="92"/>
      <c r="P59" s="92"/>
      <c r="Q59" s="92"/>
      <c r="R59" s="31"/>
      <c r="X59" s="32"/>
      <c r="Y59" s="49"/>
      <c r="Z59" s="32"/>
      <c r="AA59" s="32"/>
      <c r="AB59" s="32"/>
      <c r="AC59" s="32"/>
      <c r="AD59" s="32"/>
    </row>
    <row r="60" spans="2:30" s="12" customFormat="1" ht="43.95" customHeight="1" thickBot="1" x14ac:dyDescent="0.35">
      <c r="B60" s="30"/>
      <c r="C60" s="236" t="s">
        <v>49</v>
      </c>
      <c r="D60" s="237"/>
      <c r="E60" s="149">
        <f t="shared" ref="E60:K60" si="7">E58*E59</f>
        <v>0</v>
      </c>
      <c r="F60" s="149">
        <f>F58*F59</f>
        <v>0</v>
      </c>
      <c r="G60" s="149">
        <f t="shared" si="7"/>
        <v>0</v>
      </c>
      <c r="H60" s="149">
        <f t="shared" si="7"/>
        <v>0</v>
      </c>
      <c r="I60" s="149">
        <f>I58*I59</f>
        <v>0</v>
      </c>
      <c r="J60" s="149">
        <f t="shared" si="7"/>
        <v>0</v>
      </c>
      <c r="K60" s="149">
        <f t="shared" si="7"/>
        <v>0</v>
      </c>
      <c r="L60" s="154">
        <f>SUM(E60:K60)</f>
        <v>0</v>
      </c>
      <c r="N60" s="92"/>
      <c r="O60" s="92"/>
      <c r="P60" s="92"/>
      <c r="Q60" s="92"/>
      <c r="R60" s="31"/>
      <c r="X60" s="32"/>
      <c r="Y60" s="49"/>
      <c r="Z60" s="32"/>
      <c r="AA60" s="32"/>
      <c r="AB60" s="32"/>
      <c r="AC60" s="32"/>
      <c r="AD60" s="32"/>
    </row>
    <row r="61" spans="2:30" s="12" customFormat="1" ht="18.75" customHeight="1" thickBot="1" x14ac:dyDescent="0.35">
      <c r="B61" s="30"/>
      <c r="C61" s="158"/>
      <c r="D61" s="114"/>
      <c r="E61" s="115"/>
      <c r="F61" s="115"/>
      <c r="G61" s="115"/>
      <c r="H61" s="115"/>
      <c r="I61" s="115"/>
      <c r="J61" s="115"/>
      <c r="K61" s="115"/>
      <c r="L61" s="159"/>
      <c r="N61" s="92"/>
      <c r="O61" s="92"/>
      <c r="P61" s="92"/>
      <c r="Q61" s="92"/>
      <c r="R61" s="31"/>
      <c r="X61" s="32"/>
      <c r="Y61" s="49"/>
      <c r="Z61" s="32"/>
      <c r="AA61" s="32"/>
      <c r="AB61" s="32"/>
      <c r="AC61" s="32"/>
      <c r="AD61" s="32"/>
    </row>
    <row r="62" spans="2:30" s="12" customFormat="1" ht="37.5" customHeight="1" thickBot="1" x14ac:dyDescent="0.35">
      <c r="B62" s="30"/>
      <c r="C62" s="158"/>
      <c r="D62" s="114"/>
      <c r="E62" s="213" t="s">
        <v>61</v>
      </c>
      <c r="F62" s="214"/>
      <c r="G62" s="214"/>
      <c r="H62" s="214"/>
      <c r="I62" s="214"/>
      <c r="J62" s="214"/>
      <c r="K62" s="215"/>
      <c r="L62" s="111" t="s">
        <v>0</v>
      </c>
      <c r="N62" s="92"/>
      <c r="O62" s="92"/>
      <c r="P62" s="92"/>
      <c r="Q62" s="92"/>
      <c r="R62" s="31"/>
      <c r="X62" s="32"/>
      <c r="Y62" s="49"/>
      <c r="Z62" s="32"/>
      <c r="AA62" s="32"/>
      <c r="AB62" s="32"/>
      <c r="AC62" s="32"/>
      <c r="AD62" s="32"/>
    </row>
    <row r="63" spans="2:30" s="12" customFormat="1" ht="43.95" customHeight="1" x14ac:dyDescent="0.3">
      <c r="B63" s="30"/>
      <c r="C63" s="253" t="s">
        <v>72</v>
      </c>
      <c r="D63" s="254"/>
      <c r="E63" s="255"/>
      <c r="F63" s="256"/>
      <c r="G63" s="256"/>
      <c r="H63" s="256"/>
      <c r="I63" s="256"/>
      <c r="J63" s="256"/>
      <c r="K63" s="257"/>
      <c r="L63" s="168"/>
      <c r="N63" s="92"/>
      <c r="O63" s="92"/>
      <c r="P63" s="92"/>
      <c r="Q63" s="92"/>
      <c r="R63" s="31"/>
      <c r="X63" s="32"/>
      <c r="Y63" s="49"/>
      <c r="Z63" s="32"/>
      <c r="AA63" s="32"/>
      <c r="AB63" s="32"/>
      <c r="AC63" s="32"/>
      <c r="AD63" s="32"/>
    </row>
    <row r="64" spans="2:30" s="12" customFormat="1" ht="43.95" customHeight="1" x14ac:dyDescent="0.3">
      <c r="B64" s="30"/>
      <c r="C64" s="262" t="s">
        <v>73</v>
      </c>
      <c r="D64" s="263"/>
      <c r="E64" s="265">
        <v>0</v>
      </c>
      <c r="F64" s="265"/>
      <c r="G64" s="265"/>
      <c r="H64" s="265"/>
      <c r="I64" s="265"/>
      <c r="J64" s="265"/>
      <c r="K64" s="265"/>
      <c r="L64" s="169"/>
      <c r="N64" s="92"/>
      <c r="O64" s="92"/>
      <c r="P64" s="92"/>
      <c r="Q64" s="92"/>
      <c r="R64" s="31"/>
      <c r="X64" s="32"/>
      <c r="Y64" s="49"/>
      <c r="Z64" s="32"/>
      <c r="AA64" s="32"/>
      <c r="AB64" s="32"/>
      <c r="AC64" s="32"/>
      <c r="AD64" s="32"/>
    </row>
    <row r="65" spans="2:31" s="12" customFormat="1" ht="43.95" customHeight="1" thickBot="1" x14ac:dyDescent="0.35">
      <c r="B65" s="30"/>
      <c r="C65" s="262" t="s">
        <v>73</v>
      </c>
      <c r="D65" s="264"/>
      <c r="E65" s="265">
        <v>0</v>
      </c>
      <c r="F65" s="265"/>
      <c r="G65" s="265"/>
      <c r="H65" s="265"/>
      <c r="I65" s="265"/>
      <c r="J65" s="265"/>
      <c r="K65" s="265"/>
      <c r="L65" s="169"/>
      <c r="N65" s="92"/>
      <c r="O65" s="92"/>
      <c r="P65" s="92"/>
      <c r="Q65" s="92"/>
      <c r="R65" s="31"/>
      <c r="X65" s="32"/>
      <c r="Y65" s="49"/>
      <c r="Z65" s="32"/>
      <c r="AA65" s="32"/>
      <c r="AB65" s="32"/>
      <c r="AC65" s="32"/>
      <c r="AD65" s="32"/>
    </row>
    <row r="66" spans="2:31" s="12" customFormat="1" ht="43.95" customHeight="1" x14ac:dyDescent="0.3">
      <c r="B66" s="30"/>
      <c r="C66" s="234" t="s">
        <v>62</v>
      </c>
      <c r="D66" s="261"/>
      <c r="E66" s="165"/>
      <c r="F66" s="166"/>
      <c r="G66" s="166"/>
      <c r="H66" s="166"/>
      <c r="I66" s="166"/>
      <c r="J66" s="166"/>
      <c r="K66" s="167"/>
      <c r="L66" s="168"/>
      <c r="N66" s="92"/>
      <c r="O66" s="92"/>
      <c r="P66" s="92"/>
      <c r="Q66" s="92"/>
      <c r="R66" s="31"/>
      <c r="X66" s="32"/>
      <c r="Y66" s="49"/>
      <c r="Z66" s="32"/>
      <c r="AA66" s="32"/>
      <c r="AB66" s="32"/>
      <c r="AC66" s="32"/>
      <c r="AD66" s="32"/>
    </row>
    <row r="67" spans="2:31" s="12" customFormat="1" ht="43.95" customHeight="1" x14ac:dyDescent="0.3">
      <c r="B67" s="30"/>
      <c r="C67" s="262" t="s">
        <v>73</v>
      </c>
      <c r="D67" s="263"/>
      <c r="E67" s="265">
        <v>0</v>
      </c>
      <c r="F67" s="265"/>
      <c r="G67" s="265"/>
      <c r="H67" s="265"/>
      <c r="I67" s="265"/>
      <c r="J67" s="265"/>
      <c r="K67" s="265"/>
      <c r="L67" s="169"/>
      <c r="N67" s="92"/>
      <c r="O67" s="92"/>
      <c r="P67" s="92"/>
      <c r="Q67" s="92"/>
      <c r="R67" s="31"/>
      <c r="X67" s="32"/>
      <c r="Y67" s="49"/>
      <c r="Z67" s="32"/>
      <c r="AA67" s="32"/>
      <c r="AB67" s="32"/>
      <c r="AC67" s="32"/>
      <c r="AD67" s="32"/>
    </row>
    <row r="68" spans="2:31" s="12" customFormat="1" ht="43.95" customHeight="1" x14ac:dyDescent="0.3">
      <c r="B68" s="30"/>
      <c r="C68" s="262" t="s">
        <v>73</v>
      </c>
      <c r="D68" s="264"/>
      <c r="E68" s="265">
        <v>0</v>
      </c>
      <c r="F68" s="265"/>
      <c r="G68" s="265"/>
      <c r="H68" s="265"/>
      <c r="I68" s="265"/>
      <c r="J68" s="265"/>
      <c r="K68" s="265"/>
      <c r="L68" s="169"/>
      <c r="N68" s="92"/>
      <c r="O68" s="92"/>
      <c r="P68" s="92"/>
      <c r="Q68" s="92"/>
      <c r="R68" s="31"/>
      <c r="X68" s="32"/>
      <c r="Y68" s="49"/>
      <c r="Z68" s="32"/>
      <c r="AA68" s="32"/>
      <c r="AB68" s="32"/>
      <c r="AC68" s="32"/>
      <c r="AD68" s="32"/>
    </row>
    <row r="69" spans="2:31" s="12" customFormat="1" ht="43.95" customHeight="1" thickBot="1" x14ac:dyDescent="0.35">
      <c r="B69" s="30"/>
      <c r="C69" s="236" t="s">
        <v>49</v>
      </c>
      <c r="D69" s="237"/>
      <c r="E69" s="258">
        <f>E64+E65+E67+E68</f>
        <v>0</v>
      </c>
      <c r="F69" s="259"/>
      <c r="G69" s="259"/>
      <c r="H69" s="259"/>
      <c r="I69" s="259"/>
      <c r="J69" s="259"/>
      <c r="K69" s="260"/>
      <c r="L69" s="170">
        <f>E69</f>
        <v>0</v>
      </c>
      <c r="N69" s="92"/>
      <c r="O69" s="92"/>
      <c r="P69" s="92"/>
      <c r="Q69" s="92"/>
      <c r="R69" s="31"/>
      <c r="X69" s="32"/>
      <c r="Y69" s="49"/>
      <c r="Z69" s="32"/>
      <c r="AA69" s="32"/>
      <c r="AB69" s="32"/>
      <c r="AC69" s="32"/>
      <c r="AD69" s="32"/>
    </row>
    <row r="70" spans="2:31" s="12" customFormat="1" ht="37.5" customHeight="1" thickBot="1" x14ac:dyDescent="0.35">
      <c r="B70" s="30"/>
      <c r="C70" s="158"/>
      <c r="D70" s="114"/>
      <c r="E70" s="115"/>
      <c r="F70" s="115"/>
      <c r="G70" s="115"/>
      <c r="H70" s="115"/>
      <c r="I70" s="115"/>
      <c r="J70" s="115"/>
      <c r="K70" s="115"/>
      <c r="L70" s="159"/>
      <c r="N70" s="92"/>
      <c r="O70" s="92"/>
      <c r="P70" s="92"/>
      <c r="Q70" s="92"/>
      <c r="R70" s="31"/>
      <c r="X70" s="32"/>
      <c r="Y70" s="49"/>
      <c r="Z70" s="32"/>
      <c r="AA70" s="32"/>
      <c r="AB70" s="32"/>
      <c r="AC70" s="32"/>
      <c r="AD70" s="32"/>
    </row>
    <row r="71" spans="2:31" s="12" customFormat="1" ht="45.15" customHeight="1" thickBot="1" x14ac:dyDescent="0.35">
      <c r="B71" s="30"/>
      <c r="C71" s="238" t="s">
        <v>52</v>
      </c>
      <c r="D71" s="239"/>
      <c r="E71" s="232">
        <f>L56+L60+L69</f>
        <v>0</v>
      </c>
      <c r="F71" s="232"/>
      <c r="G71" s="232"/>
      <c r="H71" s="232"/>
      <c r="I71" s="232"/>
      <c r="J71" s="232"/>
      <c r="K71" s="232"/>
      <c r="L71" s="233"/>
      <c r="N71" s="92"/>
      <c r="O71" s="116"/>
      <c r="P71" s="116"/>
      <c r="Q71" s="116"/>
      <c r="R71" s="31"/>
      <c r="X71" s="32"/>
      <c r="Y71" s="49"/>
      <c r="Z71" s="32"/>
      <c r="AA71" s="32"/>
      <c r="AB71" s="32"/>
      <c r="AC71" s="32"/>
      <c r="AD71" s="32"/>
    </row>
    <row r="72" spans="2:31" s="12" customFormat="1" ht="9.75" customHeight="1" x14ac:dyDescent="0.3">
      <c r="B72" s="30"/>
      <c r="D72" s="114"/>
      <c r="E72" s="115"/>
      <c r="F72" s="115"/>
      <c r="G72" s="115"/>
      <c r="H72" s="115"/>
      <c r="I72" s="115"/>
      <c r="J72" s="115"/>
      <c r="K72" s="115"/>
      <c r="L72" s="115"/>
      <c r="N72" s="92"/>
      <c r="O72" s="116"/>
      <c r="P72" s="116"/>
      <c r="Q72" s="116"/>
      <c r="R72" s="31"/>
      <c r="X72" s="32"/>
      <c r="Y72" s="49"/>
      <c r="Z72" s="32"/>
      <c r="AA72" s="32"/>
      <c r="AB72" s="32"/>
      <c r="AC72" s="32"/>
      <c r="AD72" s="32"/>
    </row>
    <row r="73" spans="2:31" s="12" customFormat="1" ht="40.200000000000003" customHeight="1" thickBot="1" x14ac:dyDescent="0.35">
      <c r="B73" s="30"/>
      <c r="D73" s="114"/>
      <c r="E73" s="115"/>
      <c r="F73" s="115"/>
      <c r="G73" s="115"/>
      <c r="H73" s="115"/>
      <c r="I73" s="115"/>
      <c r="J73" s="115"/>
      <c r="K73" s="115"/>
      <c r="L73" s="115"/>
      <c r="N73" s="92"/>
      <c r="O73" s="116"/>
      <c r="P73" s="116"/>
      <c r="Q73" s="116"/>
      <c r="R73" s="31"/>
      <c r="X73" s="32"/>
      <c r="Y73" s="49"/>
      <c r="Z73" s="32"/>
      <c r="AA73" s="32"/>
      <c r="AB73" s="32"/>
      <c r="AC73" s="32"/>
      <c r="AD73" s="32"/>
    </row>
    <row r="74" spans="2:31" s="12" customFormat="1" ht="53.25" customHeight="1" thickBot="1" x14ac:dyDescent="0.35">
      <c r="B74" s="30"/>
      <c r="C74" s="229" t="s">
        <v>67</v>
      </c>
      <c r="D74" s="230"/>
      <c r="E74" s="243">
        <f>E45+E71</f>
        <v>0</v>
      </c>
      <c r="F74" s="244"/>
      <c r="G74" s="244"/>
      <c r="H74" s="244"/>
      <c r="I74" s="244"/>
      <c r="J74" s="244"/>
      <c r="K74" s="244"/>
      <c r="L74" s="245"/>
      <c r="N74" s="117"/>
      <c r="O74" s="199"/>
      <c r="P74" s="228"/>
      <c r="Q74" s="228"/>
      <c r="R74" s="31"/>
      <c r="X74" s="32"/>
      <c r="Y74" s="49"/>
      <c r="Z74" s="32"/>
      <c r="AA74" s="32"/>
      <c r="AB74" s="32"/>
      <c r="AC74" s="32"/>
      <c r="AD74" s="32"/>
    </row>
    <row r="75" spans="2:31" s="12" customFormat="1" ht="53.25" customHeight="1" thickBot="1" x14ac:dyDescent="0.35">
      <c r="B75" s="30"/>
      <c r="C75" s="229" t="s">
        <v>68</v>
      </c>
      <c r="D75" s="230"/>
      <c r="E75" s="231">
        <f>E47+E71</f>
        <v>0</v>
      </c>
      <c r="F75" s="232"/>
      <c r="G75" s="232"/>
      <c r="H75" s="232"/>
      <c r="I75" s="232"/>
      <c r="J75" s="232"/>
      <c r="K75" s="232"/>
      <c r="L75" s="233"/>
      <c r="N75" s="117"/>
      <c r="O75" s="199"/>
      <c r="P75" s="228"/>
      <c r="Q75" s="228"/>
      <c r="R75" s="31"/>
      <c r="X75" s="32"/>
      <c r="Y75" s="49"/>
      <c r="Z75" s="32"/>
      <c r="AA75" s="32"/>
      <c r="AB75" s="32"/>
      <c r="AC75" s="32"/>
      <c r="AD75" s="32"/>
    </row>
    <row r="76" spans="2:31" s="12" customFormat="1" ht="31.5" customHeight="1" x14ac:dyDescent="0.3">
      <c r="B76" s="30"/>
      <c r="C76" s="118"/>
      <c r="D76" s="118"/>
      <c r="E76" s="119"/>
      <c r="F76" s="120"/>
      <c r="G76" s="121"/>
      <c r="H76" s="122"/>
      <c r="I76" s="123"/>
      <c r="J76" s="118"/>
      <c r="K76" s="118"/>
      <c r="L76" s="118"/>
      <c r="N76" s="117"/>
      <c r="O76" s="199"/>
      <c r="P76" s="199"/>
      <c r="Q76" s="92"/>
      <c r="R76" s="31"/>
      <c r="X76" s="32"/>
      <c r="Y76" s="49"/>
      <c r="Z76" s="32"/>
      <c r="AA76" s="32"/>
      <c r="AB76" s="32"/>
      <c r="AC76" s="32"/>
      <c r="AD76" s="32"/>
    </row>
    <row r="77" spans="2:31" s="12" customFormat="1" ht="31.5" customHeight="1" x14ac:dyDescent="0.3">
      <c r="B77" s="30"/>
      <c r="C77" s="124"/>
      <c r="D77" s="124"/>
      <c r="E77" s="124"/>
      <c r="F77" s="124"/>
      <c r="G77" s="124"/>
      <c r="H77" s="124"/>
      <c r="I77" s="124"/>
      <c r="J77" s="124"/>
      <c r="K77" s="124"/>
      <c r="L77" s="124"/>
      <c r="N77" s="117"/>
      <c r="O77" s="199"/>
      <c r="P77" s="199"/>
      <c r="Q77" s="92"/>
      <c r="R77" s="31"/>
      <c r="X77" s="32"/>
      <c r="Y77" s="49"/>
      <c r="Z77" s="32"/>
      <c r="AA77" s="32"/>
      <c r="AB77" s="32"/>
      <c r="AC77" s="32"/>
      <c r="AD77" s="32"/>
    </row>
    <row r="78" spans="2:31" s="12" customFormat="1" ht="31.5" customHeight="1" x14ac:dyDescent="0.3">
      <c r="B78" s="30"/>
      <c r="C78" s="125" t="s">
        <v>35</v>
      </c>
      <c r="D78" s="124"/>
      <c r="E78" s="124"/>
      <c r="F78" s="124"/>
      <c r="G78" s="124"/>
      <c r="H78" s="124"/>
      <c r="I78" s="124"/>
      <c r="J78" s="124"/>
      <c r="K78" s="124"/>
      <c r="L78" s="124"/>
      <c r="N78" s="117"/>
      <c r="O78" s="199"/>
      <c r="P78" s="199"/>
      <c r="Q78" s="92"/>
      <c r="R78" s="31"/>
      <c r="X78" s="32"/>
      <c r="Y78" s="49"/>
      <c r="Z78" s="32"/>
      <c r="AA78" s="32"/>
      <c r="AB78" s="32"/>
      <c r="AC78" s="32"/>
      <c r="AD78" s="32"/>
    </row>
    <row r="79" spans="2:31" s="12" customFormat="1" ht="31.5" customHeight="1" x14ac:dyDescent="0.3">
      <c r="B79" s="30"/>
      <c r="C79" s="225" t="s">
        <v>36</v>
      </c>
      <c r="D79" s="225"/>
      <c r="E79" s="225"/>
      <c r="F79" s="225"/>
      <c r="G79" s="225"/>
      <c r="H79" s="124"/>
      <c r="I79" s="124"/>
      <c r="J79" s="124"/>
      <c r="K79" s="124"/>
      <c r="L79" s="124"/>
      <c r="N79" s="117"/>
      <c r="O79" s="199"/>
      <c r="P79" s="199"/>
      <c r="Q79" s="92"/>
      <c r="R79" s="31"/>
      <c r="X79" s="32"/>
      <c r="Y79" s="49"/>
      <c r="Z79" s="32"/>
      <c r="AA79" s="32"/>
      <c r="AB79" s="32"/>
      <c r="AC79" s="32"/>
      <c r="AD79" s="32"/>
    </row>
    <row r="80" spans="2:31" s="12" customFormat="1" ht="59.4" customHeight="1" x14ac:dyDescent="0.3">
      <c r="B80" s="30"/>
      <c r="C80" s="198"/>
      <c r="D80" s="198"/>
      <c r="E80" s="198" t="s">
        <v>37</v>
      </c>
      <c r="F80" s="198" t="s">
        <v>38</v>
      </c>
      <c r="G80" s="126" t="s">
        <v>39</v>
      </c>
      <c r="H80" s="124"/>
      <c r="I80" s="124"/>
      <c r="J80" s="124"/>
      <c r="K80" s="124"/>
      <c r="L80" s="124"/>
      <c r="M80" s="124"/>
      <c r="O80" s="117"/>
      <c r="P80" s="199"/>
      <c r="Q80" s="199"/>
      <c r="R80" s="92"/>
      <c r="S80" s="30"/>
      <c r="Y80" s="49"/>
      <c r="Z80" s="32"/>
      <c r="AA80" s="32"/>
      <c r="AB80" s="32"/>
      <c r="AC80" s="32"/>
      <c r="AD80" s="32"/>
      <c r="AE80" s="32"/>
    </row>
    <row r="81" spans="2:31" s="12" customFormat="1" ht="22.5" customHeight="1" x14ac:dyDescent="0.35">
      <c r="B81" s="30"/>
      <c r="C81" s="127" t="str">
        <f>C7</f>
        <v>MANDATAIRE/ REPRESENTATIVE</v>
      </c>
      <c r="D81" s="128">
        <f>D7</f>
        <v>0</v>
      </c>
      <c r="E81" s="129"/>
      <c r="F81" s="129"/>
      <c r="G81" s="130"/>
      <c r="H81" s="124"/>
      <c r="I81" s="124"/>
      <c r="J81" s="124"/>
      <c r="K81" s="124"/>
      <c r="L81" s="124"/>
      <c r="M81" s="124"/>
      <c r="O81" s="117"/>
      <c r="P81" s="199"/>
      <c r="Q81" s="199"/>
      <c r="R81" s="92"/>
      <c r="S81" s="30"/>
      <c r="Y81" s="49"/>
      <c r="Z81" s="32"/>
      <c r="AA81" s="32"/>
      <c r="AB81" s="32"/>
      <c r="AC81" s="32"/>
      <c r="AD81" s="32"/>
      <c r="AE81" s="32"/>
    </row>
    <row r="82" spans="2:31" s="12" customFormat="1" ht="22.5" customHeight="1" x14ac:dyDescent="0.35">
      <c r="B82" s="30"/>
      <c r="C82" s="127" t="str">
        <f t="shared" ref="C82:D89" si="8">C8</f>
        <v>COTRAITANT 1</v>
      </c>
      <c r="D82" s="128">
        <f t="shared" si="8"/>
        <v>0</v>
      </c>
      <c r="E82" s="129"/>
      <c r="F82" s="129"/>
      <c r="G82" s="130"/>
      <c r="H82" s="124"/>
      <c r="I82" s="124"/>
      <c r="J82" s="124"/>
      <c r="K82" s="124"/>
      <c r="L82" s="124"/>
      <c r="M82" s="124"/>
      <c r="O82" s="117"/>
      <c r="P82" s="199"/>
      <c r="Q82" s="199"/>
      <c r="R82" s="92"/>
      <c r="S82" s="30"/>
      <c r="Y82" s="49"/>
      <c r="Z82" s="32"/>
      <c r="AA82" s="32"/>
      <c r="AB82" s="32"/>
      <c r="AC82" s="32"/>
      <c r="AD82" s="32"/>
      <c r="AE82" s="32"/>
    </row>
    <row r="83" spans="2:31" s="12" customFormat="1" ht="22.5" customHeight="1" x14ac:dyDescent="0.35">
      <c r="B83" s="30"/>
      <c r="C83" s="127" t="str">
        <f t="shared" si="8"/>
        <v>COTRAITANT 2</v>
      </c>
      <c r="D83" s="128">
        <f t="shared" si="8"/>
        <v>0</v>
      </c>
      <c r="E83" s="129"/>
      <c r="F83" s="129"/>
      <c r="G83" s="130"/>
      <c r="H83" s="124"/>
      <c r="I83" s="124"/>
      <c r="J83" s="124"/>
      <c r="K83" s="124"/>
      <c r="L83" s="124"/>
      <c r="M83" s="124"/>
      <c r="O83" s="117"/>
      <c r="P83" s="199"/>
      <c r="Q83" s="199"/>
      <c r="R83" s="92"/>
      <c r="S83" s="30"/>
      <c r="Y83" s="49"/>
      <c r="Z83" s="32"/>
      <c r="AA83" s="32"/>
      <c r="AB83" s="32"/>
      <c r="AC83" s="32"/>
      <c r="AD83" s="32"/>
      <c r="AE83" s="32"/>
    </row>
    <row r="84" spans="2:31" s="12" customFormat="1" ht="22.5" customHeight="1" x14ac:dyDescent="0.35">
      <c r="B84" s="30"/>
      <c r="C84" s="127" t="str">
        <f t="shared" si="8"/>
        <v>COTRAITANT 3</v>
      </c>
      <c r="D84" s="128">
        <f t="shared" si="8"/>
        <v>0</v>
      </c>
      <c r="E84" s="129"/>
      <c r="F84" s="129"/>
      <c r="G84" s="130"/>
      <c r="H84" s="124"/>
      <c r="I84" s="124"/>
      <c r="J84" s="124"/>
      <c r="K84" s="124"/>
      <c r="L84" s="124"/>
      <c r="M84" s="124"/>
      <c r="O84" s="117"/>
      <c r="P84" s="199"/>
      <c r="Q84" s="199"/>
      <c r="R84" s="92"/>
      <c r="S84" s="30"/>
      <c r="Y84" s="49"/>
      <c r="Z84" s="32"/>
      <c r="AA84" s="32"/>
      <c r="AB84" s="32"/>
      <c r="AC84" s="32"/>
      <c r="AD84" s="32"/>
      <c r="AE84" s="32"/>
    </row>
    <row r="85" spans="2:31" s="12" customFormat="1" ht="22.5" customHeight="1" x14ac:dyDescent="0.35">
      <c r="B85" s="30"/>
      <c r="C85" s="127" t="str">
        <f t="shared" si="8"/>
        <v>COTRAITANT 4</v>
      </c>
      <c r="D85" s="128">
        <f t="shared" si="8"/>
        <v>0</v>
      </c>
      <c r="E85" s="129"/>
      <c r="F85" s="129"/>
      <c r="G85" s="130"/>
      <c r="H85" s="124"/>
      <c r="I85" s="124"/>
      <c r="J85" s="124"/>
      <c r="K85" s="124"/>
      <c r="L85" s="124"/>
      <c r="M85" s="124"/>
      <c r="O85" s="117"/>
      <c r="P85" s="199"/>
      <c r="Q85" s="199"/>
      <c r="R85" s="92"/>
      <c r="S85" s="30"/>
      <c r="Y85" s="49"/>
      <c r="Z85" s="32"/>
      <c r="AA85" s="32"/>
      <c r="AB85" s="32"/>
      <c r="AC85" s="32"/>
      <c r="AD85" s="32"/>
      <c r="AE85" s="32"/>
    </row>
    <row r="86" spans="2:31" s="12" customFormat="1" ht="22.5" customHeight="1" x14ac:dyDescent="0.35">
      <c r="B86" s="30"/>
      <c r="C86" s="127" t="str">
        <f t="shared" si="8"/>
        <v>SOUSTRAITANT 1</v>
      </c>
      <c r="D86" s="128">
        <f t="shared" si="8"/>
        <v>0</v>
      </c>
      <c r="E86" s="129"/>
      <c r="F86" s="129"/>
      <c r="G86" s="130"/>
      <c r="H86" s="124"/>
      <c r="I86" s="124"/>
      <c r="J86" s="124"/>
      <c r="K86" s="124"/>
      <c r="L86" s="124"/>
      <c r="M86" s="124"/>
      <c r="O86" s="117"/>
      <c r="P86" s="199"/>
      <c r="Q86" s="199"/>
      <c r="R86" s="92"/>
      <c r="S86" s="30"/>
      <c r="Y86" s="49"/>
      <c r="Z86" s="32"/>
      <c r="AA86" s="32"/>
      <c r="AB86" s="32"/>
      <c r="AC86" s="32"/>
      <c r="AD86" s="32"/>
      <c r="AE86" s="32"/>
    </row>
    <row r="87" spans="2:31" s="12" customFormat="1" ht="22.5" customHeight="1" x14ac:dyDescent="0.35">
      <c r="B87" s="30"/>
      <c r="C87" s="127" t="str">
        <f t="shared" si="8"/>
        <v>SOUSTRAITANT 2</v>
      </c>
      <c r="D87" s="128">
        <f t="shared" si="8"/>
        <v>0</v>
      </c>
      <c r="E87" s="129"/>
      <c r="F87" s="129"/>
      <c r="G87" s="130"/>
      <c r="H87" s="118"/>
      <c r="I87" s="118"/>
      <c r="J87" s="118"/>
      <c r="K87" s="118"/>
      <c r="L87" s="118"/>
      <c r="M87" s="118"/>
      <c r="O87" s="117"/>
      <c r="P87" s="199"/>
      <c r="Q87" s="199"/>
      <c r="R87" s="92"/>
      <c r="S87" s="30"/>
      <c r="Y87" s="49"/>
      <c r="Z87" s="32"/>
      <c r="AA87" s="32"/>
      <c r="AB87" s="32"/>
      <c r="AC87" s="32"/>
      <c r="AD87" s="32"/>
      <c r="AE87" s="32"/>
    </row>
    <row r="88" spans="2:31" s="12" customFormat="1" ht="22.5" customHeight="1" x14ac:dyDescent="0.35">
      <c r="B88" s="30"/>
      <c r="C88" s="127" t="str">
        <f t="shared" si="8"/>
        <v>SOUSTRAITANT 3</v>
      </c>
      <c r="D88" s="128">
        <f t="shared" si="8"/>
        <v>0</v>
      </c>
      <c r="E88" s="131"/>
      <c r="F88" s="131"/>
      <c r="G88" s="132"/>
      <c r="H88" s="115"/>
      <c r="I88" s="115"/>
      <c r="J88" s="115"/>
      <c r="K88" s="115"/>
      <c r="L88" s="115"/>
      <c r="M88" s="115"/>
      <c r="O88" s="112"/>
      <c r="P88" s="113"/>
      <c r="Q88" s="112"/>
      <c r="R88" s="92"/>
      <c r="S88" s="30"/>
      <c r="Y88" s="49"/>
      <c r="Z88" s="32"/>
      <c r="AA88" s="32"/>
      <c r="AB88" s="32"/>
      <c r="AC88" s="32"/>
      <c r="AD88" s="32"/>
      <c r="AE88" s="32"/>
    </row>
    <row r="89" spans="2:31" s="12" customFormat="1" ht="22.5" customHeight="1" x14ac:dyDescent="0.35">
      <c r="B89" s="30"/>
      <c r="C89" s="127" t="str">
        <f t="shared" si="8"/>
        <v>SOUSTRAITANT 4</v>
      </c>
      <c r="D89" s="128">
        <f t="shared" si="8"/>
        <v>0</v>
      </c>
      <c r="E89" s="133"/>
      <c r="F89" s="133"/>
      <c r="G89" s="134"/>
      <c r="P89" s="113"/>
      <c r="Q89" s="112"/>
      <c r="R89" s="92"/>
      <c r="S89" s="30"/>
      <c r="Y89" s="49"/>
      <c r="Z89" s="32"/>
      <c r="AA89" s="32"/>
      <c r="AB89" s="32"/>
      <c r="AC89" s="32"/>
      <c r="AD89" s="32"/>
      <c r="AE89" s="32"/>
    </row>
    <row r="90" spans="2:31" ht="15.9" customHeight="1" thickBot="1" x14ac:dyDescent="0.35">
      <c r="B90" s="135"/>
      <c r="C90" s="136"/>
      <c r="D90" s="137"/>
      <c r="E90" s="136"/>
      <c r="F90" s="136"/>
      <c r="G90" s="136"/>
      <c r="H90" s="136"/>
      <c r="I90" s="136"/>
      <c r="J90" s="136"/>
      <c r="K90" s="136"/>
      <c r="L90" s="136"/>
      <c r="M90" s="136"/>
      <c r="N90" s="136"/>
      <c r="O90" s="12"/>
      <c r="P90" s="12"/>
      <c r="Q90" s="12"/>
      <c r="R90" s="138"/>
    </row>
    <row r="91" spans="2:31" ht="32.25" customHeight="1" x14ac:dyDescent="0.3">
      <c r="C91" s="139"/>
      <c r="D91" s="140"/>
      <c r="N91" s="197"/>
      <c r="O91" s="141"/>
      <c r="P91" s="141"/>
      <c r="Q91" s="141"/>
    </row>
    <row r="92" spans="2:31" ht="32.25" customHeight="1" x14ac:dyDescent="0.3">
      <c r="D92" s="139"/>
      <c r="E92" s="139"/>
      <c r="F92" s="139"/>
      <c r="G92" s="139"/>
      <c r="H92" s="139"/>
      <c r="I92" s="139"/>
      <c r="J92" s="139"/>
      <c r="K92" s="139"/>
      <c r="L92" s="139"/>
      <c r="M92" s="139"/>
    </row>
    <row r="93" spans="2:31" ht="32.25" customHeight="1" x14ac:dyDescent="0.3"/>
    <row r="94" spans="2:31" ht="32.25" customHeight="1" x14ac:dyDescent="0.3"/>
    <row r="95" spans="2:31" ht="32.25" customHeight="1" x14ac:dyDescent="0.3">
      <c r="C95" s="12"/>
      <c r="N95" s="12"/>
    </row>
    <row r="96" spans="2:31" s="142" customFormat="1" ht="32.25" customHeight="1" x14ac:dyDescent="0.3">
      <c r="C96" s="12"/>
      <c r="D96" s="12"/>
      <c r="E96" s="12"/>
      <c r="F96" s="12"/>
      <c r="G96" s="12"/>
      <c r="H96" s="12"/>
      <c r="I96" s="12"/>
      <c r="J96" s="12"/>
      <c r="K96" s="12"/>
      <c r="L96" s="12"/>
      <c r="M96" s="12"/>
      <c r="N96" s="12"/>
      <c r="O96" s="12"/>
      <c r="P96" s="3"/>
      <c r="Q96" s="3"/>
      <c r="R96" s="3"/>
      <c r="X96" s="143"/>
      <c r="Y96" s="144"/>
      <c r="Z96" s="143"/>
      <c r="AA96" s="143"/>
      <c r="AB96" s="143"/>
      <c r="AC96" s="143"/>
      <c r="AD96" s="143"/>
    </row>
    <row r="97" spans="4:15" ht="32.25" customHeight="1" x14ac:dyDescent="0.3">
      <c r="D97" s="12"/>
      <c r="E97" s="12"/>
      <c r="F97" s="12"/>
      <c r="G97" s="12"/>
      <c r="H97" s="12"/>
      <c r="I97" s="12"/>
      <c r="J97" s="12"/>
      <c r="K97" s="12"/>
      <c r="L97" s="12"/>
      <c r="M97" s="12"/>
      <c r="O97" s="12"/>
    </row>
    <row r="98" spans="4:15" ht="32.25" customHeight="1" x14ac:dyDescent="0.3"/>
    <row r="99" spans="4:15" ht="32.25" customHeight="1" x14ac:dyDescent="0.3"/>
    <row r="100" spans="4:15" ht="31.5" customHeight="1" x14ac:dyDescent="0.3"/>
    <row r="101" spans="4:15" ht="16.2" customHeight="1" x14ac:dyDescent="0.3"/>
    <row r="102" spans="4:15" ht="33.6" customHeight="1" x14ac:dyDescent="0.3"/>
    <row r="103" spans="4:15" ht="6.6" customHeight="1" x14ac:dyDescent="0.3"/>
    <row r="107" spans="4:15" ht="15.6" customHeight="1" x14ac:dyDescent="0.3"/>
  </sheetData>
  <sheetProtection selectLockedCells="1"/>
  <mergeCells count="66">
    <mergeCell ref="P74:Q74"/>
    <mergeCell ref="C75:D75"/>
    <mergeCell ref="E75:L75"/>
    <mergeCell ref="P75:Q75"/>
    <mergeCell ref="C79:G79"/>
    <mergeCell ref="C69:D69"/>
    <mergeCell ref="E69:K69"/>
    <mergeCell ref="C71:D71"/>
    <mergeCell ref="E71:L71"/>
    <mergeCell ref="C74:D74"/>
    <mergeCell ref="E74:L74"/>
    <mergeCell ref="C65:D65"/>
    <mergeCell ref="E65:K65"/>
    <mergeCell ref="C66:D66"/>
    <mergeCell ref="C67:D67"/>
    <mergeCell ref="E67:K67"/>
    <mergeCell ref="C68:D68"/>
    <mergeCell ref="E68:K68"/>
    <mergeCell ref="C60:D60"/>
    <mergeCell ref="E62:K62"/>
    <mergeCell ref="C63:D63"/>
    <mergeCell ref="E63:K63"/>
    <mergeCell ref="C64:D64"/>
    <mergeCell ref="E64:K64"/>
    <mergeCell ref="C53:D53"/>
    <mergeCell ref="C54:D54"/>
    <mergeCell ref="C55:D55"/>
    <mergeCell ref="C56:D56"/>
    <mergeCell ref="C58:D58"/>
    <mergeCell ref="C59:D59"/>
    <mergeCell ref="C46:D46"/>
    <mergeCell ref="F46:L46"/>
    <mergeCell ref="C47:D47"/>
    <mergeCell ref="E47:L47"/>
    <mergeCell ref="C50:L50"/>
    <mergeCell ref="E52:K52"/>
    <mergeCell ref="C37:C39"/>
    <mergeCell ref="C41:D41"/>
    <mergeCell ref="C42:D42"/>
    <mergeCell ref="C44:D44"/>
    <mergeCell ref="C45:D45"/>
    <mergeCell ref="E45:L45"/>
    <mergeCell ref="C26:D26"/>
    <mergeCell ref="C27:D27"/>
    <mergeCell ref="E28:K28"/>
    <mergeCell ref="C30:D30"/>
    <mergeCell ref="C31:C33"/>
    <mergeCell ref="C34:C36"/>
    <mergeCell ref="C20:D20"/>
    <mergeCell ref="C21:D21"/>
    <mergeCell ref="C22:D22"/>
    <mergeCell ref="C23:D23"/>
    <mergeCell ref="C24:D24"/>
    <mergeCell ref="C25:D25"/>
    <mergeCell ref="G7:H7"/>
    <mergeCell ref="G8:H8"/>
    <mergeCell ref="G9:H9"/>
    <mergeCell ref="G10:H10"/>
    <mergeCell ref="E17:K17"/>
    <mergeCell ref="C19:D19"/>
    <mergeCell ref="B2:Q2"/>
    <mergeCell ref="C3:Q3"/>
    <mergeCell ref="C4:D4"/>
    <mergeCell ref="E4:J4"/>
    <mergeCell ref="C6:D6"/>
    <mergeCell ref="F6:H6"/>
  </mergeCells>
  <dataValidations count="2">
    <dataValidation type="list" allowBlank="1" showInputMessage="1" showErrorMessage="1" sqref="L22">
      <formula1>#REF!</formula1>
    </dataValidation>
    <dataValidation type="list" allowBlank="1" showInputMessage="1" showErrorMessage="1" sqref="E22:K22">
      <formula1>$Y$17:$Y$20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4"/>
  <sheetViews>
    <sheetView showGridLines="0" zoomScale="55" zoomScaleNormal="55" zoomScaleSheetLayoutView="55" zoomScalePageLayoutView="70" workbookViewId="0">
      <selection activeCell="B2" sqref="B2:Q2"/>
    </sheetView>
  </sheetViews>
  <sheetFormatPr baseColWidth="10" defaultColWidth="9.69921875" defaultRowHeight="17.100000000000001" customHeight="1" x14ac:dyDescent="0.3"/>
  <cols>
    <col min="1" max="1" width="2.5" style="3" customWidth="1"/>
    <col min="2" max="2" width="2.09765625" style="3" customWidth="1"/>
    <col min="3" max="3" width="58.19921875" style="3" customWidth="1"/>
    <col min="4" max="4" width="45.3984375" style="3" customWidth="1"/>
    <col min="5" max="5" width="30.19921875" style="3" customWidth="1"/>
    <col min="6" max="6" width="33.19921875" style="3" customWidth="1"/>
    <col min="7" max="11" width="30.19921875" style="3" customWidth="1"/>
    <col min="12" max="12" width="24.59765625" style="3" customWidth="1"/>
    <col min="13" max="13" width="4.5" style="3" customWidth="1"/>
    <col min="14" max="14" width="12.59765625" style="3" customWidth="1"/>
    <col min="15" max="15" width="30.19921875" style="3" customWidth="1"/>
    <col min="16" max="16" width="11.69921875" style="3" customWidth="1"/>
    <col min="17" max="17" width="30.19921875" style="3" customWidth="1"/>
    <col min="18" max="18" width="3" style="3" customWidth="1"/>
    <col min="19" max="23" width="9.69921875" style="3"/>
    <col min="24" max="24" width="9.69921875" style="4"/>
    <col min="25" max="25" width="1.3984375" style="5" customWidth="1"/>
    <col min="26" max="26" width="22.19921875" style="4" customWidth="1"/>
    <col min="27" max="30" width="9.69921875" style="4"/>
    <col min="31" max="16384" width="9.69921875" style="3"/>
  </cols>
  <sheetData>
    <row r="1" spans="1:25" ht="17.100000000000001" customHeight="1" thickBot="1" x14ac:dyDescent="0.35">
      <c r="A1" s="1"/>
      <c r="B1" s="2"/>
      <c r="C1" s="2"/>
      <c r="D1" s="2"/>
      <c r="E1" s="2"/>
      <c r="F1" s="2"/>
      <c r="G1" s="2"/>
      <c r="H1" s="2"/>
      <c r="I1" s="2"/>
      <c r="J1" s="2"/>
      <c r="K1" s="2"/>
      <c r="L1" s="2"/>
      <c r="M1" s="1"/>
    </row>
    <row r="2" spans="1:25" ht="303" customHeight="1" thickBot="1" x14ac:dyDescent="0.35">
      <c r="A2" s="1"/>
      <c r="B2" s="226" t="s">
        <v>98</v>
      </c>
      <c r="C2" s="227"/>
      <c r="D2" s="227"/>
      <c r="E2" s="227"/>
      <c r="F2" s="227"/>
      <c r="G2" s="227"/>
      <c r="H2" s="227"/>
      <c r="I2" s="227"/>
      <c r="J2" s="227"/>
      <c r="K2" s="227"/>
      <c r="L2" s="227"/>
      <c r="M2" s="227"/>
      <c r="N2" s="227"/>
      <c r="O2" s="227"/>
      <c r="P2" s="227"/>
      <c r="Q2" s="227"/>
      <c r="R2" s="6"/>
    </row>
    <row r="3" spans="1:25" ht="121.5" customHeight="1" thickBot="1" x14ac:dyDescent="0.4">
      <c r="A3" s="1"/>
      <c r="B3" s="7"/>
      <c r="C3" s="266" t="s">
        <v>64</v>
      </c>
      <c r="D3" s="266"/>
      <c r="E3" s="266"/>
      <c r="F3" s="266"/>
      <c r="G3" s="266"/>
      <c r="H3" s="266"/>
      <c r="I3" s="266"/>
      <c r="J3" s="266"/>
      <c r="K3" s="266"/>
      <c r="L3" s="266"/>
      <c r="M3" s="266"/>
      <c r="N3" s="266"/>
      <c r="O3" s="266"/>
      <c r="P3" s="266"/>
      <c r="Q3" s="266"/>
      <c r="R3" s="8"/>
    </row>
    <row r="4" spans="1:25" ht="63.15" customHeight="1" thickBot="1" x14ac:dyDescent="0.4">
      <c r="A4" s="1"/>
      <c r="B4" s="9"/>
      <c r="C4" s="205" t="s">
        <v>81</v>
      </c>
      <c r="D4" s="206"/>
      <c r="E4" s="202"/>
      <c r="F4" s="203"/>
      <c r="G4" s="203"/>
      <c r="H4" s="203"/>
      <c r="I4" s="203"/>
      <c r="J4" s="204"/>
      <c r="K4" s="10"/>
      <c r="L4" s="11"/>
      <c r="M4" s="12"/>
      <c r="N4" s="12"/>
      <c r="O4" s="12"/>
      <c r="P4" s="12"/>
      <c r="Q4" s="12"/>
      <c r="R4" s="13"/>
    </row>
    <row r="5" spans="1:25" ht="13.65" customHeight="1" thickBot="1" x14ac:dyDescent="0.4">
      <c r="A5" s="14"/>
      <c r="B5" s="15"/>
      <c r="C5" s="11"/>
      <c r="D5" s="11"/>
      <c r="E5" s="11"/>
      <c r="F5" s="11"/>
      <c r="G5" s="11"/>
      <c r="H5" s="16"/>
      <c r="I5" s="16"/>
      <c r="J5" s="16"/>
      <c r="K5" s="16"/>
      <c r="L5" s="16"/>
      <c r="M5" s="12"/>
      <c r="N5" s="12"/>
      <c r="O5" s="12"/>
      <c r="P5" s="12"/>
      <c r="Q5" s="12"/>
      <c r="R5" s="13"/>
      <c r="U5" s="17"/>
      <c r="Y5" s="18"/>
    </row>
    <row r="6" spans="1:25" ht="40.65" customHeight="1" thickBot="1" x14ac:dyDescent="0.4">
      <c r="A6" s="14"/>
      <c r="B6" s="15"/>
      <c r="C6" s="205" t="s">
        <v>82</v>
      </c>
      <c r="D6" s="206"/>
      <c r="E6" s="19"/>
      <c r="F6" s="207" t="s">
        <v>7</v>
      </c>
      <c r="G6" s="208"/>
      <c r="H6" s="209"/>
      <c r="I6" s="20"/>
      <c r="J6" s="20"/>
      <c r="K6" s="20"/>
      <c r="L6" s="20"/>
      <c r="M6" s="12"/>
      <c r="N6" s="12"/>
      <c r="O6" s="12"/>
      <c r="P6" s="12"/>
      <c r="Q6" s="12"/>
      <c r="R6" s="13"/>
      <c r="U6" s="17"/>
      <c r="Y6" s="18"/>
    </row>
    <row r="7" spans="1:25" ht="24.9" customHeight="1" x14ac:dyDescent="0.4">
      <c r="A7" s="14"/>
      <c r="B7" s="15"/>
      <c r="C7" s="21" t="s">
        <v>83</v>
      </c>
      <c r="D7" s="22"/>
      <c r="E7" s="19"/>
      <c r="F7" s="23" t="s">
        <v>8</v>
      </c>
      <c r="G7" s="210" t="s">
        <v>9</v>
      </c>
      <c r="H7" s="211"/>
      <c r="I7" s="20"/>
      <c r="J7" s="20"/>
      <c r="K7" s="20"/>
      <c r="L7" s="20"/>
      <c r="M7" s="12"/>
      <c r="N7" s="12"/>
      <c r="O7" s="12"/>
      <c r="P7" s="12"/>
      <c r="Q7" s="12"/>
      <c r="R7" s="13"/>
      <c r="U7" s="17"/>
      <c r="Y7" s="18"/>
    </row>
    <row r="8" spans="1:25" ht="22.2" customHeight="1" x14ac:dyDescent="0.4">
      <c r="B8" s="24"/>
      <c r="C8" s="21" t="s">
        <v>1</v>
      </c>
      <c r="D8" s="22"/>
      <c r="E8" s="25"/>
      <c r="F8" s="26" t="s">
        <v>10</v>
      </c>
      <c r="G8" s="212" t="s">
        <v>11</v>
      </c>
      <c r="H8" s="212"/>
      <c r="K8" s="25"/>
      <c r="L8" s="25"/>
      <c r="M8" s="12"/>
      <c r="N8" s="12"/>
      <c r="O8" s="12"/>
      <c r="P8" s="12"/>
      <c r="Q8" s="12"/>
      <c r="R8" s="27"/>
      <c r="Y8" s="18"/>
    </row>
    <row r="9" spans="1:25" ht="22.2" customHeight="1" x14ac:dyDescent="0.4">
      <c r="B9" s="24"/>
      <c r="C9" s="21" t="s">
        <v>2</v>
      </c>
      <c r="D9" s="22"/>
      <c r="E9" s="25"/>
      <c r="F9" s="26" t="s">
        <v>12</v>
      </c>
      <c r="G9" s="212" t="s">
        <v>13</v>
      </c>
      <c r="H9" s="212"/>
      <c r="K9" s="25"/>
      <c r="L9" s="25"/>
      <c r="M9" s="12"/>
      <c r="N9" s="12"/>
      <c r="O9" s="12"/>
      <c r="P9" s="12"/>
      <c r="Q9" s="12"/>
      <c r="R9" s="27"/>
      <c r="Y9" s="18"/>
    </row>
    <row r="10" spans="1:25" ht="22.2" customHeight="1" thickBot="1" x14ac:dyDescent="0.45">
      <c r="B10" s="24"/>
      <c r="C10" s="21" t="s">
        <v>3</v>
      </c>
      <c r="D10" s="22"/>
      <c r="E10" s="25"/>
      <c r="F10" s="28" t="s">
        <v>14</v>
      </c>
      <c r="G10" s="276" t="s">
        <v>15</v>
      </c>
      <c r="H10" s="277"/>
      <c r="K10" s="25"/>
      <c r="L10" s="25"/>
      <c r="M10" s="12"/>
      <c r="N10" s="12"/>
      <c r="O10" s="12"/>
      <c r="P10" s="12"/>
      <c r="Q10" s="12"/>
      <c r="R10" s="27"/>
      <c r="Y10" s="18"/>
    </row>
    <row r="11" spans="1:25" ht="22.2" customHeight="1" x14ac:dyDescent="0.35">
      <c r="B11" s="24"/>
      <c r="C11" s="21" t="s">
        <v>4</v>
      </c>
      <c r="D11" s="22"/>
      <c r="E11" s="25"/>
      <c r="H11" s="25"/>
      <c r="K11" s="25"/>
      <c r="L11" s="25"/>
      <c r="M11" s="12"/>
      <c r="N11" s="12"/>
      <c r="O11" s="12"/>
      <c r="P11" s="12"/>
      <c r="Q11" s="12"/>
      <c r="R11" s="27"/>
      <c r="Y11" s="18"/>
    </row>
    <row r="12" spans="1:25" ht="22.2" customHeight="1" x14ac:dyDescent="0.35">
      <c r="B12" s="24"/>
      <c r="C12" s="21" t="s">
        <v>5</v>
      </c>
      <c r="D12" s="22"/>
      <c r="E12" s="25"/>
      <c r="H12" s="25"/>
      <c r="I12" s="25"/>
      <c r="J12" s="25"/>
      <c r="K12" s="25"/>
      <c r="L12" s="25"/>
      <c r="M12" s="12"/>
      <c r="N12" s="12"/>
      <c r="O12" s="12"/>
      <c r="P12" s="12"/>
      <c r="Q12" s="12"/>
      <c r="R12" s="27"/>
      <c r="Y12" s="18"/>
    </row>
    <row r="13" spans="1:25" ht="22.2" customHeight="1" x14ac:dyDescent="0.35">
      <c r="B13" s="24"/>
      <c r="C13" s="21" t="s">
        <v>6</v>
      </c>
      <c r="D13" s="22"/>
      <c r="E13" s="25"/>
      <c r="F13" s="25"/>
      <c r="G13" s="25"/>
      <c r="H13" s="25"/>
      <c r="I13" s="25"/>
      <c r="J13" s="25"/>
      <c r="K13" s="25"/>
      <c r="L13" s="25"/>
      <c r="M13" s="12"/>
      <c r="N13" s="12"/>
      <c r="O13" s="12"/>
      <c r="P13" s="12"/>
      <c r="Q13" s="12"/>
      <c r="R13" s="27"/>
      <c r="Y13" s="18"/>
    </row>
    <row r="14" spans="1:25" ht="22.2" customHeight="1" x14ac:dyDescent="0.35">
      <c r="B14" s="24"/>
      <c r="C14" s="21" t="s">
        <v>16</v>
      </c>
      <c r="D14" s="22"/>
      <c r="E14" s="25"/>
      <c r="F14" s="25"/>
      <c r="G14" s="25"/>
      <c r="H14" s="25"/>
      <c r="I14" s="25"/>
      <c r="J14" s="25"/>
      <c r="K14" s="25"/>
      <c r="L14" s="25"/>
      <c r="M14" s="12"/>
      <c r="N14" s="12"/>
      <c r="O14" s="12"/>
      <c r="P14" s="12"/>
      <c r="Q14" s="12"/>
      <c r="R14" s="27"/>
      <c r="Y14" s="18"/>
    </row>
    <row r="15" spans="1:25" ht="22.2" customHeight="1" x14ac:dyDescent="0.35">
      <c r="B15" s="24"/>
      <c r="C15" s="21" t="s">
        <v>17</v>
      </c>
      <c r="D15" s="22"/>
      <c r="E15" s="25"/>
      <c r="F15" s="25"/>
      <c r="G15" s="25"/>
      <c r="H15" s="25"/>
      <c r="I15" s="25"/>
      <c r="J15" s="25"/>
      <c r="K15" s="25"/>
      <c r="L15" s="25"/>
      <c r="M15" s="12"/>
      <c r="N15" s="12"/>
      <c r="O15" s="12"/>
      <c r="P15" s="12"/>
      <c r="Q15" s="12"/>
      <c r="R15" s="27"/>
      <c r="Y15" s="18"/>
    </row>
    <row r="16" spans="1:25" ht="16.350000000000001" customHeight="1" thickBot="1" x14ac:dyDescent="0.4">
      <c r="B16" s="24"/>
      <c r="C16" s="29"/>
      <c r="D16" s="25"/>
      <c r="E16" s="25"/>
      <c r="F16" s="25"/>
      <c r="G16" s="25"/>
      <c r="H16" s="25"/>
      <c r="I16" s="25"/>
      <c r="J16" s="25"/>
      <c r="K16" s="25"/>
      <c r="L16" s="25"/>
      <c r="M16" s="12"/>
      <c r="N16" s="12"/>
      <c r="O16" s="12"/>
      <c r="P16" s="12"/>
      <c r="Q16" s="12"/>
      <c r="R16" s="27"/>
      <c r="Y16" s="18"/>
    </row>
    <row r="17" spans="2:31" s="12" customFormat="1" ht="41.4" customHeight="1" thickBot="1" x14ac:dyDescent="0.4">
      <c r="B17" s="30"/>
      <c r="E17" s="213" t="s">
        <v>18</v>
      </c>
      <c r="F17" s="214"/>
      <c r="G17" s="214"/>
      <c r="H17" s="214"/>
      <c r="I17" s="214"/>
      <c r="J17" s="214"/>
      <c r="K17" s="215"/>
      <c r="R17" s="31"/>
      <c r="X17" s="32"/>
      <c r="Y17" s="33" t="s">
        <v>19</v>
      </c>
      <c r="Z17" s="32"/>
      <c r="AA17" s="32"/>
      <c r="AB17" s="32"/>
      <c r="AC17" s="32"/>
      <c r="AD17" s="32"/>
      <c r="AE17" s="32"/>
    </row>
    <row r="18" spans="2:31" s="12" customFormat="1" ht="53.25" customHeight="1" thickBot="1" x14ac:dyDescent="0.4">
      <c r="B18" s="30"/>
      <c r="C18" s="34">
        <f>E4</f>
        <v>0</v>
      </c>
      <c r="D18" s="35"/>
      <c r="E18" s="36" t="s">
        <v>20</v>
      </c>
      <c r="F18" s="37" t="s">
        <v>21</v>
      </c>
      <c r="G18" s="37" t="s">
        <v>22</v>
      </c>
      <c r="H18" s="37" t="s">
        <v>23</v>
      </c>
      <c r="I18" s="37" t="s">
        <v>24</v>
      </c>
      <c r="J18" s="37" t="s">
        <v>33</v>
      </c>
      <c r="K18" s="38" t="s">
        <v>69</v>
      </c>
      <c r="L18" s="39"/>
      <c r="R18" s="31"/>
      <c r="S18" s="40"/>
      <c r="X18" s="32"/>
      <c r="Y18" s="41" t="s">
        <v>25</v>
      </c>
      <c r="Z18" s="32"/>
      <c r="AA18" s="32"/>
      <c r="AB18" s="32"/>
      <c r="AC18" s="32"/>
      <c r="AD18" s="32"/>
      <c r="AE18" s="32"/>
    </row>
    <row r="19" spans="2:31" s="12" customFormat="1" ht="42.6" customHeight="1" x14ac:dyDescent="0.35">
      <c r="B19" s="30"/>
      <c r="C19" s="216" t="s">
        <v>53</v>
      </c>
      <c r="D19" s="217"/>
      <c r="E19" s="42" t="s">
        <v>26</v>
      </c>
      <c r="F19" s="43"/>
      <c r="G19" s="43"/>
      <c r="H19" s="43"/>
      <c r="I19" s="43"/>
      <c r="J19" s="43"/>
      <c r="K19" s="44"/>
      <c r="L19" s="45"/>
      <c r="M19" s="46"/>
      <c r="O19" s="47"/>
      <c r="R19" s="31"/>
      <c r="X19" s="32"/>
      <c r="Y19" s="41" t="s">
        <v>27</v>
      </c>
      <c r="Z19" s="32"/>
      <c r="AA19" s="32"/>
      <c r="AB19" s="32"/>
      <c r="AC19" s="32"/>
      <c r="AD19" s="32"/>
      <c r="AE19" s="32"/>
    </row>
    <row r="20" spans="2:31" s="12" customFormat="1" ht="42.6" customHeight="1" x14ac:dyDescent="0.35">
      <c r="B20" s="30"/>
      <c r="C20" s="220" t="s">
        <v>54</v>
      </c>
      <c r="D20" s="221"/>
      <c r="E20" s="42" t="s">
        <v>28</v>
      </c>
      <c r="F20" s="43"/>
      <c r="G20" s="43"/>
      <c r="H20" s="43"/>
      <c r="I20" s="43"/>
      <c r="J20" s="43"/>
      <c r="K20" s="44"/>
      <c r="L20" s="45"/>
      <c r="M20" s="46"/>
      <c r="O20" s="47"/>
      <c r="R20" s="31"/>
      <c r="X20" s="32"/>
      <c r="Y20" s="41" t="s">
        <v>29</v>
      </c>
      <c r="Z20" s="32"/>
      <c r="AA20" s="32"/>
      <c r="AB20" s="32"/>
      <c r="AC20" s="32"/>
      <c r="AD20" s="32"/>
      <c r="AE20" s="32"/>
    </row>
    <row r="21" spans="2:31" s="12" customFormat="1" ht="42.6" customHeight="1" x14ac:dyDescent="0.3">
      <c r="B21" s="30"/>
      <c r="C21" s="220" t="s">
        <v>55</v>
      </c>
      <c r="D21" s="221"/>
      <c r="E21" s="42">
        <v>10</v>
      </c>
      <c r="F21" s="43"/>
      <c r="G21" s="43"/>
      <c r="H21" s="43"/>
      <c r="I21" s="43"/>
      <c r="J21" s="43"/>
      <c r="K21" s="44"/>
      <c r="L21" s="45"/>
      <c r="M21" s="46"/>
      <c r="O21" s="47"/>
      <c r="R21" s="31"/>
      <c r="X21" s="32"/>
      <c r="Y21" s="32"/>
      <c r="Z21" s="32"/>
      <c r="AA21" s="32"/>
      <c r="AB21" s="32"/>
      <c r="AC21" s="32"/>
      <c r="AD21" s="32"/>
    </row>
    <row r="22" spans="2:31" s="12" customFormat="1" ht="64.5" customHeight="1" x14ac:dyDescent="0.3">
      <c r="B22" s="30"/>
      <c r="C22" s="218" t="s">
        <v>56</v>
      </c>
      <c r="D22" s="219"/>
      <c r="E22" s="48" t="s">
        <v>27</v>
      </c>
      <c r="F22" s="43"/>
      <c r="G22" s="43"/>
      <c r="H22" s="43"/>
      <c r="I22" s="43"/>
      <c r="J22" s="43"/>
      <c r="K22" s="44"/>
      <c r="L22" s="45"/>
      <c r="M22" s="46"/>
      <c r="O22" s="47"/>
      <c r="R22" s="31"/>
      <c r="X22" s="32"/>
      <c r="Y22" s="49"/>
      <c r="Z22" s="32"/>
      <c r="AA22" s="32"/>
      <c r="AB22" s="32"/>
      <c r="AC22" s="32"/>
      <c r="AD22" s="32"/>
    </row>
    <row r="23" spans="2:31" s="12" customFormat="1" ht="42.6" customHeight="1" x14ac:dyDescent="0.3">
      <c r="B23" s="30"/>
      <c r="C23" s="220" t="s">
        <v>57</v>
      </c>
      <c r="D23" s="221"/>
      <c r="E23" s="42" t="s">
        <v>30</v>
      </c>
      <c r="F23" s="43"/>
      <c r="G23" s="43"/>
      <c r="H23" s="43"/>
      <c r="I23" s="43"/>
      <c r="J23" s="43"/>
      <c r="K23" s="44"/>
      <c r="L23" s="45"/>
      <c r="M23" s="46"/>
      <c r="O23" s="47"/>
      <c r="R23" s="31"/>
      <c r="X23" s="32"/>
      <c r="Y23" s="49"/>
      <c r="Z23" s="32"/>
      <c r="AA23" s="32"/>
      <c r="AB23" s="32"/>
      <c r="AC23" s="32"/>
      <c r="AD23" s="32"/>
    </row>
    <row r="24" spans="2:31" s="12" customFormat="1" ht="42.6" customHeight="1" x14ac:dyDescent="0.3">
      <c r="B24" s="30"/>
      <c r="C24" s="218" t="s">
        <v>58</v>
      </c>
      <c r="D24" s="219"/>
      <c r="E24" s="42" t="s">
        <v>31</v>
      </c>
      <c r="F24" s="43"/>
      <c r="G24" s="43"/>
      <c r="H24" s="43"/>
      <c r="I24" s="43"/>
      <c r="J24" s="43"/>
      <c r="K24" s="44"/>
      <c r="L24" s="45"/>
      <c r="M24" s="46"/>
      <c r="O24" s="47"/>
      <c r="R24" s="31"/>
      <c r="X24" s="32"/>
      <c r="Y24" s="49"/>
      <c r="Z24" s="32"/>
      <c r="AA24" s="32"/>
      <c r="AB24" s="32"/>
      <c r="AC24" s="32"/>
      <c r="AD24" s="32"/>
    </row>
    <row r="25" spans="2:31" s="12" customFormat="1" ht="73.5" customHeight="1" x14ac:dyDescent="0.3">
      <c r="B25" s="30"/>
      <c r="C25" s="218" t="s">
        <v>59</v>
      </c>
      <c r="D25" s="219"/>
      <c r="E25" s="50" t="s">
        <v>65</v>
      </c>
      <c r="F25" s="51"/>
      <c r="G25" s="51"/>
      <c r="H25" s="51"/>
      <c r="I25" s="51"/>
      <c r="J25" s="51"/>
      <c r="K25" s="52"/>
      <c r="L25" s="45"/>
      <c r="M25" s="46"/>
      <c r="O25" s="47"/>
      <c r="R25" s="31"/>
      <c r="X25" s="32"/>
      <c r="Y25" s="49"/>
      <c r="Z25" s="32"/>
      <c r="AA25" s="32"/>
      <c r="AB25" s="32"/>
      <c r="AC25" s="32"/>
      <c r="AD25" s="32"/>
    </row>
    <row r="26" spans="2:31" s="12" customFormat="1" ht="42.6" customHeight="1" thickBot="1" x14ac:dyDescent="0.35">
      <c r="B26" s="30"/>
      <c r="C26" s="273" t="s">
        <v>60</v>
      </c>
      <c r="D26" s="274"/>
      <c r="E26" s="53">
        <v>0</v>
      </c>
      <c r="F26" s="54"/>
      <c r="G26" s="54"/>
      <c r="H26" s="54"/>
      <c r="I26" s="54"/>
      <c r="J26" s="54"/>
      <c r="K26" s="55"/>
      <c r="L26" s="56"/>
      <c r="M26" s="57"/>
      <c r="O26" s="58"/>
      <c r="R26" s="31"/>
      <c r="X26" s="32"/>
      <c r="Y26" s="49"/>
      <c r="Z26" s="32"/>
      <c r="AA26" s="32"/>
      <c r="AB26" s="32"/>
      <c r="AC26" s="32"/>
      <c r="AD26" s="32"/>
    </row>
    <row r="27" spans="2:31" s="12" customFormat="1" ht="46.35" customHeight="1" thickBot="1" x14ac:dyDescent="0.35">
      <c r="B27" s="30"/>
      <c r="C27" s="275"/>
      <c r="D27" s="275"/>
      <c r="E27" s="59"/>
      <c r="F27" s="59"/>
      <c r="G27" s="59"/>
      <c r="H27" s="60"/>
      <c r="I27" s="60"/>
      <c r="J27" s="61"/>
      <c r="K27" s="61"/>
      <c r="L27" s="61"/>
      <c r="M27" s="61"/>
      <c r="R27" s="31"/>
      <c r="X27" s="32"/>
      <c r="Y27" s="49"/>
      <c r="Z27" s="32"/>
      <c r="AA27" s="32"/>
      <c r="AB27" s="32"/>
      <c r="AC27" s="32"/>
      <c r="AD27" s="32"/>
    </row>
    <row r="28" spans="2:31" s="12" customFormat="1" ht="33.9" customHeight="1" thickBot="1" x14ac:dyDescent="0.35">
      <c r="B28" s="30"/>
      <c r="C28" s="197"/>
      <c r="D28" s="197"/>
      <c r="E28" s="213" t="s">
        <v>32</v>
      </c>
      <c r="F28" s="214"/>
      <c r="G28" s="214"/>
      <c r="H28" s="214"/>
      <c r="I28" s="214"/>
      <c r="J28" s="214"/>
      <c r="K28" s="215"/>
      <c r="L28" s="61"/>
      <c r="M28" s="61"/>
      <c r="R28" s="31"/>
      <c r="X28" s="32"/>
      <c r="Y28" s="49"/>
      <c r="Z28" s="32"/>
      <c r="AA28" s="32"/>
      <c r="AB28" s="32"/>
      <c r="AC28" s="32"/>
      <c r="AD28" s="32"/>
    </row>
    <row r="29" spans="2:31" s="12" customFormat="1" ht="48.15" customHeight="1" thickBot="1" x14ac:dyDescent="0.35">
      <c r="B29" s="30"/>
      <c r="C29" s="197"/>
      <c r="D29" s="197"/>
      <c r="E29" s="36" t="s">
        <v>20</v>
      </c>
      <c r="F29" s="37" t="s">
        <v>21</v>
      </c>
      <c r="G29" s="37" t="s">
        <v>22</v>
      </c>
      <c r="H29" s="37" t="s">
        <v>23</v>
      </c>
      <c r="I29" s="37" t="s">
        <v>24</v>
      </c>
      <c r="J29" s="37" t="s">
        <v>33</v>
      </c>
      <c r="K29" s="38" t="s">
        <v>69</v>
      </c>
      <c r="L29" s="62" t="s">
        <v>0</v>
      </c>
      <c r="M29" s="61"/>
      <c r="N29" s="63"/>
      <c r="O29" s="64"/>
      <c r="P29" s="64"/>
      <c r="Q29" s="65"/>
      <c r="R29" s="31"/>
      <c r="X29" s="32"/>
      <c r="Y29" s="49"/>
      <c r="Z29" s="32"/>
      <c r="AA29" s="32"/>
      <c r="AB29" s="32"/>
      <c r="AC29" s="32"/>
      <c r="AD29" s="32"/>
    </row>
    <row r="30" spans="2:31" s="12" customFormat="1" ht="48.15" customHeight="1" thickBot="1" x14ac:dyDescent="0.35">
      <c r="B30" s="30"/>
      <c r="C30" s="278" t="s">
        <v>93</v>
      </c>
      <c r="D30" s="279"/>
      <c r="E30" s="197"/>
      <c r="F30" s="197"/>
      <c r="G30" s="197"/>
      <c r="H30" s="197"/>
      <c r="I30" s="197"/>
      <c r="J30" s="197"/>
      <c r="K30" s="197"/>
      <c r="L30" s="197"/>
      <c r="M30" s="61"/>
      <c r="N30" s="63"/>
      <c r="O30" s="64"/>
      <c r="P30" s="64"/>
      <c r="Q30" s="65"/>
      <c r="R30" s="31"/>
      <c r="X30" s="32"/>
      <c r="Y30" s="49"/>
      <c r="Z30" s="32"/>
      <c r="AA30" s="32"/>
      <c r="AB30" s="32"/>
      <c r="AC30" s="32"/>
      <c r="AD30" s="32"/>
    </row>
    <row r="31" spans="2:31" s="12" customFormat="1" ht="28.8" x14ac:dyDescent="0.3">
      <c r="B31" s="30"/>
      <c r="C31" s="272" t="s">
        <v>91</v>
      </c>
      <c r="D31" s="163" t="s">
        <v>40</v>
      </c>
      <c r="E31" s="161"/>
      <c r="F31" s="161"/>
      <c r="G31" s="161"/>
      <c r="H31" s="161"/>
      <c r="I31" s="161"/>
      <c r="J31" s="161"/>
      <c r="K31" s="161"/>
      <c r="L31" s="69">
        <f>SUM(E31:K31)</f>
        <v>0</v>
      </c>
      <c r="M31" s="70"/>
      <c r="N31" s="71"/>
      <c r="O31" s="199"/>
      <c r="P31" s="199"/>
      <c r="Q31" s="71"/>
      <c r="R31" s="31"/>
      <c r="X31" s="32"/>
      <c r="Y31" s="49"/>
      <c r="Z31" s="32"/>
      <c r="AA31" s="32"/>
      <c r="AB31" s="32"/>
      <c r="AC31" s="32"/>
      <c r="AD31" s="32"/>
    </row>
    <row r="32" spans="2:31" s="12" customFormat="1" ht="28.8" x14ac:dyDescent="0.3">
      <c r="B32" s="30"/>
      <c r="C32" s="223"/>
      <c r="D32" s="72" t="s">
        <v>41</v>
      </c>
      <c r="E32" s="67"/>
      <c r="F32" s="67"/>
      <c r="G32" s="67"/>
      <c r="H32" s="67"/>
      <c r="I32" s="67"/>
      <c r="J32" s="67"/>
      <c r="K32" s="68"/>
      <c r="L32" s="69">
        <f>SUM(E32:K32)</f>
        <v>0</v>
      </c>
      <c r="M32" s="70"/>
      <c r="N32" s="71"/>
      <c r="O32" s="199"/>
      <c r="P32" s="199"/>
      <c r="Q32" s="71"/>
      <c r="R32" s="31"/>
      <c r="X32" s="32"/>
      <c r="Y32" s="49"/>
      <c r="Z32" s="32"/>
      <c r="AA32" s="32"/>
      <c r="AB32" s="32"/>
      <c r="AC32" s="32"/>
      <c r="AD32" s="32"/>
    </row>
    <row r="33" spans="2:30" s="12" customFormat="1" ht="34.5" customHeight="1" thickBot="1" x14ac:dyDescent="0.35">
      <c r="B33" s="30"/>
      <c r="C33" s="224"/>
      <c r="D33" s="75" t="s">
        <v>0</v>
      </c>
      <c r="E33" s="76">
        <f>E31*E26+E32*E26</f>
        <v>0</v>
      </c>
      <c r="F33" s="76">
        <f>F31*F26+F32*F26</f>
        <v>0</v>
      </c>
      <c r="G33" s="76">
        <f t="shared" ref="G33:K33" si="0">G31*G26+G32*G26</f>
        <v>0</v>
      </c>
      <c r="H33" s="76">
        <f t="shared" si="0"/>
        <v>0</v>
      </c>
      <c r="I33" s="76">
        <f t="shared" si="0"/>
        <v>0</v>
      </c>
      <c r="J33" s="76">
        <f t="shared" si="0"/>
        <v>0</v>
      </c>
      <c r="K33" s="77">
        <f t="shared" si="0"/>
        <v>0</v>
      </c>
      <c r="L33" s="78">
        <f>SUM(E33:K33)</f>
        <v>0</v>
      </c>
      <c r="M33" s="70"/>
      <c r="N33" s="79"/>
      <c r="O33" s="80"/>
      <c r="P33" s="81"/>
      <c r="Q33" s="82"/>
      <c r="R33" s="31"/>
      <c r="X33" s="32"/>
      <c r="Y33" s="49"/>
      <c r="Z33" s="32"/>
      <c r="AA33" s="32"/>
      <c r="AB33" s="32"/>
      <c r="AC33" s="32"/>
      <c r="AD33" s="32"/>
    </row>
    <row r="34" spans="2:30" s="12" customFormat="1" ht="34.5" customHeight="1" x14ac:dyDescent="0.3">
      <c r="B34" s="30"/>
      <c r="C34" s="222" t="s">
        <v>92</v>
      </c>
      <c r="D34" s="66" t="s">
        <v>40</v>
      </c>
      <c r="E34" s="67"/>
      <c r="F34" s="67"/>
      <c r="G34" s="67"/>
      <c r="H34" s="67"/>
      <c r="I34" s="67"/>
      <c r="J34" s="67"/>
      <c r="K34" s="67"/>
      <c r="L34" s="83">
        <f>SUM(E34:K34)</f>
        <v>0</v>
      </c>
      <c r="M34" s="70"/>
      <c r="N34" s="71"/>
      <c r="O34" s="199"/>
      <c r="P34" s="199"/>
      <c r="Q34" s="71"/>
      <c r="R34" s="31"/>
      <c r="X34" s="32"/>
      <c r="Y34" s="49"/>
      <c r="Z34" s="32"/>
      <c r="AA34" s="32"/>
      <c r="AB34" s="32"/>
      <c r="AC34" s="32"/>
      <c r="AD34" s="32"/>
    </row>
    <row r="35" spans="2:30" s="12" customFormat="1" ht="34.5" customHeight="1" x14ac:dyDescent="0.3">
      <c r="B35" s="30"/>
      <c r="C35" s="223"/>
      <c r="D35" s="72" t="s">
        <v>41</v>
      </c>
      <c r="E35" s="73"/>
      <c r="F35" s="73"/>
      <c r="G35" s="73"/>
      <c r="H35" s="73"/>
      <c r="I35" s="73"/>
      <c r="J35" s="73"/>
      <c r="K35" s="73"/>
      <c r="L35" s="74">
        <f t="shared" ref="L35:L36" si="1">SUM(E35:K35)</f>
        <v>0</v>
      </c>
      <c r="M35" s="70"/>
      <c r="N35" s="71"/>
      <c r="O35" s="199"/>
      <c r="P35" s="199"/>
      <c r="Q35" s="71"/>
      <c r="R35" s="31"/>
      <c r="X35" s="32"/>
      <c r="Y35" s="49"/>
      <c r="Z35" s="32"/>
      <c r="AA35" s="32"/>
      <c r="AB35" s="32"/>
      <c r="AC35" s="32"/>
      <c r="AD35" s="32"/>
    </row>
    <row r="36" spans="2:30" s="12" customFormat="1" ht="34.5" customHeight="1" thickBot="1" x14ac:dyDescent="0.35">
      <c r="B36" s="30"/>
      <c r="C36" s="224"/>
      <c r="D36" s="75" t="s">
        <v>0</v>
      </c>
      <c r="E36" s="76">
        <f>E34*E26+E35*E26</f>
        <v>0</v>
      </c>
      <c r="F36" s="76">
        <f t="shared" ref="F36:K36" si="2">F34*F26+F35*F26</f>
        <v>0</v>
      </c>
      <c r="G36" s="76">
        <f t="shared" si="2"/>
        <v>0</v>
      </c>
      <c r="H36" s="76">
        <f t="shared" si="2"/>
        <v>0</v>
      </c>
      <c r="I36" s="76">
        <f t="shared" si="2"/>
        <v>0</v>
      </c>
      <c r="J36" s="76">
        <f t="shared" si="2"/>
        <v>0</v>
      </c>
      <c r="K36" s="77">
        <f t="shared" si="2"/>
        <v>0</v>
      </c>
      <c r="L36" s="78">
        <f t="shared" si="1"/>
        <v>0</v>
      </c>
      <c r="M36" s="70"/>
      <c r="N36" s="79"/>
      <c r="O36" s="80"/>
      <c r="P36" s="81"/>
      <c r="Q36" s="82"/>
      <c r="R36" s="31"/>
      <c r="X36" s="32"/>
      <c r="Y36" s="49"/>
      <c r="Z36" s="32"/>
      <c r="AA36" s="32"/>
      <c r="AB36" s="32"/>
      <c r="AC36" s="32"/>
      <c r="AD36" s="32"/>
    </row>
    <row r="37" spans="2:30" s="12" customFormat="1" ht="9.15" customHeight="1" thickBot="1" x14ac:dyDescent="0.35">
      <c r="B37" s="30"/>
      <c r="C37" s="84"/>
      <c r="D37" s="85"/>
      <c r="E37" s="86"/>
      <c r="F37" s="87"/>
      <c r="G37" s="86"/>
      <c r="H37" s="87"/>
      <c r="I37" s="86"/>
      <c r="J37" s="87"/>
      <c r="K37" s="88"/>
      <c r="L37" s="88"/>
      <c r="M37" s="85"/>
      <c r="N37" s="89"/>
      <c r="O37" s="90"/>
      <c r="P37" s="90"/>
      <c r="Q37" s="90"/>
      <c r="R37" s="31"/>
      <c r="X37" s="32"/>
      <c r="Y37" s="49"/>
      <c r="Z37" s="32"/>
      <c r="AA37" s="32"/>
      <c r="AB37" s="32"/>
      <c r="AC37" s="32"/>
      <c r="AD37" s="32"/>
    </row>
    <row r="38" spans="2:30" s="12" customFormat="1" ht="62.25" customHeight="1" thickBot="1" x14ac:dyDescent="0.35">
      <c r="B38" s="30"/>
      <c r="C38" s="241" t="s">
        <v>42</v>
      </c>
      <c r="D38" s="242"/>
      <c r="E38" s="164">
        <f>E31+E32+E34+E35</f>
        <v>0</v>
      </c>
      <c r="F38" s="164">
        <f>F31+F32+F34+F35</f>
        <v>0</v>
      </c>
      <c r="G38" s="164">
        <f t="shared" ref="G38:K38" si="3">G31+G32+G34+G35</f>
        <v>0</v>
      </c>
      <c r="H38" s="164">
        <f t="shared" si="3"/>
        <v>0</v>
      </c>
      <c r="I38" s="164">
        <f t="shared" si="3"/>
        <v>0</v>
      </c>
      <c r="J38" s="164">
        <f t="shared" si="3"/>
        <v>0</v>
      </c>
      <c r="K38" s="164">
        <f t="shared" si="3"/>
        <v>0</v>
      </c>
      <c r="L38" s="164">
        <f>SUM(E38:K38)</f>
        <v>0</v>
      </c>
      <c r="M38" s="91"/>
      <c r="N38" s="91"/>
      <c r="O38" s="92"/>
      <c r="P38" s="92"/>
      <c r="Q38" s="92"/>
      <c r="R38" s="31"/>
      <c r="X38" s="32"/>
      <c r="Y38" s="49"/>
      <c r="Z38" s="32"/>
      <c r="AA38" s="32"/>
      <c r="AB38" s="32"/>
      <c r="AC38" s="32"/>
      <c r="AD38" s="32"/>
    </row>
    <row r="39" spans="2:30" s="12" customFormat="1" ht="66" customHeight="1" thickBot="1" x14ac:dyDescent="0.35">
      <c r="B39" s="30"/>
      <c r="C39" s="241" t="s">
        <v>43</v>
      </c>
      <c r="D39" s="242"/>
      <c r="E39" s="93">
        <f>E33+E36</f>
        <v>0</v>
      </c>
      <c r="F39" s="93">
        <f>F33+F36</f>
        <v>0</v>
      </c>
      <c r="G39" s="93">
        <f t="shared" ref="G39:K39" si="4">G33+G36</f>
        <v>0</v>
      </c>
      <c r="H39" s="93">
        <f t="shared" si="4"/>
        <v>0</v>
      </c>
      <c r="I39" s="93">
        <f t="shared" si="4"/>
        <v>0</v>
      </c>
      <c r="J39" s="93">
        <f t="shared" si="4"/>
        <v>0</v>
      </c>
      <c r="K39" s="93">
        <f t="shared" si="4"/>
        <v>0</v>
      </c>
      <c r="L39" s="93">
        <f>SUM(E39:K39)</f>
        <v>0</v>
      </c>
      <c r="M39" s="91"/>
      <c r="N39" s="90"/>
      <c r="O39" s="94"/>
      <c r="P39" s="95"/>
      <c r="Q39" s="96"/>
      <c r="R39" s="31"/>
      <c r="X39" s="32"/>
      <c r="Y39" s="49"/>
      <c r="Z39" s="32"/>
      <c r="AA39" s="32"/>
      <c r="AB39" s="32"/>
      <c r="AC39" s="32"/>
      <c r="AD39" s="32"/>
    </row>
    <row r="40" spans="2:30" s="12" customFormat="1" ht="11.25" customHeight="1" thickBot="1" x14ac:dyDescent="0.35">
      <c r="B40" s="30"/>
      <c r="D40" s="97"/>
      <c r="E40" s="97"/>
      <c r="F40" s="98"/>
      <c r="G40" s="98"/>
      <c r="N40" s="92"/>
      <c r="O40" s="92"/>
      <c r="P40" s="92"/>
      <c r="Q40" s="92"/>
      <c r="R40" s="31"/>
      <c r="X40" s="32"/>
      <c r="Y40" s="49"/>
      <c r="Z40" s="32"/>
      <c r="AA40" s="32"/>
      <c r="AB40" s="32"/>
      <c r="AC40" s="32"/>
      <c r="AD40" s="32"/>
    </row>
    <row r="41" spans="2:30" s="12" customFormat="1" ht="43.35" customHeight="1" thickBot="1" x14ac:dyDescent="0.35">
      <c r="B41" s="30"/>
      <c r="C41" s="241" t="s">
        <v>45</v>
      </c>
      <c r="D41" s="242"/>
      <c r="E41" s="99"/>
      <c r="F41" s="98"/>
      <c r="G41" s="98"/>
      <c r="R41" s="31"/>
      <c r="X41" s="32"/>
      <c r="Y41" s="49"/>
      <c r="Z41" s="32"/>
      <c r="AA41" s="32"/>
      <c r="AB41" s="32"/>
      <c r="AC41" s="32"/>
      <c r="AD41" s="32"/>
    </row>
    <row r="42" spans="2:30" s="12" customFormat="1" ht="78" customHeight="1" thickBot="1" x14ac:dyDescent="0.35">
      <c r="B42" s="30"/>
      <c r="C42" s="241" t="s">
        <v>44</v>
      </c>
      <c r="D42" s="242"/>
      <c r="E42" s="269">
        <f>L39-(L39*E41)</f>
        <v>0</v>
      </c>
      <c r="F42" s="270"/>
      <c r="G42" s="270"/>
      <c r="H42" s="270"/>
      <c r="I42" s="270"/>
      <c r="J42" s="270"/>
      <c r="K42" s="270"/>
      <c r="L42" s="271"/>
      <c r="R42" s="31"/>
      <c r="X42" s="32"/>
      <c r="Y42" s="49"/>
      <c r="Z42" s="32"/>
      <c r="AA42" s="32"/>
      <c r="AB42" s="32"/>
      <c r="AC42" s="32"/>
      <c r="AD42" s="32"/>
    </row>
    <row r="43" spans="2:30" s="12" customFormat="1" ht="78" customHeight="1" thickBot="1" x14ac:dyDescent="0.35">
      <c r="B43" s="30"/>
      <c r="C43" s="241" t="s">
        <v>70</v>
      </c>
      <c r="D43" s="242"/>
      <c r="E43" s="99"/>
      <c r="F43" s="200"/>
      <c r="G43" s="201"/>
      <c r="H43" s="201"/>
      <c r="I43" s="201"/>
      <c r="J43" s="201"/>
      <c r="K43" s="201"/>
      <c r="L43" s="201"/>
      <c r="R43" s="31"/>
      <c r="X43" s="32"/>
      <c r="Y43" s="49"/>
      <c r="Z43" s="32"/>
      <c r="AA43" s="32"/>
      <c r="AB43" s="32"/>
      <c r="AC43" s="32"/>
      <c r="AD43" s="32"/>
    </row>
    <row r="44" spans="2:30" s="12" customFormat="1" ht="78" customHeight="1" thickBot="1" x14ac:dyDescent="0.35">
      <c r="B44" s="30"/>
      <c r="C44" s="241" t="s">
        <v>71</v>
      </c>
      <c r="D44" s="242"/>
      <c r="E44" s="267">
        <f>E42+(E42*E43)</f>
        <v>0</v>
      </c>
      <c r="F44" s="268"/>
      <c r="G44" s="268"/>
      <c r="H44" s="268"/>
      <c r="I44" s="268"/>
      <c r="J44" s="268"/>
      <c r="K44" s="268"/>
      <c r="L44" s="268"/>
      <c r="R44" s="31"/>
      <c r="X44" s="32"/>
      <c r="Y44" s="49"/>
      <c r="Z44" s="32"/>
      <c r="AA44" s="32"/>
      <c r="AB44" s="32"/>
      <c r="AC44" s="32"/>
      <c r="AD44" s="32"/>
    </row>
    <row r="45" spans="2:30" s="12" customFormat="1" ht="21" customHeight="1" thickBot="1" x14ac:dyDescent="0.35">
      <c r="B45" s="30"/>
      <c r="D45" s="97"/>
      <c r="E45" s="97"/>
      <c r="F45" s="98"/>
      <c r="G45" s="98"/>
      <c r="N45" s="92"/>
      <c r="O45" s="92"/>
      <c r="P45" s="92"/>
      <c r="Q45" s="92"/>
      <c r="R45" s="31"/>
      <c r="X45" s="32"/>
      <c r="Y45" s="49"/>
      <c r="Z45" s="32"/>
      <c r="AA45" s="32"/>
      <c r="AB45" s="32"/>
      <c r="AC45" s="32"/>
      <c r="AD45" s="32"/>
    </row>
    <row r="46" spans="2:30" s="12" customFormat="1" ht="16.5" customHeight="1" x14ac:dyDescent="0.3">
      <c r="B46" s="30"/>
      <c r="C46" s="100"/>
      <c r="D46" s="101"/>
      <c r="E46" s="101"/>
      <c r="F46" s="102"/>
      <c r="G46" s="102"/>
      <c r="H46" s="100"/>
      <c r="I46" s="100"/>
      <c r="J46" s="100"/>
      <c r="K46" s="100"/>
      <c r="L46" s="100"/>
      <c r="N46" s="103"/>
      <c r="O46" s="103"/>
      <c r="P46" s="103"/>
      <c r="Q46" s="96"/>
      <c r="R46" s="31"/>
      <c r="X46" s="32"/>
      <c r="Y46" s="49"/>
      <c r="Z46" s="32"/>
      <c r="AA46" s="32"/>
      <c r="AB46" s="32"/>
      <c r="AC46" s="32"/>
      <c r="AD46" s="32"/>
    </row>
    <row r="47" spans="2:30" s="12" customFormat="1" ht="81.150000000000006" customHeight="1" x14ac:dyDescent="0.3">
      <c r="B47" s="30"/>
      <c r="C47" s="240" t="s">
        <v>66</v>
      </c>
      <c r="D47" s="240"/>
      <c r="E47" s="240"/>
      <c r="F47" s="240"/>
      <c r="G47" s="240"/>
      <c r="H47" s="240"/>
      <c r="I47" s="240"/>
      <c r="J47" s="240"/>
      <c r="K47" s="240"/>
      <c r="L47" s="240"/>
      <c r="M47" s="104"/>
      <c r="N47" s="105"/>
      <c r="O47" s="105"/>
      <c r="R47" s="31"/>
      <c r="X47" s="32"/>
      <c r="Y47" s="49"/>
      <c r="Z47" s="32"/>
      <c r="AA47" s="32"/>
      <c r="AB47" s="32"/>
      <c r="AC47" s="32"/>
      <c r="AD47" s="32"/>
    </row>
    <row r="48" spans="2:30" s="12" customFormat="1" ht="7.5" customHeight="1" thickBot="1" x14ac:dyDescent="0.35">
      <c r="B48" s="30"/>
      <c r="D48" s="106"/>
      <c r="E48" s="106"/>
      <c r="F48" s="105"/>
      <c r="G48" s="105"/>
      <c r="H48" s="107"/>
      <c r="I48" s="107"/>
      <c r="J48" s="108"/>
      <c r="K48" s="108"/>
      <c r="L48" s="108"/>
      <c r="M48" s="105"/>
      <c r="R48" s="31"/>
      <c r="X48" s="32"/>
      <c r="Y48" s="49"/>
      <c r="Z48" s="32"/>
      <c r="AA48" s="32"/>
      <c r="AB48" s="32"/>
      <c r="AC48" s="32"/>
      <c r="AD48" s="32"/>
    </row>
    <row r="49" spans="2:30" s="12" customFormat="1" ht="31.35" customHeight="1" thickBot="1" x14ac:dyDescent="0.35">
      <c r="B49" s="30"/>
      <c r="C49" s="155"/>
      <c r="D49" s="156"/>
      <c r="E49" s="246" t="s">
        <v>46</v>
      </c>
      <c r="F49" s="247"/>
      <c r="G49" s="247"/>
      <c r="H49" s="247"/>
      <c r="I49" s="247"/>
      <c r="J49" s="247"/>
      <c r="K49" s="248"/>
      <c r="L49" s="157"/>
      <c r="M49" s="105"/>
      <c r="R49" s="31"/>
      <c r="X49" s="32"/>
      <c r="Y49" s="49"/>
      <c r="Z49" s="32"/>
      <c r="AA49" s="32"/>
      <c r="AB49" s="32"/>
      <c r="AC49" s="32"/>
      <c r="AD49" s="32"/>
    </row>
    <row r="50" spans="2:30" s="12" customFormat="1" ht="37.65" customHeight="1" thickBot="1" x14ac:dyDescent="0.35">
      <c r="B50" s="30"/>
      <c r="C50" s="251" t="s">
        <v>46</v>
      </c>
      <c r="D50" s="252"/>
      <c r="E50" s="109" t="str">
        <f>E18</f>
        <v>PROFIL 1</v>
      </c>
      <c r="F50" s="110" t="str">
        <f>F18</f>
        <v>PROFIL 2</v>
      </c>
      <c r="G50" s="110" t="str">
        <f>G18</f>
        <v>PROFIL 3</v>
      </c>
      <c r="H50" s="110" t="str">
        <f>H18</f>
        <v>PROFIL 4</v>
      </c>
      <c r="I50" s="110" t="str">
        <f>I18</f>
        <v>PROFIL 5</v>
      </c>
      <c r="J50" s="110" t="str">
        <f>J18</f>
        <v>PROFIL 6</v>
      </c>
      <c r="K50" s="110" t="str">
        <f>K18</f>
        <v>PROFIL 7</v>
      </c>
      <c r="L50" s="111" t="str">
        <f>L29</f>
        <v>TOTAL</v>
      </c>
      <c r="R50" s="31"/>
      <c r="X50" s="32"/>
      <c r="Y50" s="49"/>
      <c r="Z50" s="32"/>
      <c r="AA50" s="32"/>
      <c r="AB50" s="32"/>
      <c r="AC50" s="32"/>
      <c r="AD50" s="32"/>
    </row>
    <row r="51" spans="2:30" s="12" customFormat="1" ht="79.5" customHeight="1" x14ac:dyDescent="0.3">
      <c r="B51" s="30"/>
      <c r="C51" s="249" t="s">
        <v>47</v>
      </c>
      <c r="D51" s="250"/>
      <c r="E51" s="145"/>
      <c r="F51" s="145"/>
      <c r="G51" s="145"/>
      <c r="H51" s="145"/>
      <c r="I51" s="145"/>
      <c r="J51" s="145"/>
      <c r="K51" s="145"/>
      <c r="L51" s="146" t="s">
        <v>34</v>
      </c>
      <c r="N51" s="199"/>
      <c r="O51" s="199"/>
      <c r="P51" s="199"/>
      <c r="R51" s="31"/>
      <c r="X51" s="32"/>
      <c r="Y51" s="49"/>
      <c r="Z51" s="32"/>
      <c r="AA51" s="32"/>
      <c r="AB51" s="32"/>
      <c r="AC51" s="32"/>
      <c r="AD51" s="32"/>
    </row>
    <row r="52" spans="2:30" s="12" customFormat="1" ht="43.35" customHeight="1" x14ac:dyDescent="0.3">
      <c r="B52" s="30"/>
      <c r="C52" s="234" t="s">
        <v>48</v>
      </c>
      <c r="D52" s="235"/>
      <c r="E52" s="147"/>
      <c r="F52" s="147"/>
      <c r="G52" s="147"/>
      <c r="H52" s="147"/>
      <c r="I52" s="147"/>
      <c r="J52" s="147"/>
      <c r="K52" s="147"/>
      <c r="L52" s="148">
        <f>SUM(E52:K52)</f>
        <v>0</v>
      </c>
      <c r="N52" s="112"/>
      <c r="O52" s="113"/>
      <c r="P52" s="112"/>
      <c r="R52" s="31"/>
      <c r="X52" s="32"/>
      <c r="Y52" s="49"/>
      <c r="Z52" s="32"/>
      <c r="AA52" s="32"/>
      <c r="AB52" s="32"/>
      <c r="AC52" s="32"/>
      <c r="AD52" s="32"/>
    </row>
    <row r="53" spans="2:30" s="12" customFormat="1" ht="43.35" customHeight="1" thickBot="1" x14ac:dyDescent="0.35">
      <c r="B53" s="30"/>
      <c r="C53" s="236" t="s">
        <v>63</v>
      </c>
      <c r="D53" s="237"/>
      <c r="E53" s="149">
        <f>E51*E52</f>
        <v>0</v>
      </c>
      <c r="F53" s="149">
        <f t="shared" ref="F53:K53" si="5">F51*F52</f>
        <v>0</v>
      </c>
      <c r="G53" s="149">
        <f t="shared" si="5"/>
        <v>0</v>
      </c>
      <c r="H53" s="149">
        <f t="shared" si="5"/>
        <v>0</v>
      </c>
      <c r="I53" s="149">
        <f t="shared" si="5"/>
        <v>0</v>
      </c>
      <c r="J53" s="149">
        <f t="shared" si="5"/>
        <v>0</v>
      </c>
      <c r="K53" s="149">
        <f t="shared" si="5"/>
        <v>0</v>
      </c>
      <c r="L53" s="150">
        <f>SUM(E53:K53)</f>
        <v>0</v>
      </c>
      <c r="N53" s="92"/>
      <c r="O53" s="92"/>
      <c r="P53" s="92"/>
      <c r="Q53" s="92"/>
      <c r="R53" s="31"/>
      <c r="X53" s="32"/>
      <c r="Y53" s="49"/>
      <c r="Z53" s="32"/>
      <c r="AA53" s="32"/>
      <c r="AB53" s="32"/>
      <c r="AC53" s="32"/>
      <c r="AD53" s="32"/>
    </row>
    <row r="54" spans="2:30" s="12" customFormat="1" ht="9.15" customHeight="1" thickBot="1" x14ac:dyDescent="0.35">
      <c r="B54" s="30"/>
      <c r="C54" s="158"/>
      <c r="D54" s="114"/>
      <c r="E54" s="151"/>
      <c r="F54" s="151"/>
      <c r="G54" s="151"/>
      <c r="H54" s="151"/>
      <c r="I54" s="151"/>
      <c r="J54" s="151"/>
      <c r="K54" s="151"/>
      <c r="L54" s="160"/>
      <c r="N54" s="92"/>
      <c r="O54" s="92"/>
      <c r="P54" s="92"/>
      <c r="Q54" s="92"/>
      <c r="R54" s="31"/>
      <c r="X54" s="32"/>
      <c r="Y54" s="49"/>
      <c r="Z54" s="32"/>
      <c r="AA54" s="32"/>
      <c r="AB54" s="32"/>
      <c r="AC54" s="32"/>
      <c r="AD54" s="32"/>
    </row>
    <row r="55" spans="2:30" s="12" customFormat="1" ht="43.95" customHeight="1" x14ac:dyDescent="0.3">
      <c r="B55" s="30"/>
      <c r="C55" s="249" t="s">
        <v>51</v>
      </c>
      <c r="D55" s="250"/>
      <c r="E55" s="145"/>
      <c r="F55" s="145"/>
      <c r="G55" s="145"/>
      <c r="H55" s="145"/>
      <c r="I55" s="145"/>
      <c r="J55" s="145"/>
      <c r="K55" s="145"/>
      <c r="L55" s="152" t="s">
        <v>34</v>
      </c>
      <c r="N55" s="92"/>
      <c r="O55" s="92"/>
      <c r="P55" s="92"/>
      <c r="Q55" s="92"/>
      <c r="R55" s="31"/>
      <c r="X55" s="32"/>
      <c r="Y55" s="49"/>
      <c r="Z55" s="32"/>
      <c r="AA55" s="32"/>
      <c r="AB55" s="32"/>
      <c r="AC55" s="32"/>
      <c r="AD55" s="32"/>
    </row>
    <row r="56" spans="2:30" s="12" customFormat="1" ht="43.95" customHeight="1" x14ac:dyDescent="0.3">
      <c r="B56" s="30"/>
      <c r="C56" s="234" t="s">
        <v>50</v>
      </c>
      <c r="D56" s="235"/>
      <c r="E56" s="147"/>
      <c r="F56" s="147"/>
      <c r="G56" s="147"/>
      <c r="H56" s="147"/>
      <c r="I56" s="147"/>
      <c r="J56" s="147"/>
      <c r="K56" s="147"/>
      <c r="L56" s="153">
        <f>SUM(E56:K56)</f>
        <v>0</v>
      </c>
      <c r="N56" s="92"/>
      <c r="O56" s="92"/>
      <c r="P56" s="92"/>
      <c r="Q56" s="92"/>
      <c r="R56" s="31"/>
      <c r="X56" s="32"/>
      <c r="Y56" s="49"/>
      <c r="Z56" s="32"/>
      <c r="AA56" s="32"/>
      <c r="AB56" s="32"/>
      <c r="AC56" s="32"/>
      <c r="AD56" s="32"/>
    </row>
    <row r="57" spans="2:30" s="12" customFormat="1" ht="43.95" customHeight="1" thickBot="1" x14ac:dyDescent="0.35">
      <c r="B57" s="30"/>
      <c r="C57" s="236" t="s">
        <v>49</v>
      </c>
      <c r="D57" s="237"/>
      <c r="E57" s="149">
        <f t="shared" ref="E57:K57" si="6">E55*E56</f>
        <v>0</v>
      </c>
      <c r="F57" s="149">
        <f>F55*F56</f>
        <v>0</v>
      </c>
      <c r="G57" s="149">
        <f t="shared" si="6"/>
        <v>0</v>
      </c>
      <c r="H57" s="149">
        <f t="shared" si="6"/>
        <v>0</v>
      </c>
      <c r="I57" s="149">
        <f>I55*I56</f>
        <v>0</v>
      </c>
      <c r="J57" s="149">
        <f t="shared" si="6"/>
        <v>0</v>
      </c>
      <c r="K57" s="149">
        <f t="shared" si="6"/>
        <v>0</v>
      </c>
      <c r="L57" s="154">
        <f>SUM(E57:K57)</f>
        <v>0</v>
      </c>
      <c r="N57" s="92"/>
      <c r="O57" s="92"/>
      <c r="P57" s="92"/>
      <c r="Q57" s="92"/>
      <c r="R57" s="31"/>
      <c r="X57" s="32"/>
      <c r="Y57" s="49"/>
      <c r="Z57" s="32"/>
      <c r="AA57" s="32"/>
      <c r="AB57" s="32"/>
      <c r="AC57" s="32"/>
      <c r="AD57" s="32"/>
    </row>
    <row r="58" spans="2:30" s="12" customFormat="1" ht="18.75" customHeight="1" thickBot="1" x14ac:dyDescent="0.35">
      <c r="B58" s="30"/>
      <c r="C58" s="158"/>
      <c r="D58" s="114"/>
      <c r="E58" s="115"/>
      <c r="F58" s="115"/>
      <c r="G58" s="115"/>
      <c r="H58" s="115"/>
      <c r="I58" s="115"/>
      <c r="J58" s="115"/>
      <c r="K58" s="115"/>
      <c r="L58" s="159"/>
      <c r="N58" s="92"/>
      <c r="O58" s="92"/>
      <c r="P58" s="92"/>
      <c r="Q58" s="92"/>
      <c r="R58" s="31"/>
      <c r="X58" s="32"/>
      <c r="Y58" s="49"/>
      <c r="Z58" s="32"/>
      <c r="AA58" s="32"/>
      <c r="AB58" s="32"/>
      <c r="AC58" s="32"/>
      <c r="AD58" s="32"/>
    </row>
    <row r="59" spans="2:30" s="12" customFormat="1" ht="37.5" customHeight="1" thickBot="1" x14ac:dyDescent="0.35">
      <c r="B59" s="30"/>
      <c r="C59" s="158"/>
      <c r="D59" s="114"/>
      <c r="E59" s="213" t="s">
        <v>61</v>
      </c>
      <c r="F59" s="214"/>
      <c r="G59" s="214"/>
      <c r="H59" s="214"/>
      <c r="I59" s="214"/>
      <c r="J59" s="214"/>
      <c r="K59" s="215"/>
      <c r="L59" s="111" t="s">
        <v>0</v>
      </c>
      <c r="N59" s="92"/>
      <c r="O59" s="92"/>
      <c r="P59" s="92"/>
      <c r="Q59" s="92"/>
      <c r="R59" s="31"/>
      <c r="X59" s="32"/>
      <c r="Y59" s="49"/>
      <c r="Z59" s="32"/>
      <c r="AA59" s="32"/>
      <c r="AB59" s="32"/>
      <c r="AC59" s="32"/>
      <c r="AD59" s="32"/>
    </row>
    <row r="60" spans="2:30" s="12" customFormat="1" ht="43.95" customHeight="1" x14ac:dyDescent="0.3">
      <c r="B60" s="30"/>
      <c r="C60" s="253" t="s">
        <v>72</v>
      </c>
      <c r="D60" s="254"/>
      <c r="E60" s="255"/>
      <c r="F60" s="256"/>
      <c r="G60" s="256"/>
      <c r="H60" s="256"/>
      <c r="I60" s="256"/>
      <c r="J60" s="256"/>
      <c r="K60" s="257"/>
      <c r="L60" s="168"/>
      <c r="N60" s="92"/>
      <c r="O60" s="92"/>
      <c r="P60" s="92"/>
      <c r="Q60" s="92"/>
      <c r="R60" s="31"/>
      <c r="X60" s="32"/>
      <c r="Y60" s="49"/>
      <c r="Z60" s="32"/>
      <c r="AA60" s="32"/>
      <c r="AB60" s="32"/>
      <c r="AC60" s="32"/>
      <c r="AD60" s="32"/>
    </row>
    <row r="61" spans="2:30" s="12" customFormat="1" ht="43.95" customHeight="1" x14ac:dyDescent="0.3">
      <c r="B61" s="30"/>
      <c r="C61" s="262" t="s">
        <v>73</v>
      </c>
      <c r="D61" s="263"/>
      <c r="E61" s="265">
        <v>0</v>
      </c>
      <c r="F61" s="265"/>
      <c r="G61" s="265"/>
      <c r="H61" s="265"/>
      <c r="I61" s="265"/>
      <c r="J61" s="265"/>
      <c r="K61" s="265"/>
      <c r="L61" s="169"/>
      <c r="N61" s="92"/>
      <c r="O61" s="92"/>
      <c r="P61" s="92"/>
      <c r="Q61" s="92"/>
      <c r="R61" s="31"/>
      <c r="X61" s="32"/>
      <c r="Y61" s="49"/>
      <c r="Z61" s="32"/>
      <c r="AA61" s="32"/>
      <c r="AB61" s="32"/>
      <c r="AC61" s="32"/>
      <c r="AD61" s="32"/>
    </row>
    <row r="62" spans="2:30" s="12" customFormat="1" ht="43.95" customHeight="1" thickBot="1" x14ac:dyDescent="0.35">
      <c r="B62" s="30"/>
      <c r="C62" s="262" t="s">
        <v>73</v>
      </c>
      <c r="D62" s="264"/>
      <c r="E62" s="265">
        <v>0</v>
      </c>
      <c r="F62" s="265"/>
      <c r="G62" s="265"/>
      <c r="H62" s="265"/>
      <c r="I62" s="265"/>
      <c r="J62" s="265"/>
      <c r="K62" s="265"/>
      <c r="L62" s="169"/>
      <c r="N62" s="92"/>
      <c r="O62" s="92"/>
      <c r="P62" s="92"/>
      <c r="Q62" s="92"/>
      <c r="R62" s="31"/>
      <c r="X62" s="32"/>
      <c r="Y62" s="49"/>
      <c r="Z62" s="32"/>
      <c r="AA62" s="32"/>
      <c r="AB62" s="32"/>
      <c r="AC62" s="32"/>
      <c r="AD62" s="32"/>
    </row>
    <row r="63" spans="2:30" s="12" customFormat="1" ht="43.95" customHeight="1" x14ac:dyDescent="0.3">
      <c r="B63" s="30"/>
      <c r="C63" s="234" t="s">
        <v>62</v>
      </c>
      <c r="D63" s="261"/>
      <c r="E63" s="165"/>
      <c r="F63" s="166"/>
      <c r="G63" s="166"/>
      <c r="H63" s="166"/>
      <c r="I63" s="166"/>
      <c r="J63" s="166"/>
      <c r="K63" s="167"/>
      <c r="L63" s="168"/>
      <c r="N63" s="92"/>
      <c r="O63" s="92"/>
      <c r="P63" s="92"/>
      <c r="Q63" s="92"/>
      <c r="R63" s="31"/>
      <c r="X63" s="32"/>
      <c r="Y63" s="49"/>
      <c r="Z63" s="32"/>
      <c r="AA63" s="32"/>
      <c r="AB63" s="32"/>
      <c r="AC63" s="32"/>
      <c r="AD63" s="32"/>
    </row>
    <row r="64" spans="2:30" s="12" customFormat="1" ht="43.95" customHeight="1" x14ac:dyDescent="0.3">
      <c r="B64" s="30"/>
      <c r="C64" s="262" t="s">
        <v>73</v>
      </c>
      <c r="D64" s="263"/>
      <c r="E64" s="265">
        <v>0</v>
      </c>
      <c r="F64" s="265"/>
      <c r="G64" s="265"/>
      <c r="H64" s="265"/>
      <c r="I64" s="265"/>
      <c r="J64" s="265"/>
      <c r="K64" s="265"/>
      <c r="L64" s="169"/>
      <c r="N64" s="92"/>
      <c r="O64" s="92"/>
      <c r="P64" s="92"/>
      <c r="Q64" s="92"/>
      <c r="R64" s="31"/>
      <c r="X64" s="32"/>
      <c r="Y64" s="49"/>
      <c r="Z64" s="32"/>
      <c r="AA64" s="32"/>
      <c r="AB64" s="32"/>
      <c r="AC64" s="32"/>
      <c r="AD64" s="32"/>
    </row>
    <row r="65" spans="2:31" s="12" customFormat="1" ht="43.95" customHeight="1" x14ac:dyDescent="0.3">
      <c r="B65" s="30"/>
      <c r="C65" s="262" t="s">
        <v>73</v>
      </c>
      <c r="D65" s="264"/>
      <c r="E65" s="265">
        <v>0</v>
      </c>
      <c r="F65" s="265"/>
      <c r="G65" s="265"/>
      <c r="H65" s="265"/>
      <c r="I65" s="265"/>
      <c r="J65" s="265"/>
      <c r="K65" s="265"/>
      <c r="L65" s="169"/>
      <c r="N65" s="92"/>
      <c r="O65" s="92"/>
      <c r="P65" s="92"/>
      <c r="Q65" s="92"/>
      <c r="R65" s="31"/>
      <c r="X65" s="32"/>
      <c r="Y65" s="49"/>
      <c r="Z65" s="32"/>
      <c r="AA65" s="32"/>
      <c r="AB65" s="32"/>
      <c r="AC65" s="32"/>
      <c r="AD65" s="32"/>
    </row>
    <row r="66" spans="2:31" s="12" customFormat="1" ht="43.95" customHeight="1" thickBot="1" x14ac:dyDescent="0.35">
      <c r="B66" s="30"/>
      <c r="C66" s="236" t="s">
        <v>49</v>
      </c>
      <c r="D66" s="237"/>
      <c r="E66" s="258">
        <f>E61+E62+E64+E65</f>
        <v>0</v>
      </c>
      <c r="F66" s="259"/>
      <c r="G66" s="259"/>
      <c r="H66" s="259"/>
      <c r="I66" s="259"/>
      <c r="J66" s="259"/>
      <c r="K66" s="260"/>
      <c r="L66" s="170">
        <f>E66</f>
        <v>0</v>
      </c>
      <c r="N66" s="92"/>
      <c r="O66" s="92"/>
      <c r="P66" s="92"/>
      <c r="Q66" s="92"/>
      <c r="R66" s="31"/>
      <c r="X66" s="32"/>
      <c r="Y66" s="49"/>
      <c r="Z66" s="32"/>
      <c r="AA66" s="32"/>
      <c r="AB66" s="32"/>
      <c r="AC66" s="32"/>
      <c r="AD66" s="32"/>
    </row>
    <row r="67" spans="2:31" s="12" customFormat="1" ht="37.5" customHeight="1" thickBot="1" x14ac:dyDescent="0.35">
      <c r="B67" s="30"/>
      <c r="C67" s="158"/>
      <c r="D67" s="114"/>
      <c r="E67" s="115"/>
      <c r="F67" s="115"/>
      <c r="G67" s="115"/>
      <c r="H67" s="115"/>
      <c r="I67" s="115"/>
      <c r="J67" s="115"/>
      <c r="K67" s="115"/>
      <c r="L67" s="159"/>
      <c r="N67" s="92"/>
      <c r="O67" s="92"/>
      <c r="P67" s="92"/>
      <c r="Q67" s="92"/>
      <c r="R67" s="31"/>
      <c r="X67" s="32"/>
      <c r="Y67" s="49"/>
      <c r="Z67" s="32"/>
      <c r="AA67" s="32"/>
      <c r="AB67" s="32"/>
      <c r="AC67" s="32"/>
      <c r="AD67" s="32"/>
    </row>
    <row r="68" spans="2:31" s="12" customFormat="1" ht="45.15" customHeight="1" thickBot="1" x14ac:dyDescent="0.35">
      <c r="B68" s="30"/>
      <c r="C68" s="238" t="s">
        <v>52</v>
      </c>
      <c r="D68" s="239"/>
      <c r="E68" s="232">
        <f>L53+L57+L66</f>
        <v>0</v>
      </c>
      <c r="F68" s="232"/>
      <c r="G68" s="232"/>
      <c r="H68" s="232"/>
      <c r="I68" s="232"/>
      <c r="J68" s="232"/>
      <c r="K68" s="232"/>
      <c r="L68" s="233"/>
      <c r="N68" s="92"/>
      <c r="O68" s="116"/>
      <c r="P68" s="116"/>
      <c r="Q68" s="116"/>
      <c r="R68" s="31"/>
      <c r="X68" s="32"/>
      <c r="Y68" s="49"/>
      <c r="Z68" s="32"/>
      <c r="AA68" s="32"/>
      <c r="AB68" s="32"/>
      <c r="AC68" s="32"/>
      <c r="AD68" s="32"/>
    </row>
    <row r="69" spans="2:31" s="12" customFormat="1" ht="9.75" customHeight="1" x14ac:dyDescent="0.3">
      <c r="B69" s="30"/>
      <c r="D69" s="114"/>
      <c r="E69" s="115"/>
      <c r="F69" s="115"/>
      <c r="G69" s="115"/>
      <c r="H69" s="115"/>
      <c r="I69" s="115"/>
      <c r="J69" s="115"/>
      <c r="K69" s="115"/>
      <c r="L69" s="115"/>
      <c r="N69" s="92"/>
      <c r="O69" s="116"/>
      <c r="P69" s="116"/>
      <c r="Q69" s="116"/>
      <c r="R69" s="31"/>
      <c r="X69" s="32"/>
      <c r="Y69" s="49"/>
      <c r="Z69" s="32"/>
      <c r="AA69" s="32"/>
      <c r="AB69" s="32"/>
      <c r="AC69" s="32"/>
      <c r="AD69" s="32"/>
    </row>
    <row r="70" spans="2:31" s="12" customFormat="1" ht="40.200000000000003" customHeight="1" thickBot="1" x14ac:dyDescent="0.35">
      <c r="B70" s="30"/>
      <c r="D70" s="114"/>
      <c r="E70" s="115"/>
      <c r="F70" s="115"/>
      <c r="G70" s="115"/>
      <c r="H70" s="115"/>
      <c r="I70" s="115"/>
      <c r="J70" s="115"/>
      <c r="K70" s="115"/>
      <c r="L70" s="115"/>
      <c r="N70" s="92"/>
      <c r="O70" s="116"/>
      <c r="P70" s="116"/>
      <c r="Q70" s="116"/>
      <c r="R70" s="31"/>
      <c r="X70" s="32"/>
      <c r="Y70" s="49"/>
      <c r="Z70" s="32"/>
      <c r="AA70" s="32"/>
      <c r="AB70" s="32"/>
      <c r="AC70" s="32"/>
      <c r="AD70" s="32"/>
    </row>
    <row r="71" spans="2:31" s="12" customFormat="1" ht="53.25" customHeight="1" thickBot="1" x14ac:dyDescent="0.35">
      <c r="B71" s="30"/>
      <c r="C71" s="229" t="s">
        <v>67</v>
      </c>
      <c r="D71" s="230"/>
      <c r="E71" s="243">
        <f>E42+E68</f>
        <v>0</v>
      </c>
      <c r="F71" s="244"/>
      <c r="G71" s="244"/>
      <c r="H71" s="244"/>
      <c r="I71" s="244"/>
      <c r="J71" s="244"/>
      <c r="K71" s="244"/>
      <c r="L71" s="245"/>
      <c r="N71" s="117"/>
      <c r="O71" s="199"/>
      <c r="P71" s="228"/>
      <c r="Q71" s="228"/>
      <c r="R71" s="31"/>
      <c r="X71" s="32"/>
      <c r="Y71" s="49"/>
      <c r="Z71" s="32"/>
      <c r="AA71" s="32"/>
      <c r="AB71" s="32"/>
      <c r="AC71" s="32"/>
      <c r="AD71" s="32"/>
    </row>
    <row r="72" spans="2:31" s="12" customFormat="1" ht="53.25" customHeight="1" thickBot="1" x14ac:dyDescent="0.35">
      <c r="B72" s="30"/>
      <c r="C72" s="229" t="s">
        <v>68</v>
      </c>
      <c r="D72" s="230"/>
      <c r="E72" s="231">
        <f>E44+E68</f>
        <v>0</v>
      </c>
      <c r="F72" s="232"/>
      <c r="G72" s="232"/>
      <c r="H72" s="232"/>
      <c r="I72" s="232"/>
      <c r="J72" s="232"/>
      <c r="K72" s="232"/>
      <c r="L72" s="233"/>
      <c r="N72" s="117"/>
      <c r="O72" s="199"/>
      <c r="P72" s="228"/>
      <c r="Q72" s="228"/>
      <c r="R72" s="31"/>
      <c r="X72" s="32"/>
      <c r="Y72" s="49"/>
      <c r="Z72" s="32"/>
      <c r="AA72" s="32"/>
      <c r="AB72" s="32"/>
      <c r="AC72" s="32"/>
      <c r="AD72" s="32"/>
    </row>
    <row r="73" spans="2:31" s="12" customFormat="1" ht="31.5" customHeight="1" x14ac:dyDescent="0.3">
      <c r="B73" s="30"/>
      <c r="C73" s="118"/>
      <c r="D73" s="118"/>
      <c r="E73" s="119"/>
      <c r="F73" s="120"/>
      <c r="G73" s="121"/>
      <c r="H73" s="122"/>
      <c r="I73" s="123"/>
      <c r="J73" s="118"/>
      <c r="K73" s="118"/>
      <c r="L73" s="118"/>
      <c r="N73" s="117"/>
      <c r="O73" s="199"/>
      <c r="P73" s="199"/>
      <c r="Q73" s="92"/>
      <c r="R73" s="31"/>
      <c r="X73" s="32"/>
      <c r="Y73" s="49"/>
      <c r="Z73" s="32"/>
      <c r="AA73" s="32"/>
      <c r="AB73" s="32"/>
      <c r="AC73" s="32"/>
      <c r="AD73" s="32"/>
    </row>
    <row r="74" spans="2:31" s="12" customFormat="1" ht="31.5" customHeight="1" x14ac:dyDescent="0.3">
      <c r="B74" s="30"/>
      <c r="C74" s="124"/>
      <c r="D74" s="124"/>
      <c r="E74" s="124"/>
      <c r="F74" s="124"/>
      <c r="G74" s="124"/>
      <c r="H74" s="124"/>
      <c r="I74" s="124"/>
      <c r="J74" s="124"/>
      <c r="K74" s="124"/>
      <c r="L74" s="124"/>
      <c r="N74" s="117"/>
      <c r="O74" s="199"/>
      <c r="P74" s="199"/>
      <c r="Q74" s="92"/>
      <c r="R74" s="31"/>
      <c r="X74" s="32"/>
      <c r="Y74" s="49"/>
      <c r="Z74" s="32"/>
      <c r="AA74" s="32"/>
      <c r="AB74" s="32"/>
      <c r="AC74" s="32"/>
      <c r="AD74" s="32"/>
    </row>
    <row r="75" spans="2:31" s="12" customFormat="1" ht="31.5" customHeight="1" x14ac:dyDescent="0.3">
      <c r="B75" s="30"/>
      <c r="C75" s="125" t="s">
        <v>35</v>
      </c>
      <c r="D75" s="124"/>
      <c r="E75" s="124"/>
      <c r="F75" s="124"/>
      <c r="G75" s="124"/>
      <c r="H75" s="124"/>
      <c r="I75" s="124"/>
      <c r="J75" s="124"/>
      <c r="K75" s="124"/>
      <c r="L75" s="124"/>
      <c r="N75" s="117"/>
      <c r="O75" s="199"/>
      <c r="P75" s="199"/>
      <c r="Q75" s="92"/>
      <c r="R75" s="31"/>
      <c r="X75" s="32"/>
      <c r="Y75" s="49"/>
      <c r="Z75" s="32"/>
      <c r="AA75" s="32"/>
      <c r="AB75" s="32"/>
      <c r="AC75" s="32"/>
      <c r="AD75" s="32"/>
    </row>
    <row r="76" spans="2:31" s="12" customFormat="1" ht="31.5" customHeight="1" x14ac:dyDescent="0.3">
      <c r="B76" s="30"/>
      <c r="C76" s="225" t="s">
        <v>36</v>
      </c>
      <c r="D76" s="225"/>
      <c r="E76" s="225"/>
      <c r="F76" s="225"/>
      <c r="G76" s="225"/>
      <c r="H76" s="124"/>
      <c r="I76" s="124"/>
      <c r="J76" s="124"/>
      <c r="K76" s="124"/>
      <c r="L76" s="124"/>
      <c r="N76" s="117"/>
      <c r="O76" s="199"/>
      <c r="P76" s="199"/>
      <c r="Q76" s="92"/>
      <c r="R76" s="31"/>
      <c r="X76" s="32"/>
      <c r="Y76" s="49"/>
      <c r="Z76" s="32"/>
      <c r="AA76" s="32"/>
      <c r="AB76" s="32"/>
      <c r="AC76" s="32"/>
      <c r="AD76" s="32"/>
    </row>
    <row r="77" spans="2:31" s="12" customFormat="1" ht="59.4" customHeight="1" x14ac:dyDescent="0.3">
      <c r="B77" s="30"/>
      <c r="C77" s="198"/>
      <c r="D77" s="198"/>
      <c r="E77" s="198" t="s">
        <v>37</v>
      </c>
      <c r="F77" s="198" t="s">
        <v>38</v>
      </c>
      <c r="G77" s="126" t="s">
        <v>39</v>
      </c>
      <c r="H77" s="124"/>
      <c r="I77" s="124"/>
      <c r="J77" s="124"/>
      <c r="K77" s="124"/>
      <c r="L77" s="124"/>
      <c r="M77" s="124"/>
      <c r="O77" s="117"/>
      <c r="P77" s="199"/>
      <c r="Q77" s="199"/>
      <c r="R77" s="92"/>
      <c r="S77" s="30"/>
      <c r="Y77" s="49"/>
      <c r="Z77" s="32"/>
      <c r="AA77" s="32"/>
      <c r="AB77" s="32"/>
      <c r="AC77" s="32"/>
      <c r="AD77" s="32"/>
      <c r="AE77" s="32"/>
    </row>
    <row r="78" spans="2:31" s="12" customFormat="1" ht="22.5" customHeight="1" x14ac:dyDescent="0.35">
      <c r="B78" s="30"/>
      <c r="C78" s="127" t="str">
        <f>C7</f>
        <v>MANDATAIRE/ REPRESENTATIVE</v>
      </c>
      <c r="D78" s="128">
        <f>D7</f>
        <v>0</v>
      </c>
      <c r="E78" s="129"/>
      <c r="F78" s="129"/>
      <c r="G78" s="130"/>
      <c r="H78" s="124"/>
      <c r="I78" s="124"/>
      <c r="J78" s="124"/>
      <c r="K78" s="124"/>
      <c r="L78" s="124"/>
      <c r="M78" s="124"/>
      <c r="O78" s="117"/>
      <c r="P78" s="199"/>
      <c r="Q78" s="199"/>
      <c r="R78" s="92"/>
      <c r="S78" s="30"/>
      <c r="Y78" s="49"/>
      <c r="Z78" s="32"/>
      <c r="AA78" s="32"/>
      <c r="AB78" s="32"/>
      <c r="AC78" s="32"/>
      <c r="AD78" s="32"/>
      <c r="AE78" s="32"/>
    </row>
    <row r="79" spans="2:31" s="12" customFormat="1" ht="22.5" customHeight="1" x14ac:dyDescent="0.35">
      <c r="B79" s="30"/>
      <c r="C79" s="127" t="str">
        <f t="shared" ref="C79:D86" si="7">C8</f>
        <v>COTRAITANT 1</v>
      </c>
      <c r="D79" s="128">
        <f t="shared" si="7"/>
        <v>0</v>
      </c>
      <c r="E79" s="129"/>
      <c r="F79" s="129"/>
      <c r="G79" s="130"/>
      <c r="H79" s="124"/>
      <c r="I79" s="124"/>
      <c r="J79" s="124"/>
      <c r="K79" s="124"/>
      <c r="L79" s="124"/>
      <c r="M79" s="124"/>
      <c r="O79" s="117"/>
      <c r="P79" s="199"/>
      <c r="Q79" s="199"/>
      <c r="R79" s="92"/>
      <c r="S79" s="30"/>
      <c r="Y79" s="49"/>
      <c r="Z79" s="32"/>
      <c r="AA79" s="32"/>
      <c r="AB79" s="32"/>
      <c r="AC79" s="32"/>
      <c r="AD79" s="32"/>
      <c r="AE79" s="32"/>
    </row>
    <row r="80" spans="2:31" s="12" customFormat="1" ht="22.5" customHeight="1" x14ac:dyDescent="0.35">
      <c r="B80" s="30"/>
      <c r="C80" s="127" t="str">
        <f t="shared" si="7"/>
        <v>COTRAITANT 2</v>
      </c>
      <c r="D80" s="128">
        <f t="shared" si="7"/>
        <v>0</v>
      </c>
      <c r="E80" s="129"/>
      <c r="F80" s="129"/>
      <c r="G80" s="130"/>
      <c r="H80" s="124"/>
      <c r="I80" s="124"/>
      <c r="J80" s="124"/>
      <c r="K80" s="124"/>
      <c r="L80" s="124"/>
      <c r="M80" s="124"/>
      <c r="O80" s="117"/>
      <c r="P80" s="199"/>
      <c r="Q80" s="199"/>
      <c r="R80" s="92"/>
      <c r="S80" s="30"/>
      <c r="Y80" s="49"/>
      <c r="Z80" s="32"/>
      <c r="AA80" s="32"/>
      <c r="AB80" s="32"/>
      <c r="AC80" s="32"/>
      <c r="AD80" s="32"/>
      <c r="AE80" s="32"/>
    </row>
    <row r="81" spans="2:31" s="12" customFormat="1" ht="22.5" customHeight="1" x14ac:dyDescent="0.35">
      <c r="B81" s="30"/>
      <c r="C81" s="127" t="str">
        <f t="shared" si="7"/>
        <v>COTRAITANT 3</v>
      </c>
      <c r="D81" s="128">
        <f t="shared" si="7"/>
        <v>0</v>
      </c>
      <c r="E81" s="129"/>
      <c r="F81" s="129"/>
      <c r="G81" s="130"/>
      <c r="H81" s="124"/>
      <c r="I81" s="124"/>
      <c r="J81" s="124"/>
      <c r="K81" s="124"/>
      <c r="L81" s="124"/>
      <c r="M81" s="124"/>
      <c r="O81" s="117"/>
      <c r="P81" s="199"/>
      <c r="Q81" s="199"/>
      <c r="R81" s="92"/>
      <c r="S81" s="30"/>
      <c r="Y81" s="49"/>
      <c r="Z81" s="32"/>
      <c r="AA81" s="32"/>
      <c r="AB81" s="32"/>
      <c r="AC81" s="32"/>
      <c r="AD81" s="32"/>
      <c r="AE81" s="32"/>
    </row>
    <row r="82" spans="2:31" s="12" customFormat="1" ht="22.5" customHeight="1" x14ac:dyDescent="0.35">
      <c r="B82" s="30"/>
      <c r="C82" s="127" t="str">
        <f t="shared" si="7"/>
        <v>COTRAITANT 4</v>
      </c>
      <c r="D82" s="128">
        <f t="shared" si="7"/>
        <v>0</v>
      </c>
      <c r="E82" s="129"/>
      <c r="F82" s="129"/>
      <c r="G82" s="130"/>
      <c r="H82" s="124"/>
      <c r="I82" s="124"/>
      <c r="J82" s="124"/>
      <c r="K82" s="124"/>
      <c r="L82" s="124"/>
      <c r="M82" s="124"/>
      <c r="O82" s="117"/>
      <c r="P82" s="199"/>
      <c r="Q82" s="199"/>
      <c r="R82" s="92"/>
      <c r="S82" s="30"/>
      <c r="Y82" s="49"/>
      <c r="Z82" s="32"/>
      <c r="AA82" s="32"/>
      <c r="AB82" s="32"/>
      <c r="AC82" s="32"/>
      <c r="AD82" s="32"/>
      <c r="AE82" s="32"/>
    </row>
    <row r="83" spans="2:31" s="12" customFormat="1" ht="22.5" customHeight="1" x14ac:dyDescent="0.35">
      <c r="B83" s="30"/>
      <c r="C83" s="127" t="str">
        <f t="shared" si="7"/>
        <v>SOUSTRAITANT 1</v>
      </c>
      <c r="D83" s="128">
        <f t="shared" si="7"/>
        <v>0</v>
      </c>
      <c r="E83" s="129"/>
      <c r="F83" s="129"/>
      <c r="G83" s="130"/>
      <c r="H83" s="124"/>
      <c r="I83" s="124"/>
      <c r="J83" s="124"/>
      <c r="K83" s="124"/>
      <c r="L83" s="124"/>
      <c r="M83" s="124"/>
      <c r="O83" s="117"/>
      <c r="P83" s="199"/>
      <c r="Q83" s="199"/>
      <c r="R83" s="92"/>
      <c r="S83" s="30"/>
      <c r="Y83" s="49"/>
      <c r="Z83" s="32"/>
      <c r="AA83" s="32"/>
      <c r="AB83" s="32"/>
      <c r="AC83" s="32"/>
      <c r="AD83" s="32"/>
      <c r="AE83" s="32"/>
    </row>
    <row r="84" spans="2:31" s="12" customFormat="1" ht="22.5" customHeight="1" x14ac:dyDescent="0.35">
      <c r="B84" s="30"/>
      <c r="C84" s="127" t="str">
        <f t="shared" si="7"/>
        <v>SOUSTRAITANT 2</v>
      </c>
      <c r="D84" s="128">
        <f t="shared" si="7"/>
        <v>0</v>
      </c>
      <c r="E84" s="129"/>
      <c r="F84" s="129"/>
      <c r="G84" s="130"/>
      <c r="H84" s="118"/>
      <c r="I84" s="118"/>
      <c r="J84" s="118"/>
      <c r="K84" s="118"/>
      <c r="L84" s="118"/>
      <c r="M84" s="118"/>
      <c r="O84" s="117"/>
      <c r="P84" s="199"/>
      <c r="Q84" s="199"/>
      <c r="R84" s="92"/>
      <c r="S84" s="30"/>
      <c r="Y84" s="49"/>
      <c r="Z84" s="32"/>
      <c r="AA84" s="32"/>
      <c r="AB84" s="32"/>
      <c r="AC84" s="32"/>
      <c r="AD84" s="32"/>
      <c r="AE84" s="32"/>
    </row>
    <row r="85" spans="2:31" s="12" customFormat="1" ht="22.5" customHeight="1" x14ac:dyDescent="0.35">
      <c r="B85" s="30"/>
      <c r="C85" s="127" t="str">
        <f t="shared" si="7"/>
        <v>SOUSTRAITANT 3</v>
      </c>
      <c r="D85" s="128">
        <f t="shared" si="7"/>
        <v>0</v>
      </c>
      <c r="E85" s="131"/>
      <c r="F85" s="131"/>
      <c r="G85" s="132"/>
      <c r="H85" s="115"/>
      <c r="I85" s="115"/>
      <c r="J85" s="115"/>
      <c r="K85" s="115"/>
      <c r="L85" s="115"/>
      <c r="M85" s="115"/>
      <c r="O85" s="112"/>
      <c r="P85" s="113"/>
      <c r="Q85" s="112"/>
      <c r="R85" s="92"/>
      <c r="S85" s="30"/>
      <c r="Y85" s="49"/>
      <c r="Z85" s="32"/>
      <c r="AA85" s="32"/>
      <c r="AB85" s="32"/>
      <c r="AC85" s="32"/>
      <c r="AD85" s="32"/>
      <c r="AE85" s="32"/>
    </row>
    <row r="86" spans="2:31" s="12" customFormat="1" ht="22.5" customHeight="1" x14ac:dyDescent="0.35">
      <c r="B86" s="30"/>
      <c r="C86" s="127" t="str">
        <f t="shared" si="7"/>
        <v>SOUSTRAITANT 4</v>
      </c>
      <c r="D86" s="128">
        <f t="shared" si="7"/>
        <v>0</v>
      </c>
      <c r="E86" s="133"/>
      <c r="F86" s="133"/>
      <c r="G86" s="134"/>
      <c r="P86" s="113"/>
      <c r="Q86" s="112"/>
      <c r="R86" s="92"/>
      <c r="S86" s="30"/>
      <c r="Y86" s="49"/>
      <c r="Z86" s="32"/>
      <c r="AA86" s="32"/>
      <c r="AB86" s="32"/>
      <c r="AC86" s="32"/>
      <c r="AD86" s="32"/>
      <c r="AE86" s="32"/>
    </row>
    <row r="87" spans="2:31" ht="15.9" customHeight="1" thickBot="1" x14ac:dyDescent="0.35">
      <c r="B87" s="135"/>
      <c r="C87" s="136"/>
      <c r="D87" s="137"/>
      <c r="E87" s="136"/>
      <c r="F87" s="136"/>
      <c r="G87" s="136"/>
      <c r="H87" s="136"/>
      <c r="I87" s="136"/>
      <c r="J87" s="136"/>
      <c r="K87" s="136"/>
      <c r="L87" s="136"/>
      <c r="M87" s="136"/>
      <c r="N87" s="136"/>
      <c r="O87" s="12"/>
      <c r="P87" s="12"/>
      <c r="Q87" s="12"/>
      <c r="R87" s="138"/>
    </row>
    <row r="88" spans="2:31" ht="32.25" customHeight="1" x14ac:dyDescent="0.3">
      <c r="C88" s="139"/>
      <c r="D88" s="140"/>
      <c r="N88" s="197"/>
      <c r="O88" s="141"/>
      <c r="P88" s="141"/>
      <c r="Q88" s="141"/>
    </row>
    <row r="89" spans="2:31" ht="32.25" customHeight="1" x14ac:dyDescent="0.3">
      <c r="D89" s="139"/>
      <c r="E89" s="139"/>
      <c r="F89" s="139"/>
      <c r="G89" s="139"/>
      <c r="H89" s="139"/>
      <c r="I89" s="139"/>
      <c r="J89" s="139"/>
      <c r="K89" s="139"/>
      <c r="L89" s="139"/>
      <c r="M89" s="139"/>
    </row>
    <row r="90" spans="2:31" ht="32.25" customHeight="1" x14ac:dyDescent="0.3"/>
    <row r="91" spans="2:31" ht="32.25" customHeight="1" x14ac:dyDescent="0.3"/>
    <row r="92" spans="2:31" ht="32.25" customHeight="1" x14ac:dyDescent="0.3">
      <c r="C92" s="12"/>
      <c r="N92" s="12"/>
    </row>
    <row r="93" spans="2:31" s="142" customFormat="1" ht="32.25" customHeight="1" x14ac:dyDescent="0.3">
      <c r="C93" s="12"/>
      <c r="D93" s="12"/>
      <c r="E93" s="12"/>
      <c r="F93" s="12"/>
      <c r="G93" s="12"/>
      <c r="H93" s="12"/>
      <c r="I93" s="12"/>
      <c r="J93" s="12"/>
      <c r="K93" s="12"/>
      <c r="L93" s="12"/>
      <c r="M93" s="12"/>
      <c r="N93" s="12"/>
      <c r="O93" s="12"/>
      <c r="P93" s="3"/>
      <c r="Q93" s="3"/>
      <c r="R93" s="3"/>
      <c r="X93" s="143"/>
      <c r="Y93" s="144"/>
      <c r="Z93" s="143"/>
      <c r="AA93" s="143"/>
      <c r="AB93" s="143"/>
      <c r="AC93" s="143"/>
      <c r="AD93" s="143"/>
    </row>
    <row r="94" spans="2:31" ht="32.25" customHeight="1" x14ac:dyDescent="0.3">
      <c r="D94" s="12"/>
      <c r="E94" s="12"/>
      <c r="F94" s="12"/>
      <c r="G94" s="12"/>
      <c r="H94" s="12"/>
      <c r="I94" s="12"/>
      <c r="J94" s="12"/>
      <c r="K94" s="12"/>
      <c r="L94" s="12"/>
      <c r="M94" s="12"/>
      <c r="O94" s="12"/>
    </row>
    <row r="95" spans="2:31" ht="32.25" customHeight="1" x14ac:dyDescent="0.3"/>
    <row r="96" spans="2:31" ht="32.25" customHeight="1" x14ac:dyDescent="0.3"/>
    <row r="97" ht="31.5" customHeight="1" x14ac:dyDescent="0.3"/>
    <row r="98" ht="16.2" customHeight="1" x14ac:dyDescent="0.3"/>
    <row r="99" ht="33.6" customHeight="1" x14ac:dyDescent="0.3"/>
    <row r="100" ht="6.6" customHeight="1" x14ac:dyDescent="0.3"/>
    <row r="104" ht="15.6" customHeight="1" x14ac:dyDescent="0.3"/>
  </sheetData>
  <sheetProtection selectLockedCells="1"/>
  <mergeCells count="65">
    <mergeCell ref="C76:G76"/>
    <mergeCell ref="C68:D68"/>
    <mergeCell ref="E68:L68"/>
    <mergeCell ref="C71:D71"/>
    <mergeCell ref="E71:L71"/>
    <mergeCell ref="P71:Q71"/>
    <mergeCell ref="C72:D72"/>
    <mergeCell ref="E72:L72"/>
    <mergeCell ref="P72:Q72"/>
    <mergeCell ref="C63:D63"/>
    <mergeCell ref="C64:D64"/>
    <mergeCell ref="E64:K64"/>
    <mergeCell ref="C65:D65"/>
    <mergeCell ref="E65:K65"/>
    <mergeCell ref="C66:D66"/>
    <mergeCell ref="E66:K66"/>
    <mergeCell ref="C60:D60"/>
    <mergeCell ref="E60:K60"/>
    <mergeCell ref="C61:D61"/>
    <mergeCell ref="E61:K61"/>
    <mergeCell ref="C62:D62"/>
    <mergeCell ref="E62:K62"/>
    <mergeCell ref="C52:D52"/>
    <mergeCell ref="C53:D53"/>
    <mergeCell ref="C55:D55"/>
    <mergeCell ref="C56:D56"/>
    <mergeCell ref="C57:D57"/>
    <mergeCell ref="E59:K59"/>
    <mergeCell ref="C44:D44"/>
    <mergeCell ref="E44:L44"/>
    <mergeCell ref="C47:L47"/>
    <mergeCell ref="E49:K49"/>
    <mergeCell ref="C50:D50"/>
    <mergeCell ref="C51:D51"/>
    <mergeCell ref="C38:D38"/>
    <mergeCell ref="C39:D39"/>
    <mergeCell ref="C41:D41"/>
    <mergeCell ref="C42:D42"/>
    <mergeCell ref="E42:L42"/>
    <mergeCell ref="C43:D43"/>
    <mergeCell ref="F43:L43"/>
    <mergeCell ref="C26:D26"/>
    <mergeCell ref="C27:D27"/>
    <mergeCell ref="E28:K28"/>
    <mergeCell ref="C30:D30"/>
    <mergeCell ref="C31:C33"/>
    <mergeCell ref="C34:C36"/>
    <mergeCell ref="C20:D20"/>
    <mergeCell ref="C21:D21"/>
    <mergeCell ref="C22:D22"/>
    <mergeCell ref="C23:D23"/>
    <mergeCell ref="C24:D24"/>
    <mergeCell ref="C25:D25"/>
    <mergeCell ref="G7:H7"/>
    <mergeCell ref="G8:H8"/>
    <mergeCell ref="G9:H9"/>
    <mergeCell ref="G10:H10"/>
    <mergeCell ref="E17:K17"/>
    <mergeCell ref="C19:D19"/>
    <mergeCell ref="B2:Q2"/>
    <mergeCell ref="C3:Q3"/>
    <mergeCell ref="C4:D4"/>
    <mergeCell ref="E4:J4"/>
    <mergeCell ref="C6:D6"/>
    <mergeCell ref="F6:H6"/>
  </mergeCells>
  <dataValidations count="2">
    <dataValidation type="list" allowBlank="1" showInputMessage="1" showErrorMessage="1" sqref="L22">
      <formula1>#REF!</formula1>
    </dataValidation>
    <dataValidation type="list" allowBlank="1" showInputMessage="1" showErrorMessage="1" sqref="E22:K22">
      <formula1>$Y$17:$Y$20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1"/>
  <sheetViews>
    <sheetView showGridLines="0" zoomScale="55" zoomScaleNormal="55" zoomScaleSheetLayoutView="55" zoomScalePageLayoutView="70" workbookViewId="0">
      <selection activeCell="B2" sqref="B2:Q2"/>
    </sheetView>
  </sheetViews>
  <sheetFormatPr baseColWidth="10" defaultColWidth="9.69921875" defaultRowHeight="17.100000000000001" customHeight="1" x14ac:dyDescent="0.3"/>
  <cols>
    <col min="1" max="1" width="2.5" style="3" customWidth="1"/>
    <col min="2" max="2" width="2.09765625" style="3" customWidth="1"/>
    <col min="3" max="3" width="58.19921875" style="3" customWidth="1"/>
    <col min="4" max="4" width="45.3984375" style="3" customWidth="1"/>
    <col min="5" max="5" width="30.19921875" style="3" customWidth="1"/>
    <col min="6" max="6" width="33.19921875" style="3" customWidth="1"/>
    <col min="7" max="11" width="30.19921875" style="3" customWidth="1"/>
    <col min="12" max="12" width="24.59765625" style="3" customWidth="1"/>
    <col min="13" max="13" width="4.5" style="3" customWidth="1"/>
    <col min="14" max="14" width="12.59765625" style="3" customWidth="1"/>
    <col min="15" max="15" width="30.19921875" style="3" customWidth="1"/>
    <col min="16" max="16" width="11.69921875" style="3" customWidth="1"/>
    <col min="17" max="17" width="30.19921875" style="3" customWidth="1"/>
    <col min="18" max="18" width="3" style="3" customWidth="1"/>
    <col min="19" max="23" width="9.69921875" style="3"/>
    <col min="24" max="24" width="9.69921875" style="4"/>
    <col min="25" max="25" width="1.3984375" style="5" customWidth="1"/>
    <col min="26" max="26" width="22.19921875" style="4" customWidth="1"/>
    <col min="27" max="30" width="9.69921875" style="4"/>
    <col min="31" max="16384" width="9.69921875" style="3"/>
  </cols>
  <sheetData>
    <row r="1" spans="1:25" ht="17.100000000000001" customHeight="1" thickBot="1" x14ac:dyDescent="0.35">
      <c r="A1" s="1"/>
      <c r="B1" s="2"/>
      <c r="C1" s="2"/>
      <c r="D1" s="2"/>
      <c r="E1" s="2"/>
      <c r="F1" s="2"/>
      <c r="G1" s="2"/>
      <c r="H1" s="2"/>
      <c r="I1" s="2"/>
      <c r="J1" s="2"/>
      <c r="K1" s="2"/>
      <c r="L1" s="2"/>
      <c r="M1" s="1"/>
    </row>
    <row r="2" spans="1:25" ht="303" customHeight="1" thickBot="1" x14ac:dyDescent="0.35">
      <c r="A2" s="1"/>
      <c r="B2" s="226" t="s">
        <v>98</v>
      </c>
      <c r="C2" s="227"/>
      <c r="D2" s="227"/>
      <c r="E2" s="227"/>
      <c r="F2" s="227"/>
      <c r="G2" s="227"/>
      <c r="H2" s="227"/>
      <c r="I2" s="227"/>
      <c r="J2" s="227"/>
      <c r="K2" s="227"/>
      <c r="L2" s="227"/>
      <c r="M2" s="227"/>
      <c r="N2" s="227"/>
      <c r="O2" s="227"/>
      <c r="P2" s="227"/>
      <c r="Q2" s="227"/>
      <c r="R2" s="6"/>
    </row>
    <row r="3" spans="1:25" ht="121.5" customHeight="1" thickBot="1" x14ac:dyDescent="0.4">
      <c r="A3" s="1"/>
      <c r="B3" s="7"/>
      <c r="C3" s="266" t="s">
        <v>64</v>
      </c>
      <c r="D3" s="266"/>
      <c r="E3" s="266"/>
      <c r="F3" s="266"/>
      <c r="G3" s="266"/>
      <c r="H3" s="266"/>
      <c r="I3" s="266"/>
      <c r="J3" s="266"/>
      <c r="K3" s="266"/>
      <c r="L3" s="266"/>
      <c r="M3" s="266"/>
      <c r="N3" s="266"/>
      <c r="O3" s="266"/>
      <c r="P3" s="266"/>
      <c r="Q3" s="266"/>
      <c r="R3" s="8"/>
    </row>
    <row r="4" spans="1:25" ht="63.15" customHeight="1" thickBot="1" x14ac:dyDescent="0.4">
      <c r="A4" s="1"/>
      <c r="B4" s="9"/>
      <c r="C4" s="205" t="s">
        <v>81</v>
      </c>
      <c r="D4" s="206"/>
      <c r="E4" s="202"/>
      <c r="F4" s="203"/>
      <c r="G4" s="203"/>
      <c r="H4" s="203"/>
      <c r="I4" s="203"/>
      <c r="J4" s="204"/>
      <c r="K4" s="10"/>
      <c r="L4" s="11"/>
      <c r="M4" s="12"/>
      <c r="N4" s="12"/>
      <c r="O4" s="12"/>
      <c r="P4" s="12"/>
      <c r="Q4" s="12"/>
      <c r="R4" s="13"/>
    </row>
    <row r="5" spans="1:25" ht="13.65" customHeight="1" thickBot="1" x14ac:dyDescent="0.4">
      <c r="A5" s="14"/>
      <c r="B5" s="15"/>
      <c r="C5" s="11"/>
      <c r="D5" s="11"/>
      <c r="E5" s="11"/>
      <c r="F5" s="11"/>
      <c r="G5" s="11"/>
      <c r="H5" s="16"/>
      <c r="I5" s="16"/>
      <c r="J5" s="16"/>
      <c r="K5" s="16"/>
      <c r="L5" s="16"/>
      <c r="M5" s="12"/>
      <c r="N5" s="12"/>
      <c r="O5" s="12"/>
      <c r="P5" s="12"/>
      <c r="Q5" s="12"/>
      <c r="R5" s="13"/>
      <c r="U5" s="17"/>
      <c r="Y5" s="18"/>
    </row>
    <row r="6" spans="1:25" ht="40.65" customHeight="1" thickBot="1" x14ac:dyDescent="0.4">
      <c r="A6" s="14"/>
      <c r="B6" s="15"/>
      <c r="C6" s="205" t="s">
        <v>82</v>
      </c>
      <c r="D6" s="206"/>
      <c r="E6" s="19"/>
      <c r="F6" s="207" t="s">
        <v>7</v>
      </c>
      <c r="G6" s="208"/>
      <c r="H6" s="209"/>
      <c r="I6" s="20"/>
      <c r="J6" s="20"/>
      <c r="K6" s="20"/>
      <c r="L6" s="20"/>
      <c r="M6" s="12"/>
      <c r="N6" s="12"/>
      <c r="O6" s="12"/>
      <c r="P6" s="12"/>
      <c r="Q6" s="12"/>
      <c r="R6" s="13"/>
      <c r="U6" s="17"/>
      <c r="Y6" s="18"/>
    </row>
    <row r="7" spans="1:25" ht="24.9" customHeight="1" x14ac:dyDescent="0.4">
      <c r="A7" s="14"/>
      <c r="B7" s="15"/>
      <c r="C7" s="21" t="s">
        <v>83</v>
      </c>
      <c r="D7" s="22"/>
      <c r="E7" s="19"/>
      <c r="F7" s="23" t="s">
        <v>8</v>
      </c>
      <c r="G7" s="210" t="s">
        <v>9</v>
      </c>
      <c r="H7" s="211"/>
      <c r="I7" s="20"/>
      <c r="J7" s="20"/>
      <c r="K7" s="20"/>
      <c r="L7" s="20"/>
      <c r="M7" s="12"/>
      <c r="N7" s="12"/>
      <c r="O7" s="12"/>
      <c r="P7" s="12"/>
      <c r="Q7" s="12"/>
      <c r="R7" s="13"/>
      <c r="U7" s="17"/>
      <c r="Y7" s="18"/>
    </row>
    <row r="8" spans="1:25" ht="22.2" customHeight="1" x14ac:dyDescent="0.4">
      <c r="B8" s="24"/>
      <c r="C8" s="21" t="s">
        <v>1</v>
      </c>
      <c r="D8" s="22"/>
      <c r="E8" s="25"/>
      <c r="F8" s="26" t="s">
        <v>10</v>
      </c>
      <c r="G8" s="212" t="s">
        <v>11</v>
      </c>
      <c r="H8" s="212"/>
      <c r="K8" s="25"/>
      <c r="L8" s="25"/>
      <c r="M8" s="12"/>
      <c r="N8" s="12"/>
      <c r="O8" s="12"/>
      <c r="P8" s="12"/>
      <c r="Q8" s="12"/>
      <c r="R8" s="27"/>
      <c r="Y8" s="18"/>
    </row>
    <row r="9" spans="1:25" ht="22.2" customHeight="1" x14ac:dyDescent="0.4">
      <c r="B9" s="24"/>
      <c r="C9" s="21" t="s">
        <v>2</v>
      </c>
      <c r="D9" s="22"/>
      <c r="E9" s="25"/>
      <c r="F9" s="26" t="s">
        <v>12</v>
      </c>
      <c r="G9" s="212" t="s">
        <v>13</v>
      </c>
      <c r="H9" s="212"/>
      <c r="K9" s="25"/>
      <c r="L9" s="25"/>
      <c r="M9" s="12"/>
      <c r="N9" s="12"/>
      <c r="O9" s="12"/>
      <c r="P9" s="12"/>
      <c r="Q9" s="12"/>
      <c r="R9" s="27"/>
      <c r="Y9" s="18"/>
    </row>
    <row r="10" spans="1:25" ht="22.2" customHeight="1" thickBot="1" x14ac:dyDescent="0.45">
      <c r="B10" s="24"/>
      <c r="C10" s="21" t="s">
        <v>3</v>
      </c>
      <c r="D10" s="22"/>
      <c r="E10" s="25"/>
      <c r="F10" s="28" t="s">
        <v>14</v>
      </c>
      <c r="G10" s="276" t="s">
        <v>15</v>
      </c>
      <c r="H10" s="277"/>
      <c r="K10" s="25"/>
      <c r="L10" s="25"/>
      <c r="M10" s="12"/>
      <c r="N10" s="12"/>
      <c r="O10" s="12"/>
      <c r="P10" s="12"/>
      <c r="Q10" s="12"/>
      <c r="R10" s="27"/>
      <c r="Y10" s="18"/>
    </row>
    <row r="11" spans="1:25" ht="22.2" customHeight="1" x14ac:dyDescent="0.35">
      <c r="B11" s="24"/>
      <c r="C11" s="21" t="s">
        <v>4</v>
      </c>
      <c r="D11" s="22"/>
      <c r="E11" s="25"/>
      <c r="H11" s="25"/>
      <c r="K11" s="25"/>
      <c r="L11" s="25"/>
      <c r="M11" s="12"/>
      <c r="N11" s="12"/>
      <c r="O11" s="12"/>
      <c r="P11" s="12"/>
      <c r="Q11" s="12"/>
      <c r="R11" s="27"/>
      <c r="Y11" s="18"/>
    </row>
    <row r="12" spans="1:25" ht="22.2" customHeight="1" x14ac:dyDescent="0.35">
      <c r="B12" s="24"/>
      <c r="C12" s="21" t="s">
        <v>5</v>
      </c>
      <c r="D12" s="22"/>
      <c r="E12" s="25"/>
      <c r="H12" s="25"/>
      <c r="I12" s="25"/>
      <c r="J12" s="25"/>
      <c r="K12" s="25"/>
      <c r="L12" s="25"/>
      <c r="M12" s="12"/>
      <c r="N12" s="12"/>
      <c r="O12" s="12"/>
      <c r="P12" s="12"/>
      <c r="Q12" s="12"/>
      <c r="R12" s="27"/>
      <c r="Y12" s="18"/>
    </row>
    <row r="13" spans="1:25" ht="22.2" customHeight="1" x14ac:dyDescent="0.35">
      <c r="B13" s="24"/>
      <c r="C13" s="21" t="s">
        <v>6</v>
      </c>
      <c r="D13" s="22"/>
      <c r="E13" s="25"/>
      <c r="F13" s="25"/>
      <c r="G13" s="25"/>
      <c r="H13" s="25"/>
      <c r="I13" s="25"/>
      <c r="J13" s="25"/>
      <c r="K13" s="25"/>
      <c r="L13" s="25"/>
      <c r="M13" s="12"/>
      <c r="N13" s="12"/>
      <c r="O13" s="12"/>
      <c r="P13" s="12"/>
      <c r="Q13" s="12"/>
      <c r="R13" s="27"/>
      <c r="Y13" s="18"/>
    </row>
    <row r="14" spans="1:25" ht="22.2" customHeight="1" x14ac:dyDescent="0.35">
      <c r="B14" s="24"/>
      <c r="C14" s="21" t="s">
        <v>16</v>
      </c>
      <c r="D14" s="22"/>
      <c r="E14" s="25"/>
      <c r="F14" s="25"/>
      <c r="G14" s="25"/>
      <c r="H14" s="25"/>
      <c r="I14" s="25"/>
      <c r="J14" s="25"/>
      <c r="K14" s="25"/>
      <c r="L14" s="25"/>
      <c r="M14" s="12"/>
      <c r="N14" s="12"/>
      <c r="O14" s="12"/>
      <c r="P14" s="12"/>
      <c r="Q14" s="12"/>
      <c r="R14" s="27"/>
      <c r="Y14" s="18"/>
    </row>
    <row r="15" spans="1:25" ht="22.2" customHeight="1" x14ac:dyDescent="0.35">
      <c r="B15" s="24"/>
      <c r="C15" s="21" t="s">
        <v>17</v>
      </c>
      <c r="D15" s="22"/>
      <c r="E15" s="25"/>
      <c r="F15" s="25"/>
      <c r="G15" s="25"/>
      <c r="H15" s="25"/>
      <c r="I15" s="25"/>
      <c r="J15" s="25"/>
      <c r="K15" s="25"/>
      <c r="L15" s="25"/>
      <c r="M15" s="12"/>
      <c r="N15" s="12"/>
      <c r="O15" s="12"/>
      <c r="P15" s="12"/>
      <c r="Q15" s="12"/>
      <c r="R15" s="27"/>
      <c r="Y15" s="18"/>
    </row>
    <row r="16" spans="1:25" ht="16.350000000000001" customHeight="1" thickBot="1" x14ac:dyDescent="0.4">
      <c r="B16" s="24"/>
      <c r="C16" s="29"/>
      <c r="D16" s="25"/>
      <c r="E16" s="25"/>
      <c r="F16" s="25"/>
      <c r="G16" s="25"/>
      <c r="H16" s="25"/>
      <c r="I16" s="25"/>
      <c r="J16" s="25"/>
      <c r="K16" s="25"/>
      <c r="L16" s="25"/>
      <c r="M16" s="12"/>
      <c r="N16" s="12"/>
      <c r="O16" s="12"/>
      <c r="P16" s="12"/>
      <c r="Q16" s="12"/>
      <c r="R16" s="27"/>
      <c r="Y16" s="18"/>
    </row>
    <row r="17" spans="2:31" s="12" customFormat="1" ht="41.4" customHeight="1" thickBot="1" x14ac:dyDescent="0.4">
      <c r="B17" s="30"/>
      <c r="E17" s="213" t="s">
        <v>18</v>
      </c>
      <c r="F17" s="214"/>
      <c r="G17" s="214"/>
      <c r="H17" s="214"/>
      <c r="I17" s="214"/>
      <c r="J17" s="214"/>
      <c r="K17" s="215"/>
      <c r="R17" s="31"/>
      <c r="X17" s="32"/>
      <c r="Y17" s="33" t="s">
        <v>19</v>
      </c>
      <c r="Z17" s="32"/>
      <c r="AA17" s="32"/>
      <c r="AB17" s="32"/>
      <c r="AC17" s="32"/>
      <c r="AD17" s="32"/>
      <c r="AE17" s="32"/>
    </row>
    <row r="18" spans="2:31" s="12" customFormat="1" ht="53.25" customHeight="1" thickBot="1" x14ac:dyDescent="0.4">
      <c r="B18" s="30"/>
      <c r="C18" s="34">
        <f>E4</f>
        <v>0</v>
      </c>
      <c r="D18" s="35"/>
      <c r="E18" s="36" t="s">
        <v>20</v>
      </c>
      <c r="F18" s="37" t="s">
        <v>21</v>
      </c>
      <c r="G18" s="37" t="s">
        <v>22</v>
      </c>
      <c r="H18" s="37" t="s">
        <v>23</v>
      </c>
      <c r="I18" s="37" t="s">
        <v>24</v>
      </c>
      <c r="J18" s="37" t="s">
        <v>33</v>
      </c>
      <c r="K18" s="38" t="s">
        <v>69</v>
      </c>
      <c r="L18" s="39"/>
      <c r="R18" s="31"/>
      <c r="S18" s="40"/>
      <c r="X18" s="32"/>
      <c r="Y18" s="41" t="s">
        <v>25</v>
      </c>
      <c r="Z18" s="32"/>
      <c r="AA18" s="32"/>
      <c r="AB18" s="32"/>
      <c r="AC18" s="32"/>
      <c r="AD18" s="32"/>
      <c r="AE18" s="32"/>
    </row>
    <row r="19" spans="2:31" s="12" customFormat="1" ht="42.6" customHeight="1" x14ac:dyDescent="0.35">
      <c r="B19" s="30"/>
      <c r="C19" s="216" t="s">
        <v>53</v>
      </c>
      <c r="D19" s="217"/>
      <c r="E19" s="42" t="s">
        <v>26</v>
      </c>
      <c r="F19" s="43"/>
      <c r="G19" s="43"/>
      <c r="H19" s="43"/>
      <c r="I19" s="43"/>
      <c r="J19" s="43"/>
      <c r="K19" s="44"/>
      <c r="L19" s="45"/>
      <c r="M19" s="46"/>
      <c r="O19" s="47"/>
      <c r="R19" s="31"/>
      <c r="X19" s="32"/>
      <c r="Y19" s="41" t="s">
        <v>27</v>
      </c>
      <c r="Z19" s="32"/>
      <c r="AA19" s="32"/>
      <c r="AB19" s="32"/>
      <c r="AC19" s="32"/>
      <c r="AD19" s="32"/>
      <c r="AE19" s="32"/>
    </row>
    <row r="20" spans="2:31" s="12" customFormat="1" ht="42.6" customHeight="1" x14ac:dyDescent="0.35">
      <c r="B20" s="30"/>
      <c r="C20" s="220" t="s">
        <v>54</v>
      </c>
      <c r="D20" s="221"/>
      <c r="E20" s="42" t="s">
        <v>28</v>
      </c>
      <c r="F20" s="43"/>
      <c r="G20" s="43"/>
      <c r="H20" s="43"/>
      <c r="I20" s="43"/>
      <c r="J20" s="43"/>
      <c r="K20" s="44"/>
      <c r="L20" s="45"/>
      <c r="M20" s="46"/>
      <c r="O20" s="47"/>
      <c r="R20" s="31"/>
      <c r="X20" s="32"/>
      <c r="Y20" s="41" t="s">
        <v>29</v>
      </c>
      <c r="Z20" s="32"/>
      <c r="AA20" s="32"/>
      <c r="AB20" s="32"/>
      <c r="AC20" s="32"/>
      <c r="AD20" s="32"/>
      <c r="AE20" s="32"/>
    </row>
    <row r="21" spans="2:31" s="12" customFormat="1" ht="42.6" customHeight="1" x14ac:dyDescent="0.3">
      <c r="B21" s="30"/>
      <c r="C21" s="220" t="s">
        <v>55</v>
      </c>
      <c r="D21" s="221"/>
      <c r="E21" s="42">
        <v>10</v>
      </c>
      <c r="F21" s="43"/>
      <c r="G21" s="43"/>
      <c r="H21" s="43"/>
      <c r="I21" s="43"/>
      <c r="J21" s="43"/>
      <c r="K21" s="44"/>
      <c r="L21" s="45"/>
      <c r="M21" s="46"/>
      <c r="O21" s="47"/>
      <c r="R21" s="31"/>
      <c r="X21" s="32"/>
      <c r="Y21" s="32"/>
      <c r="Z21" s="32"/>
      <c r="AA21" s="32"/>
      <c r="AB21" s="32"/>
      <c r="AC21" s="32"/>
      <c r="AD21" s="32"/>
    </row>
    <row r="22" spans="2:31" s="12" customFormat="1" ht="64.5" customHeight="1" x14ac:dyDescent="0.3">
      <c r="B22" s="30"/>
      <c r="C22" s="218" t="s">
        <v>56</v>
      </c>
      <c r="D22" s="219"/>
      <c r="E22" s="48" t="s">
        <v>27</v>
      </c>
      <c r="F22" s="43"/>
      <c r="G22" s="43"/>
      <c r="H22" s="43"/>
      <c r="I22" s="43"/>
      <c r="J22" s="43"/>
      <c r="K22" s="44"/>
      <c r="L22" s="45"/>
      <c r="M22" s="46"/>
      <c r="O22" s="47"/>
      <c r="R22" s="31"/>
      <c r="X22" s="32"/>
      <c r="Y22" s="49"/>
      <c r="Z22" s="32"/>
      <c r="AA22" s="32"/>
      <c r="AB22" s="32"/>
      <c r="AC22" s="32"/>
      <c r="AD22" s="32"/>
    </row>
    <row r="23" spans="2:31" s="12" customFormat="1" ht="42.6" customHeight="1" x14ac:dyDescent="0.3">
      <c r="B23" s="30"/>
      <c r="C23" s="220" t="s">
        <v>57</v>
      </c>
      <c r="D23" s="221"/>
      <c r="E23" s="42" t="s">
        <v>30</v>
      </c>
      <c r="F23" s="43"/>
      <c r="G23" s="43"/>
      <c r="H23" s="43"/>
      <c r="I23" s="43"/>
      <c r="J23" s="43"/>
      <c r="K23" s="44"/>
      <c r="L23" s="45"/>
      <c r="M23" s="46"/>
      <c r="O23" s="47"/>
      <c r="R23" s="31"/>
      <c r="X23" s="32"/>
      <c r="Y23" s="49"/>
      <c r="Z23" s="32"/>
      <c r="AA23" s="32"/>
      <c r="AB23" s="32"/>
      <c r="AC23" s="32"/>
      <c r="AD23" s="32"/>
    </row>
    <row r="24" spans="2:31" s="12" customFormat="1" ht="42.6" customHeight="1" x14ac:dyDescent="0.3">
      <c r="B24" s="30"/>
      <c r="C24" s="218" t="s">
        <v>58</v>
      </c>
      <c r="D24" s="219"/>
      <c r="E24" s="42" t="s">
        <v>31</v>
      </c>
      <c r="F24" s="43"/>
      <c r="G24" s="43"/>
      <c r="H24" s="43"/>
      <c r="I24" s="43"/>
      <c r="J24" s="43"/>
      <c r="K24" s="44"/>
      <c r="L24" s="45"/>
      <c r="M24" s="46"/>
      <c r="O24" s="47"/>
      <c r="R24" s="31"/>
      <c r="X24" s="32"/>
      <c r="Y24" s="49"/>
      <c r="Z24" s="32"/>
      <c r="AA24" s="32"/>
      <c r="AB24" s="32"/>
      <c r="AC24" s="32"/>
      <c r="AD24" s="32"/>
    </row>
    <row r="25" spans="2:31" s="12" customFormat="1" ht="73.5" customHeight="1" x14ac:dyDescent="0.3">
      <c r="B25" s="30"/>
      <c r="C25" s="218" t="s">
        <v>59</v>
      </c>
      <c r="D25" s="219"/>
      <c r="E25" s="50" t="s">
        <v>65</v>
      </c>
      <c r="F25" s="51"/>
      <c r="G25" s="51"/>
      <c r="H25" s="51"/>
      <c r="I25" s="51"/>
      <c r="J25" s="51"/>
      <c r="K25" s="52"/>
      <c r="L25" s="45"/>
      <c r="M25" s="46"/>
      <c r="O25" s="47"/>
      <c r="R25" s="31"/>
      <c r="X25" s="32"/>
      <c r="Y25" s="49"/>
      <c r="Z25" s="32"/>
      <c r="AA25" s="32"/>
      <c r="AB25" s="32"/>
      <c r="AC25" s="32"/>
      <c r="AD25" s="32"/>
    </row>
    <row r="26" spans="2:31" s="12" customFormat="1" ht="42.6" customHeight="1" thickBot="1" x14ac:dyDescent="0.35">
      <c r="B26" s="30"/>
      <c r="C26" s="273" t="s">
        <v>60</v>
      </c>
      <c r="D26" s="274"/>
      <c r="E26" s="53">
        <v>0</v>
      </c>
      <c r="F26" s="54"/>
      <c r="G26" s="54"/>
      <c r="H26" s="54"/>
      <c r="I26" s="54"/>
      <c r="J26" s="54"/>
      <c r="K26" s="55"/>
      <c r="L26" s="56"/>
      <c r="M26" s="57"/>
      <c r="O26" s="58"/>
      <c r="R26" s="31"/>
      <c r="X26" s="32"/>
      <c r="Y26" s="49"/>
      <c r="Z26" s="32"/>
      <c r="AA26" s="32"/>
      <c r="AB26" s="32"/>
      <c r="AC26" s="32"/>
      <c r="AD26" s="32"/>
    </row>
    <row r="27" spans="2:31" s="12" customFormat="1" ht="46.35" customHeight="1" thickBot="1" x14ac:dyDescent="0.35">
      <c r="B27" s="30"/>
      <c r="C27" s="275"/>
      <c r="D27" s="275"/>
      <c r="E27" s="59"/>
      <c r="F27" s="59"/>
      <c r="G27" s="59"/>
      <c r="H27" s="60"/>
      <c r="I27" s="60"/>
      <c r="J27" s="61"/>
      <c r="K27" s="61"/>
      <c r="L27" s="61"/>
      <c r="M27" s="61"/>
      <c r="R27" s="31"/>
      <c r="X27" s="32"/>
      <c r="Y27" s="49"/>
      <c r="Z27" s="32"/>
      <c r="AA27" s="32"/>
      <c r="AB27" s="32"/>
      <c r="AC27" s="32"/>
      <c r="AD27" s="32"/>
    </row>
    <row r="28" spans="2:31" s="12" customFormat="1" ht="33.9" customHeight="1" thickBot="1" x14ac:dyDescent="0.35">
      <c r="B28" s="30"/>
      <c r="C28" s="197"/>
      <c r="D28" s="197"/>
      <c r="E28" s="213" t="s">
        <v>32</v>
      </c>
      <c r="F28" s="214"/>
      <c r="G28" s="214"/>
      <c r="H28" s="214"/>
      <c r="I28" s="214"/>
      <c r="J28" s="214"/>
      <c r="K28" s="215"/>
      <c r="L28" s="61"/>
      <c r="M28" s="61"/>
      <c r="R28" s="31"/>
      <c r="X28" s="32"/>
      <c r="Y28" s="49"/>
      <c r="Z28" s="32"/>
      <c r="AA28" s="32"/>
      <c r="AB28" s="32"/>
      <c r="AC28" s="32"/>
      <c r="AD28" s="32"/>
    </row>
    <row r="29" spans="2:31" s="12" customFormat="1" ht="48.15" customHeight="1" thickBot="1" x14ac:dyDescent="0.35">
      <c r="B29" s="30"/>
      <c r="C29" s="197"/>
      <c r="D29" s="197"/>
      <c r="E29" s="36" t="s">
        <v>20</v>
      </c>
      <c r="F29" s="37" t="s">
        <v>21</v>
      </c>
      <c r="G29" s="37" t="s">
        <v>22</v>
      </c>
      <c r="H29" s="37" t="s">
        <v>23</v>
      </c>
      <c r="I29" s="37" t="s">
        <v>24</v>
      </c>
      <c r="J29" s="37" t="s">
        <v>33</v>
      </c>
      <c r="K29" s="38" t="s">
        <v>69</v>
      </c>
      <c r="L29" s="62" t="s">
        <v>0</v>
      </c>
      <c r="M29" s="61"/>
      <c r="N29" s="63"/>
      <c r="O29" s="64"/>
      <c r="P29" s="64"/>
      <c r="Q29" s="65"/>
      <c r="R29" s="31"/>
      <c r="X29" s="32"/>
      <c r="Y29" s="49"/>
      <c r="Z29" s="32"/>
      <c r="AA29" s="32"/>
      <c r="AB29" s="32"/>
      <c r="AC29" s="32"/>
      <c r="AD29" s="32"/>
    </row>
    <row r="30" spans="2:31" s="12" customFormat="1" ht="48.15" customHeight="1" thickBot="1" x14ac:dyDescent="0.35">
      <c r="B30" s="30"/>
      <c r="C30" s="278" t="s">
        <v>87</v>
      </c>
      <c r="D30" s="279"/>
      <c r="E30" s="197"/>
      <c r="F30" s="197"/>
      <c r="G30" s="197"/>
      <c r="H30" s="197"/>
      <c r="I30" s="197"/>
      <c r="J30" s="197"/>
      <c r="K30" s="197"/>
      <c r="L30" s="197"/>
      <c r="M30" s="61"/>
      <c r="N30" s="63"/>
      <c r="O30" s="64"/>
      <c r="P30" s="64"/>
      <c r="Q30" s="65"/>
      <c r="R30" s="31"/>
      <c r="X30" s="32"/>
      <c r="Y30" s="49"/>
      <c r="Z30" s="32"/>
      <c r="AA30" s="32"/>
      <c r="AB30" s="32"/>
      <c r="AC30" s="32"/>
      <c r="AD30" s="32"/>
    </row>
    <row r="31" spans="2:31" s="12" customFormat="1" ht="28.8" x14ac:dyDescent="0.3">
      <c r="B31" s="30"/>
      <c r="C31" s="272" t="s">
        <v>94</v>
      </c>
      <c r="D31" s="163" t="s">
        <v>40</v>
      </c>
      <c r="E31" s="161"/>
      <c r="F31" s="161"/>
      <c r="G31" s="161"/>
      <c r="H31" s="161"/>
      <c r="I31" s="161"/>
      <c r="J31" s="161"/>
      <c r="K31" s="161"/>
      <c r="L31" s="69">
        <f>SUM(E31:K31)</f>
        <v>0</v>
      </c>
      <c r="M31" s="70"/>
      <c r="N31" s="71"/>
      <c r="O31" s="199"/>
      <c r="P31" s="199"/>
      <c r="Q31" s="71"/>
      <c r="R31" s="31"/>
      <c r="X31" s="32"/>
      <c r="Y31" s="49"/>
      <c r="Z31" s="32"/>
      <c r="AA31" s="32"/>
      <c r="AB31" s="32"/>
      <c r="AC31" s="32"/>
      <c r="AD31" s="32"/>
    </row>
    <row r="32" spans="2:31" s="12" customFormat="1" ht="28.8" x14ac:dyDescent="0.3">
      <c r="B32" s="30"/>
      <c r="C32" s="223"/>
      <c r="D32" s="72" t="s">
        <v>41</v>
      </c>
      <c r="E32" s="67"/>
      <c r="F32" s="67"/>
      <c r="G32" s="67"/>
      <c r="H32" s="67"/>
      <c r="I32" s="67"/>
      <c r="J32" s="67"/>
      <c r="K32" s="68"/>
      <c r="L32" s="69">
        <f>SUM(E32:K32)</f>
        <v>0</v>
      </c>
      <c r="M32" s="70"/>
      <c r="N32" s="71"/>
      <c r="O32" s="199"/>
      <c r="P32" s="199"/>
      <c r="Q32" s="71"/>
      <c r="R32" s="31"/>
      <c r="X32" s="32"/>
      <c r="Y32" s="49"/>
      <c r="Z32" s="32"/>
      <c r="AA32" s="32"/>
      <c r="AB32" s="32"/>
      <c r="AC32" s="32"/>
      <c r="AD32" s="32"/>
    </row>
    <row r="33" spans="2:30" s="12" customFormat="1" ht="34.5" customHeight="1" thickBot="1" x14ac:dyDescent="0.35">
      <c r="B33" s="30"/>
      <c r="C33" s="224"/>
      <c r="D33" s="75" t="s">
        <v>0</v>
      </c>
      <c r="E33" s="76">
        <f>E31*E26+E32*E26</f>
        <v>0</v>
      </c>
      <c r="F33" s="76">
        <f>F31*F26+F32*F26</f>
        <v>0</v>
      </c>
      <c r="G33" s="76">
        <f t="shared" ref="G33:K33" si="0">G31*G26+G32*G26</f>
        <v>0</v>
      </c>
      <c r="H33" s="76">
        <f t="shared" si="0"/>
        <v>0</v>
      </c>
      <c r="I33" s="76">
        <f t="shared" si="0"/>
        <v>0</v>
      </c>
      <c r="J33" s="76">
        <f t="shared" si="0"/>
        <v>0</v>
      </c>
      <c r="K33" s="77">
        <f t="shared" si="0"/>
        <v>0</v>
      </c>
      <c r="L33" s="78">
        <f>SUM(E33:K33)</f>
        <v>0</v>
      </c>
      <c r="M33" s="70"/>
      <c r="N33" s="79"/>
      <c r="O33" s="80"/>
      <c r="P33" s="81"/>
      <c r="Q33" s="82"/>
      <c r="R33" s="31"/>
      <c r="X33" s="32"/>
      <c r="Y33" s="49"/>
      <c r="Z33" s="32"/>
      <c r="AA33" s="32"/>
      <c r="AB33" s="32"/>
      <c r="AC33" s="32"/>
      <c r="AD33" s="32"/>
    </row>
    <row r="34" spans="2:30" s="12" customFormat="1" ht="9.15" customHeight="1" thickBot="1" x14ac:dyDescent="0.35">
      <c r="B34" s="30"/>
      <c r="C34" s="84"/>
      <c r="D34" s="85"/>
      <c r="E34" s="86"/>
      <c r="F34" s="87"/>
      <c r="G34" s="86"/>
      <c r="H34" s="87"/>
      <c r="I34" s="86"/>
      <c r="J34" s="87"/>
      <c r="K34" s="88"/>
      <c r="L34" s="88"/>
      <c r="M34" s="85"/>
      <c r="N34" s="89"/>
      <c r="O34" s="90"/>
      <c r="P34" s="90"/>
      <c r="Q34" s="90"/>
      <c r="R34" s="31"/>
      <c r="X34" s="32"/>
      <c r="Y34" s="49"/>
      <c r="Z34" s="32"/>
      <c r="AA34" s="32"/>
      <c r="AB34" s="32"/>
      <c r="AC34" s="32"/>
      <c r="AD34" s="32"/>
    </row>
    <row r="35" spans="2:30" s="12" customFormat="1" ht="62.25" customHeight="1" thickBot="1" x14ac:dyDescent="0.35">
      <c r="B35" s="30"/>
      <c r="C35" s="241" t="s">
        <v>42</v>
      </c>
      <c r="D35" s="242"/>
      <c r="E35" s="164">
        <f>E31+E32</f>
        <v>0</v>
      </c>
      <c r="F35" s="164">
        <f>F31+F32</f>
        <v>0</v>
      </c>
      <c r="G35" s="164">
        <f t="shared" ref="G35:K35" si="1">G31+G32</f>
        <v>0</v>
      </c>
      <c r="H35" s="164">
        <f t="shared" si="1"/>
        <v>0</v>
      </c>
      <c r="I35" s="164">
        <f t="shared" si="1"/>
        <v>0</v>
      </c>
      <c r="J35" s="164">
        <f t="shared" si="1"/>
        <v>0</v>
      </c>
      <c r="K35" s="164">
        <f t="shared" si="1"/>
        <v>0</v>
      </c>
      <c r="L35" s="164">
        <f>SUM(E35:K35)</f>
        <v>0</v>
      </c>
      <c r="M35" s="91"/>
      <c r="N35" s="91"/>
      <c r="O35" s="92"/>
      <c r="P35" s="92"/>
      <c r="Q35" s="92"/>
      <c r="R35" s="31"/>
      <c r="X35" s="32"/>
      <c r="Y35" s="49"/>
      <c r="Z35" s="32"/>
      <c r="AA35" s="32"/>
      <c r="AB35" s="32"/>
      <c r="AC35" s="32"/>
      <c r="AD35" s="32"/>
    </row>
    <row r="36" spans="2:30" s="12" customFormat="1" ht="66" customHeight="1" thickBot="1" x14ac:dyDescent="0.35">
      <c r="B36" s="30"/>
      <c r="C36" s="241" t="s">
        <v>43</v>
      </c>
      <c r="D36" s="242"/>
      <c r="E36" s="93">
        <f>E33</f>
        <v>0</v>
      </c>
      <c r="F36" s="93">
        <f>F33</f>
        <v>0</v>
      </c>
      <c r="G36" s="93">
        <f t="shared" ref="G36:K36" si="2">G33</f>
        <v>0</v>
      </c>
      <c r="H36" s="93">
        <f t="shared" si="2"/>
        <v>0</v>
      </c>
      <c r="I36" s="93">
        <f t="shared" si="2"/>
        <v>0</v>
      </c>
      <c r="J36" s="93">
        <f t="shared" si="2"/>
        <v>0</v>
      </c>
      <c r="K36" s="93">
        <f t="shared" si="2"/>
        <v>0</v>
      </c>
      <c r="L36" s="93">
        <f>SUM(E36:K36)</f>
        <v>0</v>
      </c>
      <c r="M36" s="91"/>
      <c r="N36" s="90"/>
      <c r="O36" s="94"/>
      <c r="P36" s="95"/>
      <c r="Q36" s="96"/>
      <c r="R36" s="31"/>
      <c r="X36" s="32"/>
      <c r="Y36" s="49"/>
      <c r="Z36" s="32"/>
      <c r="AA36" s="32"/>
      <c r="AB36" s="32"/>
      <c r="AC36" s="32"/>
      <c r="AD36" s="32"/>
    </row>
    <row r="37" spans="2:30" s="12" customFormat="1" ht="11.25" customHeight="1" thickBot="1" x14ac:dyDescent="0.35">
      <c r="B37" s="30"/>
      <c r="D37" s="97"/>
      <c r="E37" s="97"/>
      <c r="F37" s="98"/>
      <c r="G37" s="98"/>
      <c r="N37" s="92"/>
      <c r="O37" s="92"/>
      <c r="P37" s="92"/>
      <c r="Q37" s="92"/>
      <c r="R37" s="31"/>
      <c r="X37" s="32"/>
      <c r="Y37" s="49"/>
      <c r="Z37" s="32"/>
      <c r="AA37" s="32"/>
      <c r="AB37" s="32"/>
      <c r="AC37" s="32"/>
      <c r="AD37" s="32"/>
    </row>
    <row r="38" spans="2:30" s="12" customFormat="1" ht="43.35" customHeight="1" thickBot="1" x14ac:dyDescent="0.35">
      <c r="B38" s="30"/>
      <c r="C38" s="241" t="s">
        <v>45</v>
      </c>
      <c r="D38" s="242"/>
      <c r="E38" s="99"/>
      <c r="F38" s="98"/>
      <c r="G38" s="98"/>
      <c r="R38" s="31"/>
      <c r="X38" s="32"/>
      <c r="Y38" s="49"/>
      <c r="Z38" s="32"/>
      <c r="AA38" s="32"/>
      <c r="AB38" s="32"/>
      <c r="AC38" s="32"/>
      <c r="AD38" s="32"/>
    </row>
    <row r="39" spans="2:30" s="12" customFormat="1" ht="78" customHeight="1" thickBot="1" x14ac:dyDescent="0.35">
      <c r="B39" s="30"/>
      <c r="C39" s="241" t="s">
        <v>44</v>
      </c>
      <c r="D39" s="242"/>
      <c r="E39" s="269">
        <f>L36-(L36*E38)</f>
        <v>0</v>
      </c>
      <c r="F39" s="270"/>
      <c r="G39" s="270"/>
      <c r="H39" s="270"/>
      <c r="I39" s="270"/>
      <c r="J39" s="270"/>
      <c r="K39" s="270"/>
      <c r="L39" s="271"/>
      <c r="R39" s="31"/>
      <c r="X39" s="32"/>
      <c r="Y39" s="49"/>
      <c r="Z39" s="32"/>
      <c r="AA39" s="32"/>
      <c r="AB39" s="32"/>
      <c r="AC39" s="32"/>
      <c r="AD39" s="32"/>
    </row>
    <row r="40" spans="2:30" s="12" customFormat="1" ht="78" customHeight="1" thickBot="1" x14ac:dyDescent="0.35">
      <c r="B40" s="30"/>
      <c r="C40" s="241" t="s">
        <v>70</v>
      </c>
      <c r="D40" s="242"/>
      <c r="E40" s="99"/>
      <c r="F40" s="200"/>
      <c r="G40" s="201"/>
      <c r="H40" s="201"/>
      <c r="I40" s="201"/>
      <c r="J40" s="201"/>
      <c r="K40" s="201"/>
      <c r="L40" s="201"/>
      <c r="R40" s="31"/>
      <c r="X40" s="32"/>
      <c r="Y40" s="49"/>
      <c r="Z40" s="32"/>
      <c r="AA40" s="32"/>
      <c r="AB40" s="32"/>
      <c r="AC40" s="32"/>
      <c r="AD40" s="32"/>
    </row>
    <row r="41" spans="2:30" s="12" customFormat="1" ht="78" customHeight="1" thickBot="1" x14ac:dyDescent="0.35">
      <c r="B41" s="30"/>
      <c r="C41" s="241" t="s">
        <v>71</v>
      </c>
      <c r="D41" s="242"/>
      <c r="E41" s="267">
        <f>E39+(E39*E40)</f>
        <v>0</v>
      </c>
      <c r="F41" s="268"/>
      <c r="G41" s="268"/>
      <c r="H41" s="268"/>
      <c r="I41" s="268"/>
      <c r="J41" s="268"/>
      <c r="K41" s="268"/>
      <c r="L41" s="268"/>
      <c r="R41" s="31"/>
      <c r="X41" s="32"/>
      <c r="Y41" s="49"/>
      <c r="Z41" s="32"/>
      <c r="AA41" s="32"/>
      <c r="AB41" s="32"/>
      <c r="AC41" s="32"/>
      <c r="AD41" s="32"/>
    </row>
    <row r="42" spans="2:30" s="12" customFormat="1" ht="21" customHeight="1" thickBot="1" x14ac:dyDescent="0.35">
      <c r="B42" s="30"/>
      <c r="D42" s="97"/>
      <c r="E42" s="97"/>
      <c r="F42" s="98"/>
      <c r="G42" s="98"/>
      <c r="N42" s="92"/>
      <c r="O42" s="92"/>
      <c r="P42" s="92"/>
      <c r="Q42" s="92"/>
      <c r="R42" s="31"/>
      <c r="X42" s="32"/>
      <c r="Y42" s="49"/>
      <c r="Z42" s="32"/>
      <c r="AA42" s="32"/>
      <c r="AB42" s="32"/>
      <c r="AC42" s="32"/>
      <c r="AD42" s="32"/>
    </row>
    <row r="43" spans="2:30" s="12" customFormat="1" ht="16.5" customHeight="1" x14ac:dyDescent="0.3">
      <c r="B43" s="30"/>
      <c r="C43" s="100"/>
      <c r="D43" s="101"/>
      <c r="E43" s="101"/>
      <c r="F43" s="102"/>
      <c r="G43" s="102"/>
      <c r="H43" s="100"/>
      <c r="I43" s="100"/>
      <c r="J43" s="100"/>
      <c r="K43" s="100"/>
      <c r="L43" s="100"/>
      <c r="N43" s="103"/>
      <c r="O43" s="103"/>
      <c r="P43" s="103"/>
      <c r="Q43" s="96"/>
      <c r="R43" s="31"/>
      <c r="X43" s="32"/>
      <c r="Y43" s="49"/>
      <c r="Z43" s="32"/>
      <c r="AA43" s="32"/>
      <c r="AB43" s="32"/>
      <c r="AC43" s="32"/>
      <c r="AD43" s="32"/>
    </row>
    <row r="44" spans="2:30" s="12" customFormat="1" ht="81.150000000000006" customHeight="1" x14ac:dyDescent="0.3">
      <c r="B44" s="30"/>
      <c r="C44" s="240" t="s">
        <v>66</v>
      </c>
      <c r="D44" s="240"/>
      <c r="E44" s="240"/>
      <c r="F44" s="240"/>
      <c r="G44" s="240"/>
      <c r="H44" s="240"/>
      <c r="I44" s="240"/>
      <c r="J44" s="240"/>
      <c r="K44" s="240"/>
      <c r="L44" s="240"/>
      <c r="M44" s="104"/>
      <c r="N44" s="105"/>
      <c r="O44" s="105"/>
      <c r="R44" s="31"/>
      <c r="X44" s="32"/>
      <c r="Y44" s="49"/>
      <c r="Z44" s="32"/>
      <c r="AA44" s="32"/>
      <c r="AB44" s="32"/>
      <c r="AC44" s="32"/>
      <c r="AD44" s="32"/>
    </row>
    <row r="45" spans="2:30" s="12" customFormat="1" ht="7.5" customHeight="1" thickBot="1" x14ac:dyDescent="0.35">
      <c r="B45" s="30"/>
      <c r="D45" s="106"/>
      <c r="E45" s="106"/>
      <c r="F45" s="105"/>
      <c r="G45" s="105"/>
      <c r="H45" s="107"/>
      <c r="I45" s="107"/>
      <c r="J45" s="108"/>
      <c r="K45" s="108"/>
      <c r="L45" s="108"/>
      <c r="M45" s="105"/>
      <c r="R45" s="31"/>
      <c r="X45" s="32"/>
      <c r="Y45" s="49"/>
      <c r="Z45" s="32"/>
      <c r="AA45" s="32"/>
      <c r="AB45" s="32"/>
      <c r="AC45" s="32"/>
      <c r="AD45" s="32"/>
    </row>
    <row r="46" spans="2:30" s="12" customFormat="1" ht="31.35" customHeight="1" thickBot="1" x14ac:dyDescent="0.35">
      <c r="B46" s="30"/>
      <c r="C46" s="155"/>
      <c r="D46" s="156"/>
      <c r="E46" s="246" t="s">
        <v>46</v>
      </c>
      <c r="F46" s="247"/>
      <c r="G46" s="247"/>
      <c r="H46" s="247"/>
      <c r="I46" s="247"/>
      <c r="J46" s="247"/>
      <c r="K46" s="248"/>
      <c r="L46" s="157"/>
      <c r="M46" s="105"/>
      <c r="R46" s="31"/>
      <c r="X46" s="32"/>
      <c r="Y46" s="49"/>
      <c r="Z46" s="32"/>
      <c r="AA46" s="32"/>
      <c r="AB46" s="32"/>
      <c r="AC46" s="32"/>
      <c r="AD46" s="32"/>
    </row>
    <row r="47" spans="2:30" s="12" customFormat="1" ht="37.65" customHeight="1" thickBot="1" x14ac:dyDescent="0.35">
      <c r="B47" s="30"/>
      <c r="C47" s="251" t="s">
        <v>46</v>
      </c>
      <c r="D47" s="252"/>
      <c r="E47" s="109" t="str">
        <f>E18</f>
        <v>PROFIL 1</v>
      </c>
      <c r="F47" s="110" t="str">
        <f>F18</f>
        <v>PROFIL 2</v>
      </c>
      <c r="G47" s="110" t="str">
        <f>G18</f>
        <v>PROFIL 3</v>
      </c>
      <c r="H47" s="110" t="str">
        <f>H18</f>
        <v>PROFIL 4</v>
      </c>
      <c r="I47" s="110" t="str">
        <f>I18</f>
        <v>PROFIL 5</v>
      </c>
      <c r="J47" s="110" t="str">
        <f>J18</f>
        <v>PROFIL 6</v>
      </c>
      <c r="K47" s="110" t="str">
        <f>K18</f>
        <v>PROFIL 7</v>
      </c>
      <c r="L47" s="111" t="str">
        <f>L29</f>
        <v>TOTAL</v>
      </c>
      <c r="R47" s="31"/>
      <c r="X47" s="32"/>
      <c r="Y47" s="49"/>
      <c r="Z47" s="32"/>
      <c r="AA47" s="32"/>
      <c r="AB47" s="32"/>
      <c r="AC47" s="32"/>
      <c r="AD47" s="32"/>
    </row>
    <row r="48" spans="2:30" s="12" customFormat="1" ht="79.5" customHeight="1" x14ac:dyDescent="0.3">
      <c r="B48" s="30"/>
      <c r="C48" s="249" t="s">
        <v>47</v>
      </c>
      <c r="D48" s="250"/>
      <c r="E48" s="145"/>
      <c r="F48" s="145"/>
      <c r="G48" s="145"/>
      <c r="H48" s="145"/>
      <c r="I48" s="145"/>
      <c r="J48" s="145"/>
      <c r="K48" s="145"/>
      <c r="L48" s="146" t="s">
        <v>34</v>
      </c>
      <c r="N48" s="199"/>
      <c r="O48" s="199"/>
      <c r="P48" s="199"/>
      <c r="R48" s="31"/>
      <c r="X48" s="32"/>
      <c r="Y48" s="49"/>
      <c r="Z48" s="32"/>
      <c r="AA48" s="32"/>
      <c r="AB48" s="32"/>
      <c r="AC48" s="32"/>
      <c r="AD48" s="32"/>
    </row>
    <row r="49" spans="2:30" s="12" customFormat="1" ht="43.35" customHeight="1" x14ac:dyDescent="0.3">
      <c r="B49" s="30"/>
      <c r="C49" s="234" t="s">
        <v>48</v>
      </c>
      <c r="D49" s="235"/>
      <c r="E49" s="147"/>
      <c r="F49" s="147"/>
      <c r="G49" s="147"/>
      <c r="H49" s="147"/>
      <c r="I49" s="147"/>
      <c r="J49" s="147"/>
      <c r="K49" s="147"/>
      <c r="L49" s="148">
        <f>SUM(E49:K49)</f>
        <v>0</v>
      </c>
      <c r="N49" s="112"/>
      <c r="O49" s="113"/>
      <c r="P49" s="112"/>
      <c r="R49" s="31"/>
      <c r="X49" s="32"/>
      <c r="Y49" s="49"/>
      <c r="Z49" s="32"/>
      <c r="AA49" s="32"/>
      <c r="AB49" s="32"/>
      <c r="AC49" s="32"/>
      <c r="AD49" s="32"/>
    </row>
    <row r="50" spans="2:30" s="12" customFormat="1" ht="43.35" customHeight="1" thickBot="1" x14ac:dyDescent="0.35">
      <c r="B50" s="30"/>
      <c r="C50" s="236" t="s">
        <v>63</v>
      </c>
      <c r="D50" s="237"/>
      <c r="E50" s="149">
        <f>E48*E49</f>
        <v>0</v>
      </c>
      <c r="F50" s="149">
        <f t="shared" ref="F50:K50" si="3">F48*F49</f>
        <v>0</v>
      </c>
      <c r="G50" s="149">
        <f t="shared" si="3"/>
        <v>0</v>
      </c>
      <c r="H50" s="149">
        <f t="shared" si="3"/>
        <v>0</v>
      </c>
      <c r="I50" s="149">
        <f t="shared" si="3"/>
        <v>0</v>
      </c>
      <c r="J50" s="149">
        <f t="shared" si="3"/>
        <v>0</v>
      </c>
      <c r="K50" s="149">
        <f t="shared" si="3"/>
        <v>0</v>
      </c>
      <c r="L50" s="150">
        <f>SUM(E50:K50)</f>
        <v>0</v>
      </c>
      <c r="N50" s="92"/>
      <c r="O50" s="92"/>
      <c r="P50" s="92"/>
      <c r="Q50" s="92"/>
      <c r="R50" s="31"/>
      <c r="X50" s="32"/>
      <c r="Y50" s="49"/>
      <c r="Z50" s="32"/>
      <c r="AA50" s="32"/>
      <c r="AB50" s="32"/>
      <c r="AC50" s="32"/>
      <c r="AD50" s="32"/>
    </row>
    <row r="51" spans="2:30" s="12" customFormat="1" ht="9.15" customHeight="1" thickBot="1" x14ac:dyDescent="0.35">
      <c r="B51" s="30"/>
      <c r="C51" s="158"/>
      <c r="D51" s="114"/>
      <c r="E51" s="151"/>
      <c r="F51" s="151"/>
      <c r="G51" s="151"/>
      <c r="H51" s="151"/>
      <c r="I51" s="151"/>
      <c r="J51" s="151"/>
      <c r="K51" s="151"/>
      <c r="L51" s="160"/>
      <c r="N51" s="92"/>
      <c r="O51" s="92"/>
      <c r="P51" s="92"/>
      <c r="Q51" s="92"/>
      <c r="R51" s="31"/>
      <c r="X51" s="32"/>
      <c r="Y51" s="49"/>
      <c r="Z51" s="32"/>
      <c r="AA51" s="32"/>
      <c r="AB51" s="32"/>
      <c r="AC51" s="32"/>
      <c r="AD51" s="32"/>
    </row>
    <row r="52" spans="2:30" s="12" customFormat="1" ht="43.95" customHeight="1" x14ac:dyDescent="0.3">
      <c r="B52" s="30"/>
      <c r="C52" s="249" t="s">
        <v>51</v>
      </c>
      <c r="D52" s="250"/>
      <c r="E52" s="145"/>
      <c r="F52" s="145"/>
      <c r="G52" s="145"/>
      <c r="H52" s="145"/>
      <c r="I52" s="145"/>
      <c r="J52" s="145"/>
      <c r="K52" s="145"/>
      <c r="L52" s="152" t="s">
        <v>34</v>
      </c>
      <c r="N52" s="92"/>
      <c r="O52" s="92"/>
      <c r="P52" s="92"/>
      <c r="Q52" s="92"/>
      <c r="R52" s="31"/>
      <c r="X52" s="32"/>
      <c r="Y52" s="49"/>
      <c r="Z52" s="32"/>
      <c r="AA52" s="32"/>
      <c r="AB52" s="32"/>
      <c r="AC52" s="32"/>
      <c r="AD52" s="32"/>
    </row>
    <row r="53" spans="2:30" s="12" customFormat="1" ht="43.95" customHeight="1" x14ac:dyDescent="0.3">
      <c r="B53" s="30"/>
      <c r="C53" s="234" t="s">
        <v>50</v>
      </c>
      <c r="D53" s="235"/>
      <c r="E53" s="147"/>
      <c r="F53" s="147"/>
      <c r="G53" s="147"/>
      <c r="H53" s="147"/>
      <c r="I53" s="147"/>
      <c r="J53" s="147"/>
      <c r="K53" s="147"/>
      <c r="L53" s="153">
        <f>SUM(E53:K53)</f>
        <v>0</v>
      </c>
      <c r="N53" s="92"/>
      <c r="O53" s="92"/>
      <c r="P53" s="92"/>
      <c r="Q53" s="92"/>
      <c r="R53" s="31"/>
      <c r="X53" s="32"/>
      <c r="Y53" s="49"/>
      <c r="Z53" s="32"/>
      <c r="AA53" s="32"/>
      <c r="AB53" s="32"/>
      <c r="AC53" s="32"/>
      <c r="AD53" s="32"/>
    </row>
    <row r="54" spans="2:30" s="12" customFormat="1" ht="43.95" customHeight="1" thickBot="1" x14ac:dyDescent="0.35">
      <c r="B54" s="30"/>
      <c r="C54" s="236" t="s">
        <v>49</v>
      </c>
      <c r="D54" s="237"/>
      <c r="E54" s="149">
        <f t="shared" ref="E54:K54" si="4">E52*E53</f>
        <v>0</v>
      </c>
      <c r="F54" s="149">
        <f>F52*F53</f>
        <v>0</v>
      </c>
      <c r="G54" s="149">
        <f t="shared" si="4"/>
        <v>0</v>
      </c>
      <c r="H54" s="149">
        <f t="shared" si="4"/>
        <v>0</v>
      </c>
      <c r="I54" s="149">
        <f>I52*I53</f>
        <v>0</v>
      </c>
      <c r="J54" s="149">
        <f t="shared" si="4"/>
        <v>0</v>
      </c>
      <c r="K54" s="149">
        <f t="shared" si="4"/>
        <v>0</v>
      </c>
      <c r="L54" s="154">
        <f>SUM(E54:K54)</f>
        <v>0</v>
      </c>
      <c r="N54" s="92"/>
      <c r="O54" s="92"/>
      <c r="P54" s="92"/>
      <c r="Q54" s="92"/>
      <c r="R54" s="31"/>
      <c r="X54" s="32"/>
      <c r="Y54" s="49"/>
      <c r="Z54" s="32"/>
      <c r="AA54" s="32"/>
      <c r="AB54" s="32"/>
      <c r="AC54" s="32"/>
      <c r="AD54" s="32"/>
    </row>
    <row r="55" spans="2:30" s="12" customFormat="1" ht="18.75" customHeight="1" thickBot="1" x14ac:dyDescent="0.35">
      <c r="B55" s="30"/>
      <c r="C55" s="158"/>
      <c r="D55" s="114"/>
      <c r="E55" s="115"/>
      <c r="F55" s="115"/>
      <c r="G55" s="115"/>
      <c r="H55" s="115"/>
      <c r="I55" s="115"/>
      <c r="J55" s="115"/>
      <c r="K55" s="115"/>
      <c r="L55" s="159"/>
      <c r="N55" s="92"/>
      <c r="O55" s="92"/>
      <c r="P55" s="92"/>
      <c r="Q55" s="92"/>
      <c r="R55" s="31"/>
      <c r="X55" s="32"/>
      <c r="Y55" s="49"/>
      <c r="Z55" s="32"/>
      <c r="AA55" s="32"/>
      <c r="AB55" s="32"/>
      <c r="AC55" s="32"/>
      <c r="AD55" s="32"/>
    </row>
    <row r="56" spans="2:30" s="12" customFormat="1" ht="37.5" customHeight="1" thickBot="1" x14ac:dyDescent="0.35">
      <c r="B56" s="30"/>
      <c r="C56" s="158"/>
      <c r="D56" s="114"/>
      <c r="E56" s="213" t="s">
        <v>61</v>
      </c>
      <c r="F56" s="214"/>
      <c r="G56" s="214"/>
      <c r="H56" s="214"/>
      <c r="I56" s="214"/>
      <c r="J56" s="214"/>
      <c r="K56" s="215"/>
      <c r="L56" s="111" t="s">
        <v>0</v>
      </c>
      <c r="N56" s="92"/>
      <c r="O56" s="92"/>
      <c r="P56" s="92"/>
      <c r="Q56" s="92"/>
      <c r="R56" s="31"/>
      <c r="X56" s="32"/>
      <c r="Y56" s="49"/>
      <c r="Z56" s="32"/>
      <c r="AA56" s="32"/>
      <c r="AB56" s="32"/>
      <c r="AC56" s="32"/>
      <c r="AD56" s="32"/>
    </row>
    <row r="57" spans="2:30" s="12" customFormat="1" ht="43.95" customHeight="1" x14ac:dyDescent="0.3">
      <c r="B57" s="30"/>
      <c r="C57" s="253" t="s">
        <v>72</v>
      </c>
      <c r="D57" s="254"/>
      <c r="E57" s="255"/>
      <c r="F57" s="256"/>
      <c r="G57" s="256"/>
      <c r="H57" s="256"/>
      <c r="I57" s="256"/>
      <c r="J57" s="256"/>
      <c r="K57" s="257"/>
      <c r="L57" s="168"/>
      <c r="N57" s="92"/>
      <c r="O57" s="92"/>
      <c r="P57" s="92"/>
      <c r="Q57" s="92"/>
      <c r="R57" s="31"/>
      <c r="X57" s="32"/>
      <c r="Y57" s="49"/>
      <c r="Z57" s="32"/>
      <c r="AA57" s="32"/>
      <c r="AB57" s="32"/>
      <c r="AC57" s="32"/>
      <c r="AD57" s="32"/>
    </row>
    <row r="58" spans="2:30" s="12" customFormat="1" ht="43.95" customHeight="1" x14ac:dyDescent="0.3">
      <c r="B58" s="30"/>
      <c r="C58" s="262" t="s">
        <v>73</v>
      </c>
      <c r="D58" s="263"/>
      <c r="E58" s="265">
        <v>0</v>
      </c>
      <c r="F58" s="265"/>
      <c r="G58" s="265"/>
      <c r="H58" s="265"/>
      <c r="I58" s="265"/>
      <c r="J58" s="265"/>
      <c r="K58" s="265"/>
      <c r="L58" s="169"/>
      <c r="N58" s="92"/>
      <c r="O58" s="92"/>
      <c r="P58" s="92"/>
      <c r="Q58" s="92"/>
      <c r="R58" s="31"/>
      <c r="X58" s="32"/>
      <c r="Y58" s="49"/>
      <c r="Z58" s="32"/>
      <c r="AA58" s="32"/>
      <c r="AB58" s="32"/>
      <c r="AC58" s="32"/>
      <c r="AD58" s="32"/>
    </row>
    <row r="59" spans="2:30" s="12" customFormat="1" ht="43.95" customHeight="1" thickBot="1" x14ac:dyDescent="0.35">
      <c r="B59" s="30"/>
      <c r="C59" s="262" t="s">
        <v>73</v>
      </c>
      <c r="D59" s="264"/>
      <c r="E59" s="265">
        <v>0</v>
      </c>
      <c r="F59" s="265"/>
      <c r="G59" s="265"/>
      <c r="H59" s="265"/>
      <c r="I59" s="265"/>
      <c r="J59" s="265"/>
      <c r="K59" s="265"/>
      <c r="L59" s="169"/>
      <c r="N59" s="92"/>
      <c r="O59" s="92"/>
      <c r="P59" s="92"/>
      <c r="Q59" s="92"/>
      <c r="R59" s="31"/>
      <c r="X59" s="32"/>
      <c r="Y59" s="49"/>
      <c r="Z59" s="32"/>
      <c r="AA59" s="32"/>
      <c r="AB59" s="32"/>
      <c r="AC59" s="32"/>
      <c r="AD59" s="32"/>
    </row>
    <row r="60" spans="2:30" s="12" customFormat="1" ht="43.95" customHeight="1" x14ac:dyDescent="0.3">
      <c r="B60" s="30"/>
      <c r="C60" s="234" t="s">
        <v>62</v>
      </c>
      <c r="D60" s="261"/>
      <c r="E60" s="165"/>
      <c r="F60" s="166"/>
      <c r="G60" s="166"/>
      <c r="H60" s="166"/>
      <c r="I60" s="166"/>
      <c r="J60" s="166"/>
      <c r="K60" s="167"/>
      <c r="L60" s="168"/>
      <c r="N60" s="92"/>
      <c r="O60" s="92"/>
      <c r="P60" s="92"/>
      <c r="Q60" s="92"/>
      <c r="R60" s="31"/>
      <c r="X60" s="32"/>
      <c r="Y60" s="49"/>
      <c r="Z60" s="32"/>
      <c r="AA60" s="32"/>
      <c r="AB60" s="32"/>
      <c r="AC60" s="32"/>
      <c r="AD60" s="32"/>
    </row>
    <row r="61" spans="2:30" s="12" customFormat="1" ht="43.95" customHeight="1" x14ac:dyDescent="0.3">
      <c r="B61" s="30"/>
      <c r="C61" s="262" t="s">
        <v>73</v>
      </c>
      <c r="D61" s="263"/>
      <c r="E61" s="265">
        <v>0</v>
      </c>
      <c r="F61" s="265"/>
      <c r="G61" s="265"/>
      <c r="H61" s="265"/>
      <c r="I61" s="265"/>
      <c r="J61" s="265"/>
      <c r="K61" s="265"/>
      <c r="L61" s="169"/>
      <c r="N61" s="92"/>
      <c r="O61" s="92"/>
      <c r="P61" s="92"/>
      <c r="Q61" s="92"/>
      <c r="R61" s="31"/>
      <c r="X61" s="32"/>
      <c r="Y61" s="49"/>
      <c r="Z61" s="32"/>
      <c r="AA61" s="32"/>
      <c r="AB61" s="32"/>
      <c r="AC61" s="32"/>
      <c r="AD61" s="32"/>
    </row>
    <row r="62" spans="2:30" s="12" customFormat="1" ht="43.95" customHeight="1" x14ac:dyDescent="0.3">
      <c r="B62" s="30"/>
      <c r="C62" s="262" t="s">
        <v>73</v>
      </c>
      <c r="D62" s="264"/>
      <c r="E62" s="265">
        <v>0</v>
      </c>
      <c r="F62" s="265"/>
      <c r="G62" s="265"/>
      <c r="H62" s="265"/>
      <c r="I62" s="265"/>
      <c r="J62" s="265"/>
      <c r="K62" s="265"/>
      <c r="L62" s="169"/>
      <c r="N62" s="92"/>
      <c r="O62" s="92"/>
      <c r="P62" s="92"/>
      <c r="Q62" s="92"/>
      <c r="R62" s="31"/>
      <c r="X62" s="32"/>
      <c r="Y62" s="49"/>
      <c r="Z62" s="32"/>
      <c r="AA62" s="32"/>
      <c r="AB62" s="32"/>
      <c r="AC62" s="32"/>
      <c r="AD62" s="32"/>
    </row>
    <row r="63" spans="2:30" s="12" customFormat="1" ht="43.95" customHeight="1" thickBot="1" x14ac:dyDescent="0.35">
      <c r="B63" s="30"/>
      <c r="C63" s="236" t="s">
        <v>49</v>
      </c>
      <c r="D63" s="237"/>
      <c r="E63" s="258">
        <f>E58+E59+E61+E62</f>
        <v>0</v>
      </c>
      <c r="F63" s="259"/>
      <c r="G63" s="259"/>
      <c r="H63" s="259"/>
      <c r="I63" s="259"/>
      <c r="J63" s="259"/>
      <c r="K63" s="260"/>
      <c r="L63" s="170">
        <f>E63</f>
        <v>0</v>
      </c>
      <c r="N63" s="92"/>
      <c r="O63" s="92"/>
      <c r="P63" s="92"/>
      <c r="Q63" s="92"/>
      <c r="R63" s="31"/>
      <c r="X63" s="32"/>
      <c r="Y63" s="49"/>
      <c r="Z63" s="32"/>
      <c r="AA63" s="32"/>
      <c r="AB63" s="32"/>
      <c r="AC63" s="32"/>
      <c r="AD63" s="32"/>
    </row>
    <row r="64" spans="2:30" s="12" customFormat="1" ht="37.5" customHeight="1" thickBot="1" x14ac:dyDescent="0.35">
      <c r="B64" s="30"/>
      <c r="C64" s="158"/>
      <c r="D64" s="114"/>
      <c r="E64" s="115"/>
      <c r="F64" s="115"/>
      <c r="G64" s="115"/>
      <c r="H64" s="115"/>
      <c r="I64" s="115"/>
      <c r="J64" s="115"/>
      <c r="K64" s="115"/>
      <c r="L64" s="159"/>
      <c r="N64" s="92"/>
      <c r="O64" s="92"/>
      <c r="P64" s="92"/>
      <c r="Q64" s="92"/>
      <c r="R64" s="31"/>
      <c r="X64" s="32"/>
      <c r="Y64" s="49"/>
      <c r="Z64" s="32"/>
      <c r="AA64" s="32"/>
      <c r="AB64" s="32"/>
      <c r="AC64" s="32"/>
      <c r="AD64" s="32"/>
    </row>
    <row r="65" spans="2:31" s="12" customFormat="1" ht="45.15" customHeight="1" thickBot="1" x14ac:dyDescent="0.35">
      <c r="B65" s="30"/>
      <c r="C65" s="238" t="s">
        <v>52</v>
      </c>
      <c r="D65" s="239"/>
      <c r="E65" s="232">
        <f>L50+L54+L63</f>
        <v>0</v>
      </c>
      <c r="F65" s="232"/>
      <c r="G65" s="232"/>
      <c r="H65" s="232"/>
      <c r="I65" s="232"/>
      <c r="J65" s="232"/>
      <c r="K65" s="232"/>
      <c r="L65" s="233"/>
      <c r="N65" s="92"/>
      <c r="O65" s="116"/>
      <c r="P65" s="116"/>
      <c r="Q65" s="116"/>
      <c r="R65" s="31"/>
      <c r="X65" s="32"/>
      <c r="Y65" s="49"/>
      <c r="Z65" s="32"/>
      <c r="AA65" s="32"/>
      <c r="AB65" s="32"/>
      <c r="AC65" s="32"/>
      <c r="AD65" s="32"/>
    </row>
    <row r="66" spans="2:31" s="12" customFormat="1" ht="9.75" customHeight="1" x14ac:dyDescent="0.3">
      <c r="B66" s="30"/>
      <c r="D66" s="114"/>
      <c r="E66" s="115"/>
      <c r="F66" s="115"/>
      <c r="G66" s="115"/>
      <c r="H66" s="115"/>
      <c r="I66" s="115"/>
      <c r="J66" s="115"/>
      <c r="K66" s="115"/>
      <c r="L66" s="115"/>
      <c r="N66" s="92"/>
      <c r="O66" s="116"/>
      <c r="P66" s="116"/>
      <c r="Q66" s="116"/>
      <c r="R66" s="31"/>
      <c r="X66" s="32"/>
      <c r="Y66" s="49"/>
      <c r="Z66" s="32"/>
      <c r="AA66" s="32"/>
      <c r="AB66" s="32"/>
      <c r="AC66" s="32"/>
      <c r="AD66" s="32"/>
    </row>
    <row r="67" spans="2:31" s="12" customFormat="1" ht="40.200000000000003" customHeight="1" thickBot="1" x14ac:dyDescent="0.35">
      <c r="B67" s="30"/>
      <c r="D67" s="114"/>
      <c r="E67" s="115"/>
      <c r="F67" s="115"/>
      <c r="G67" s="115"/>
      <c r="H67" s="115"/>
      <c r="I67" s="115"/>
      <c r="J67" s="115"/>
      <c r="K67" s="115"/>
      <c r="L67" s="115"/>
      <c r="N67" s="92"/>
      <c r="O67" s="116"/>
      <c r="P67" s="116"/>
      <c r="Q67" s="116"/>
      <c r="R67" s="31"/>
      <c r="X67" s="32"/>
      <c r="Y67" s="49"/>
      <c r="Z67" s="32"/>
      <c r="AA67" s="32"/>
      <c r="AB67" s="32"/>
      <c r="AC67" s="32"/>
      <c r="AD67" s="32"/>
    </row>
    <row r="68" spans="2:31" s="12" customFormat="1" ht="53.25" customHeight="1" thickBot="1" x14ac:dyDescent="0.35">
      <c r="B68" s="30"/>
      <c r="C68" s="229" t="s">
        <v>67</v>
      </c>
      <c r="D68" s="230"/>
      <c r="E68" s="243">
        <f>E39+E65</f>
        <v>0</v>
      </c>
      <c r="F68" s="244"/>
      <c r="G68" s="244"/>
      <c r="H68" s="244"/>
      <c r="I68" s="244"/>
      <c r="J68" s="244"/>
      <c r="K68" s="244"/>
      <c r="L68" s="245"/>
      <c r="N68" s="117"/>
      <c r="O68" s="199"/>
      <c r="P68" s="228"/>
      <c r="Q68" s="228"/>
      <c r="R68" s="31"/>
      <c r="X68" s="32"/>
      <c r="Y68" s="49"/>
      <c r="Z68" s="32"/>
      <c r="AA68" s="32"/>
      <c r="AB68" s="32"/>
      <c r="AC68" s="32"/>
      <c r="AD68" s="32"/>
    </row>
    <row r="69" spans="2:31" s="12" customFormat="1" ht="53.25" customHeight="1" thickBot="1" x14ac:dyDescent="0.35">
      <c r="B69" s="30"/>
      <c r="C69" s="229" t="s">
        <v>68</v>
      </c>
      <c r="D69" s="230"/>
      <c r="E69" s="231">
        <f>E41+E65</f>
        <v>0</v>
      </c>
      <c r="F69" s="232"/>
      <c r="G69" s="232"/>
      <c r="H69" s="232"/>
      <c r="I69" s="232"/>
      <c r="J69" s="232"/>
      <c r="K69" s="232"/>
      <c r="L69" s="233"/>
      <c r="N69" s="117"/>
      <c r="O69" s="199"/>
      <c r="P69" s="228"/>
      <c r="Q69" s="228"/>
      <c r="R69" s="31"/>
      <c r="X69" s="32"/>
      <c r="Y69" s="49"/>
      <c r="Z69" s="32"/>
      <c r="AA69" s="32"/>
      <c r="AB69" s="32"/>
      <c r="AC69" s="32"/>
      <c r="AD69" s="32"/>
    </row>
    <row r="70" spans="2:31" s="12" customFormat="1" ht="31.5" customHeight="1" x14ac:dyDescent="0.3">
      <c r="B70" s="30"/>
      <c r="C70" s="118"/>
      <c r="D70" s="118"/>
      <c r="E70" s="119"/>
      <c r="F70" s="120"/>
      <c r="G70" s="121"/>
      <c r="H70" s="122"/>
      <c r="I70" s="123"/>
      <c r="J70" s="118"/>
      <c r="K70" s="118"/>
      <c r="L70" s="118"/>
      <c r="N70" s="117"/>
      <c r="O70" s="199"/>
      <c r="P70" s="199"/>
      <c r="Q70" s="92"/>
      <c r="R70" s="31"/>
      <c r="X70" s="32"/>
      <c r="Y70" s="49"/>
      <c r="Z70" s="32"/>
      <c r="AA70" s="32"/>
      <c r="AB70" s="32"/>
      <c r="AC70" s="32"/>
      <c r="AD70" s="32"/>
    </row>
    <row r="71" spans="2:31" s="12" customFormat="1" ht="31.5" customHeight="1" x14ac:dyDescent="0.3">
      <c r="B71" s="30"/>
      <c r="C71" s="124"/>
      <c r="D71" s="124"/>
      <c r="E71" s="124"/>
      <c r="F71" s="124"/>
      <c r="G71" s="124"/>
      <c r="H71" s="124"/>
      <c r="I71" s="124"/>
      <c r="J71" s="124"/>
      <c r="K71" s="124"/>
      <c r="L71" s="124"/>
      <c r="N71" s="117"/>
      <c r="O71" s="199"/>
      <c r="P71" s="199"/>
      <c r="Q71" s="92"/>
      <c r="R71" s="31"/>
      <c r="X71" s="32"/>
      <c r="Y71" s="49"/>
      <c r="Z71" s="32"/>
      <c r="AA71" s="32"/>
      <c r="AB71" s="32"/>
      <c r="AC71" s="32"/>
      <c r="AD71" s="32"/>
    </row>
    <row r="72" spans="2:31" s="12" customFormat="1" ht="31.5" customHeight="1" x14ac:dyDescent="0.3">
      <c r="B72" s="30"/>
      <c r="C72" s="125" t="s">
        <v>35</v>
      </c>
      <c r="D72" s="124"/>
      <c r="E72" s="124"/>
      <c r="F72" s="124"/>
      <c r="G72" s="124"/>
      <c r="H72" s="124"/>
      <c r="I72" s="124"/>
      <c r="J72" s="124"/>
      <c r="K72" s="124"/>
      <c r="L72" s="124"/>
      <c r="N72" s="117"/>
      <c r="O72" s="199"/>
      <c r="P72" s="199"/>
      <c r="Q72" s="92"/>
      <c r="R72" s="31"/>
      <c r="X72" s="32"/>
      <c r="Y72" s="49"/>
      <c r="Z72" s="32"/>
      <c r="AA72" s="32"/>
      <c r="AB72" s="32"/>
      <c r="AC72" s="32"/>
      <c r="AD72" s="32"/>
    </row>
    <row r="73" spans="2:31" s="12" customFormat="1" ht="31.5" customHeight="1" x14ac:dyDescent="0.3">
      <c r="B73" s="30"/>
      <c r="C73" s="225" t="s">
        <v>36</v>
      </c>
      <c r="D73" s="225"/>
      <c r="E73" s="225"/>
      <c r="F73" s="225"/>
      <c r="G73" s="225"/>
      <c r="H73" s="124"/>
      <c r="I73" s="124"/>
      <c r="J73" s="124"/>
      <c r="K73" s="124"/>
      <c r="L73" s="124"/>
      <c r="N73" s="117"/>
      <c r="O73" s="199"/>
      <c r="P73" s="199"/>
      <c r="Q73" s="92"/>
      <c r="R73" s="31"/>
      <c r="X73" s="32"/>
      <c r="Y73" s="49"/>
      <c r="Z73" s="32"/>
      <c r="AA73" s="32"/>
      <c r="AB73" s="32"/>
      <c r="AC73" s="32"/>
      <c r="AD73" s="32"/>
    </row>
    <row r="74" spans="2:31" s="12" customFormat="1" ht="59.4" customHeight="1" x14ac:dyDescent="0.3">
      <c r="B74" s="30"/>
      <c r="C74" s="198"/>
      <c r="D74" s="198"/>
      <c r="E74" s="198" t="s">
        <v>37</v>
      </c>
      <c r="F74" s="198" t="s">
        <v>38</v>
      </c>
      <c r="G74" s="126" t="s">
        <v>39</v>
      </c>
      <c r="H74" s="124"/>
      <c r="I74" s="124"/>
      <c r="J74" s="124"/>
      <c r="K74" s="124"/>
      <c r="L74" s="124"/>
      <c r="M74" s="124"/>
      <c r="O74" s="117"/>
      <c r="P74" s="199"/>
      <c r="Q74" s="199"/>
      <c r="R74" s="92"/>
      <c r="S74" s="30"/>
      <c r="Y74" s="49"/>
      <c r="Z74" s="32"/>
      <c r="AA74" s="32"/>
      <c r="AB74" s="32"/>
      <c r="AC74" s="32"/>
      <c r="AD74" s="32"/>
      <c r="AE74" s="32"/>
    </row>
    <row r="75" spans="2:31" s="12" customFormat="1" ht="22.5" customHeight="1" x14ac:dyDescent="0.35">
      <c r="B75" s="30"/>
      <c r="C75" s="127" t="str">
        <f>C7</f>
        <v>MANDATAIRE/ REPRESENTATIVE</v>
      </c>
      <c r="D75" s="128">
        <f>D7</f>
        <v>0</v>
      </c>
      <c r="E75" s="129"/>
      <c r="F75" s="129"/>
      <c r="G75" s="130"/>
      <c r="H75" s="124"/>
      <c r="I75" s="124"/>
      <c r="J75" s="124"/>
      <c r="K75" s="124"/>
      <c r="L75" s="124"/>
      <c r="M75" s="124"/>
      <c r="O75" s="117"/>
      <c r="P75" s="199"/>
      <c r="Q75" s="199"/>
      <c r="R75" s="92"/>
      <c r="S75" s="30"/>
      <c r="Y75" s="49"/>
      <c r="Z75" s="32"/>
      <c r="AA75" s="32"/>
      <c r="AB75" s="32"/>
      <c r="AC75" s="32"/>
      <c r="AD75" s="32"/>
      <c r="AE75" s="32"/>
    </row>
    <row r="76" spans="2:31" s="12" customFormat="1" ht="22.5" customHeight="1" x14ac:dyDescent="0.35">
      <c r="B76" s="30"/>
      <c r="C76" s="127" t="str">
        <f t="shared" ref="C76:D83" si="5">C8</f>
        <v>COTRAITANT 1</v>
      </c>
      <c r="D76" s="128">
        <f t="shared" si="5"/>
        <v>0</v>
      </c>
      <c r="E76" s="129"/>
      <c r="F76" s="129"/>
      <c r="G76" s="130"/>
      <c r="H76" s="124"/>
      <c r="I76" s="124"/>
      <c r="J76" s="124"/>
      <c r="K76" s="124"/>
      <c r="L76" s="124"/>
      <c r="M76" s="124"/>
      <c r="O76" s="117"/>
      <c r="P76" s="199"/>
      <c r="Q76" s="199"/>
      <c r="R76" s="92"/>
      <c r="S76" s="30"/>
      <c r="Y76" s="49"/>
      <c r="Z76" s="32"/>
      <c r="AA76" s="32"/>
      <c r="AB76" s="32"/>
      <c r="AC76" s="32"/>
      <c r="AD76" s="32"/>
      <c r="AE76" s="32"/>
    </row>
    <row r="77" spans="2:31" s="12" customFormat="1" ht="22.5" customHeight="1" x14ac:dyDescent="0.35">
      <c r="B77" s="30"/>
      <c r="C77" s="127" t="str">
        <f t="shared" si="5"/>
        <v>COTRAITANT 2</v>
      </c>
      <c r="D77" s="128">
        <f t="shared" si="5"/>
        <v>0</v>
      </c>
      <c r="E77" s="129"/>
      <c r="F77" s="129"/>
      <c r="G77" s="130"/>
      <c r="H77" s="124"/>
      <c r="I77" s="124"/>
      <c r="J77" s="124"/>
      <c r="K77" s="124"/>
      <c r="L77" s="124"/>
      <c r="M77" s="124"/>
      <c r="O77" s="117"/>
      <c r="P77" s="199"/>
      <c r="Q77" s="199"/>
      <c r="R77" s="92"/>
      <c r="S77" s="30"/>
      <c r="Y77" s="49"/>
      <c r="Z77" s="32"/>
      <c r="AA77" s="32"/>
      <c r="AB77" s="32"/>
      <c r="AC77" s="32"/>
      <c r="AD77" s="32"/>
      <c r="AE77" s="32"/>
    </row>
    <row r="78" spans="2:31" s="12" customFormat="1" ht="22.5" customHeight="1" x14ac:dyDescent="0.35">
      <c r="B78" s="30"/>
      <c r="C78" s="127" t="str">
        <f t="shared" si="5"/>
        <v>COTRAITANT 3</v>
      </c>
      <c r="D78" s="128">
        <f t="shared" si="5"/>
        <v>0</v>
      </c>
      <c r="E78" s="129"/>
      <c r="F78" s="129"/>
      <c r="G78" s="130"/>
      <c r="H78" s="124"/>
      <c r="I78" s="124"/>
      <c r="J78" s="124"/>
      <c r="K78" s="124"/>
      <c r="L78" s="124"/>
      <c r="M78" s="124"/>
      <c r="O78" s="117"/>
      <c r="P78" s="199"/>
      <c r="Q78" s="199"/>
      <c r="R78" s="92"/>
      <c r="S78" s="30"/>
      <c r="Y78" s="49"/>
      <c r="Z78" s="32"/>
      <c r="AA78" s="32"/>
      <c r="AB78" s="32"/>
      <c r="AC78" s="32"/>
      <c r="AD78" s="32"/>
      <c r="AE78" s="32"/>
    </row>
    <row r="79" spans="2:31" s="12" customFormat="1" ht="22.5" customHeight="1" x14ac:dyDescent="0.35">
      <c r="B79" s="30"/>
      <c r="C79" s="127" t="str">
        <f t="shared" si="5"/>
        <v>COTRAITANT 4</v>
      </c>
      <c r="D79" s="128">
        <f t="shared" si="5"/>
        <v>0</v>
      </c>
      <c r="E79" s="129"/>
      <c r="F79" s="129"/>
      <c r="G79" s="130"/>
      <c r="H79" s="124"/>
      <c r="I79" s="124"/>
      <c r="J79" s="124"/>
      <c r="K79" s="124"/>
      <c r="L79" s="124"/>
      <c r="M79" s="124"/>
      <c r="O79" s="117"/>
      <c r="P79" s="199"/>
      <c r="Q79" s="199"/>
      <c r="R79" s="92"/>
      <c r="S79" s="30"/>
      <c r="Y79" s="49"/>
      <c r="Z79" s="32"/>
      <c r="AA79" s="32"/>
      <c r="AB79" s="32"/>
      <c r="AC79" s="32"/>
      <c r="AD79" s="32"/>
      <c r="AE79" s="32"/>
    </row>
    <row r="80" spans="2:31" s="12" customFormat="1" ht="22.5" customHeight="1" x14ac:dyDescent="0.35">
      <c r="B80" s="30"/>
      <c r="C80" s="127" t="str">
        <f t="shared" si="5"/>
        <v>SOUSTRAITANT 1</v>
      </c>
      <c r="D80" s="128">
        <f t="shared" si="5"/>
        <v>0</v>
      </c>
      <c r="E80" s="129"/>
      <c r="F80" s="129"/>
      <c r="G80" s="130"/>
      <c r="H80" s="124"/>
      <c r="I80" s="124"/>
      <c r="J80" s="124"/>
      <c r="K80" s="124"/>
      <c r="L80" s="124"/>
      <c r="M80" s="124"/>
      <c r="O80" s="117"/>
      <c r="P80" s="199"/>
      <c r="Q80" s="199"/>
      <c r="R80" s="92"/>
      <c r="S80" s="30"/>
      <c r="Y80" s="49"/>
      <c r="Z80" s="32"/>
      <c r="AA80" s="32"/>
      <c r="AB80" s="32"/>
      <c r="AC80" s="32"/>
      <c r="AD80" s="32"/>
      <c r="AE80" s="32"/>
    </row>
    <row r="81" spans="2:31" s="12" customFormat="1" ht="22.5" customHeight="1" x14ac:dyDescent="0.35">
      <c r="B81" s="30"/>
      <c r="C81" s="127" t="str">
        <f t="shared" si="5"/>
        <v>SOUSTRAITANT 2</v>
      </c>
      <c r="D81" s="128">
        <f t="shared" si="5"/>
        <v>0</v>
      </c>
      <c r="E81" s="129"/>
      <c r="F81" s="129"/>
      <c r="G81" s="130"/>
      <c r="H81" s="118"/>
      <c r="I81" s="118"/>
      <c r="J81" s="118"/>
      <c r="K81" s="118"/>
      <c r="L81" s="118"/>
      <c r="M81" s="118"/>
      <c r="O81" s="117"/>
      <c r="P81" s="199"/>
      <c r="Q81" s="199"/>
      <c r="R81" s="92"/>
      <c r="S81" s="30"/>
      <c r="Y81" s="49"/>
      <c r="Z81" s="32"/>
      <c r="AA81" s="32"/>
      <c r="AB81" s="32"/>
      <c r="AC81" s="32"/>
      <c r="AD81" s="32"/>
      <c r="AE81" s="32"/>
    </row>
    <row r="82" spans="2:31" s="12" customFormat="1" ht="22.5" customHeight="1" x14ac:dyDescent="0.35">
      <c r="B82" s="30"/>
      <c r="C82" s="127" t="str">
        <f t="shared" si="5"/>
        <v>SOUSTRAITANT 3</v>
      </c>
      <c r="D82" s="128">
        <f t="shared" si="5"/>
        <v>0</v>
      </c>
      <c r="E82" s="131"/>
      <c r="F82" s="131"/>
      <c r="G82" s="132"/>
      <c r="H82" s="115"/>
      <c r="I82" s="115"/>
      <c r="J82" s="115"/>
      <c r="K82" s="115"/>
      <c r="L82" s="115"/>
      <c r="M82" s="115"/>
      <c r="O82" s="112"/>
      <c r="P82" s="113"/>
      <c r="Q82" s="112"/>
      <c r="R82" s="92"/>
      <c r="S82" s="30"/>
      <c r="Y82" s="49"/>
      <c r="Z82" s="32"/>
      <c r="AA82" s="32"/>
      <c r="AB82" s="32"/>
      <c r="AC82" s="32"/>
      <c r="AD82" s="32"/>
      <c r="AE82" s="32"/>
    </row>
    <row r="83" spans="2:31" s="12" customFormat="1" ht="22.5" customHeight="1" x14ac:dyDescent="0.35">
      <c r="B83" s="30"/>
      <c r="C83" s="127" t="str">
        <f t="shared" si="5"/>
        <v>SOUSTRAITANT 4</v>
      </c>
      <c r="D83" s="128">
        <f t="shared" si="5"/>
        <v>0</v>
      </c>
      <c r="E83" s="133"/>
      <c r="F83" s="133"/>
      <c r="G83" s="134"/>
      <c r="P83" s="113"/>
      <c r="Q83" s="112"/>
      <c r="R83" s="92"/>
      <c r="S83" s="30"/>
      <c r="Y83" s="49"/>
      <c r="Z83" s="32"/>
      <c r="AA83" s="32"/>
      <c r="AB83" s="32"/>
      <c r="AC83" s="32"/>
      <c r="AD83" s="32"/>
      <c r="AE83" s="32"/>
    </row>
    <row r="84" spans="2:31" ht="15.9" customHeight="1" thickBot="1" x14ac:dyDescent="0.35">
      <c r="B84" s="135"/>
      <c r="C84" s="136"/>
      <c r="D84" s="137"/>
      <c r="E84" s="136"/>
      <c r="F84" s="136"/>
      <c r="G84" s="136"/>
      <c r="H84" s="136"/>
      <c r="I84" s="136"/>
      <c r="J84" s="136"/>
      <c r="K84" s="136"/>
      <c r="L84" s="136"/>
      <c r="M84" s="136"/>
      <c r="N84" s="136"/>
      <c r="O84" s="12"/>
      <c r="P84" s="12"/>
      <c r="Q84" s="12"/>
      <c r="R84" s="138"/>
    </row>
    <row r="85" spans="2:31" ht="32.25" customHeight="1" x14ac:dyDescent="0.3">
      <c r="C85" s="139"/>
      <c r="D85" s="140"/>
      <c r="N85" s="197"/>
      <c r="O85" s="141"/>
      <c r="P85" s="141"/>
      <c r="Q85" s="141"/>
    </row>
    <row r="86" spans="2:31" ht="32.25" customHeight="1" x14ac:dyDescent="0.3">
      <c r="D86" s="139"/>
      <c r="E86" s="139"/>
      <c r="F86" s="139"/>
      <c r="G86" s="139"/>
      <c r="H86" s="139"/>
      <c r="I86" s="139"/>
      <c r="J86" s="139"/>
      <c r="K86" s="139"/>
      <c r="L86" s="139"/>
      <c r="M86" s="139"/>
    </row>
    <row r="87" spans="2:31" ht="32.25" customHeight="1" x14ac:dyDescent="0.3"/>
    <row r="88" spans="2:31" ht="32.25" customHeight="1" x14ac:dyDescent="0.3"/>
    <row r="89" spans="2:31" ht="32.25" customHeight="1" x14ac:dyDescent="0.3">
      <c r="C89" s="12"/>
      <c r="N89" s="12"/>
    </row>
    <row r="90" spans="2:31" s="142" customFormat="1" ht="32.25" customHeight="1" x14ac:dyDescent="0.3">
      <c r="C90" s="12"/>
      <c r="D90" s="12"/>
      <c r="E90" s="12"/>
      <c r="F90" s="12"/>
      <c r="G90" s="12"/>
      <c r="H90" s="12"/>
      <c r="I90" s="12"/>
      <c r="J90" s="12"/>
      <c r="K90" s="12"/>
      <c r="L90" s="12"/>
      <c r="M90" s="12"/>
      <c r="N90" s="12"/>
      <c r="O90" s="12"/>
      <c r="P90" s="3"/>
      <c r="Q90" s="3"/>
      <c r="R90" s="3"/>
      <c r="X90" s="143"/>
      <c r="Y90" s="144"/>
      <c r="Z90" s="143"/>
      <c r="AA90" s="143"/>
      <c r="AB90" s="143"/>
      <c r="AC90" s="143"/>
      <c r="AD90" s="143"/>
    </row>
    <row r="91" spans="2:31" ht="32.25" customHeight="1" x14ac:dyDescent="0.3">
      <c r="D91" s="12"/>
      <c r="E91" s="12"/>
      <c r="F91" s="12"/>
      <c r="G91" s="12"/>
      <c r="H91" s="12"/>
      <c r="I91" s="12"/>
      <c r="J91" s="12"/>
      <c r="K91" s="12"/>
      <c r="L91" s="12"/>
      <c r="M91" s="12"/>
      <c r="O91" s="12"/>
    </row>
    <row r="92" spans="2:31" ht="32.25" customHeight="1" x14ac:dyDescent="0.3"/>
    <row r="93" spans="2:31" ht="32.25" customHeight="1" x14ac:dyDescent="0.3"/>
    <row r="94" spans="2:31" ht="31.5" customHeight="1" x14ac:dyDescent="0.3"/>
    <row r="95" spans="2:31" ht="16.2" customHeight="1" x14ac:dyDescent="0.3"/>
    <row r="96" spans="2:31" ht="33.6" customHeight="1" x14ac:dyDescent="0.3"/>
    <row r="97" ht="6.6" customHeight="1" x14ac:dyDescent="0.3"/>
    <row r="101" ht="15.6" customHeight="1" x14ac:dyDescent="0.3"/>
  </sheetData>
  <sheetProtection selectLockedCells="1"/>
  <mergeCells count="64">
    <mergeCell ref="C73:G73"/>
    <mergeCell ref="C68:D68"/>
    <mergeCell ref="E68:L68"/>
    <mergeCell ref="P68:Q68"/>
    <mergeCell ref="C69:D69"/>
    <mergeCell ref="E69:L69"/>
    <mergeCell ref="P69:Q69"/>
    <mergeCell ref="C62:D62"/>
    <mergeCell ref="E62:K62"/>
    <mergeCell ref="C63:D63"/>
    <mergeCell ref="E63:K63"/>
    <mergeCell ref="C65:D65"/>
    <mergeCell ref="E65:L65"/>
    <mergeCell ref="C58:D58"/>
    <mergeCell ref="E58:K58"/>
    <mergeCell ref="C59:D59"/>
    <mergeCell ref="E59:K59"/>
    <mergeCell ref="C60:D60"/>
    <mergeCell ref="C61:D61"/>
    <mergeCell ref="E61:K61"/>
    <mergeCell ref="C52:D52"/>
    <mergeCell ref="C53:D53"/>
    <mergeCell ref="C54:D54"/>
    <mergeCell ref="E56:K56"/>
    <mergeCell ref="C57:D57"/>
    <mergeCell ref="E57:K57"/>
    <mergeCell ref="C44:L44"/>
    <mergeCell ref="E46:K46"/>
    <mergeCell ref="C47:D47"/>
    <mergeCell ref="C48:D48"/>
    <mergeCell ref="C49:D49"/>
    <mergeCell ref="C50:D50"/>
    <mergeCell ref="C38:D38"/>
    <mergeCell ref="C39:D39"/>
    <mergeCell ref="E39:L39"/>
    <mergeCell ref="C40:D40"/>
    <mergeCell ref="F40:L40"/>
    <mergeCell ref="C41:D41"/>
    <mergeCell ref="E41:L41"/>
    <mergeCell ref="C35:D35"/>
    <mergeCell ref="C36:D36"/>
    <mergeCell ref="C26:D26"/>
    <mergeCell ref="C27:D27"/>
    <mergeCell ref="E28:K28"/>
    <mergeCell ref="C30:D30"/>
    <mergeCell ref="C31:C33"/>
    <mergeCell ref="C20:D20"/>
    <mergeCell ref="C21:D21"/>
    <mergeCell ref="C22:D22"/>
    <mergeCell ref="C23:D23"/>
    <mergeCell ref="C24:D24"/>
    <mergeCell ref="C25:D25"/>
    <mergeCell ref="G7:H7"/>
    <mergeCell ref="G8:H8"/>
    <mergeCell ref="G9:H9"/>
    <mergeCell ref="G10:H10"/>
    <mergeCell ref="E17:K17"/>
    <mergeCell ref="C19:D19"/>
    <mergeCell ref="B2:Q2"/>
    <mergeCell ref="C3:Q3"/>
    <mergeCell ref="C4:D4"/>
    <mergeCell ref="E4:J4"/>
    <mergeCell ref="C6:D6"/>
    <mergeCell ref="F6:H6"/>
  </mergeCells>
  <dataValidations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99"/>
  </sheetPr>
  <dimension ref="B1:O22"/>
  <sheetViews>
    <sheetView showGridLines="0" tabSelected="1" topLeftCell="A12" zoomScale="66" zoomScaleNormal="55" zoomScaleSheetLayoutView="25" workbookViewId="0">
      <selection activeCell="S8" sqref="S8"/>
    </sheetView>
  </sheetViews>
  <sheetFormatPr baseColWidth="10" defaultRowHeight="15.6" x14ac:dyDescent="0.3"/>
  <cols>
    <col min="1" max="1" width="1.19921875" customWidth="1"/>
    <col min="2" max="2" width="1.3984375" customWidth="1"/>
    <col min="3" max="3" width="3.3984375" customWidth="1"/>
    <col min="4" max="4" width="29.09765625" customWidth="1"/>
    <col min="5" max="6" width="15.69921875" customWidth="1"/>
    <col min="7" max="7" width="26.59765625" customWidth="1"/>
    <col min="8" max="8" width="25.19921875" customWidth="1"/>
    <col min="9" max="9" width="14.3984375" customWidth="1"/>
    <col min="10" max="10" width="17.69921875" customWidth="1"/>
    <col min="11" max="11" width="18.5" customWidth="1"/>
    <col min="12" max="12" width="0.69921875" customWidth="1"/>
    <col min="13" max="13" width="17.3984375" customWidth="1"/>
    <col min="14" max="14" width="1.5" customWidth="1"/>
    <col min="16" max="16" width="11.19921875" customWidth="1"/>
  </cols>
  <sheetData>
    <row r="1" spans="2:15" ht="10.199999999999999" customHeight="1" thickBot="1" x14ac:dyDescent="0.35">
      <c r="B1" s="171"/>
      <c r="C1" s="171"/>
      <c r="D1" s="171"/>
      <c r="E1" s="171"/>
      <c r="F1" s="171"/>
      <c r="G1" s="171"/>
      <c r="H1" s="171"/>
      <c r="I1" s="171"/>
      <c r="J1" s="171"/>
      <c r="K1" s="171"/>
      <c r="L1" s="171"/>
      <c r="M1" s="171"/>
      <c r="N1" s="171"/>
    </row>
    <row r="2" spans="2:15" ht="122.1" customHeight="1" thickBot="1" x14ac:dyDescent="0.35">
      <c r="B2" s="291"/>
      <c r="C2" s="292"/>
      <c r="D2" s="292"/>
      <c r="E2" s="292"/>
      <c r="F2" s="292"/>
      <c r="G2" s="292"/>
      <c r="H2" s="292"/>
      <c r="I2" s="292"/>
      <c r="J2" s="292"/>
      <c r="K2" s="292"/>
      <c r="L2" s="292"/>
      <c r="M2" s="292"/>
      <c r="N2" s="293"/>
    </row>
    <row r="3" spans="2:15" ht="34.5" customHeight="1" thickBot="1" x14ac:dyDescent="0.35">
      <c r="B3" s="196"/>
      <c r="C3" s="280" t="s">
        <v>99</v>
      </c>
      <c r="D3" s="280"/>
      <c r="E3" s="280"/>
      <c r="F3" s="280"/>
      <c r="G3" s="280"/>
      <c r="H3" s="280"/>
      <c r="I3" s="280"/>
      <c r="J3" s="280"/>
      <c r="K3" s="280"/>
      <c r="L3" s="280"/>
      <c r="M3" s="280"/>
      <c r="N3" s="281"/>
    </row>
    <row r="4" spans="2:15" ht="18.75" customHeight="1" x14ac:dyDescent="0.3">
      <c r="B4" s="172"/>
      <c r="C4" s="173"/>
      <c r="D4" s="173"/>
      <c r="E4" s="173"/>
      <c r="F4" s="173"/>
      <c r="G4" s="173"/>
      <c r="H4" s="173"/>
      <c r="I4" s="173"/>
      <c r="J4" s="173"/>
      <c r="K4" s="173"/>
      <c r="L4" s="173"/>
      <c r="M4" s="173"/>
      <c r="N4" s="174"/>
    </row>
    <row r="5" spans="2:15" ht="31.5" customHeight="1" x14ac:dyDescent="0.3">
      <c r="B5" s="175"/>
      <c r="C5" s="282" t="s">
        <v>74</v>
      </c>
      <c r="D5" s="282"/>
      <c r="E5" s="283"/>
      <c r="F5" s="283"/>
      <c r="G5" s="283"/>
      <c r="H5" s="283"/>
      <c r="I5" s="283"/>
      <c r="J5" s="283"/>
      <c r="K5" s="283"/>
      <c r="L5" s="283"/>
      <c r="M5" s="283"/>
      <c r="N5" s="176"/>
      <c r="O5" s="177"/>
    </row>
    <row r="6" spans="2:15" s="177" customFormat="1" ht="6" customHeight="1" x14ac:dyDescent="0.3">
      <c r="B6" s="178"/>
      <c r="C6" s="179"/>
      <c r="D6" s="179"/>
      <c r="E6" s="179"/>
      <c r="F6" s="179"/>
      <c r="G6" s="179"/>
      <c r="H6" s="179"/>
      <c r="I6" s="179"/>
      <c r="J6" s="179"/>
      <c r="K6" s="180"/>
      <c r="L6" s="180"/>
      <c r="M6" s="180"/>
      <c r="N6" s="176"/>
    </row>
    <row r="7" spans="2:15" s="177" customFormat="1" ht="33" customHeight="1" x14ac:dyDescent="0.3">
      <c r="B7" s="178"/>
      <c r="C7" s="195" t="s">
        <v>84</v>
      </c>
      <c r="D7" s="181"/>
      <c r="E7" s="181"/>
      <c r="F7" s="181"/>
      <c r="G7" s="181"/>
      <c r="H7" s="181"/>
      <c r="I7" s="181"/>
      <c r="J7" s="181"/>
      <c r="K7" s="181"/>
      <c r="L7" s="181"/>
      <c r="M7" s="181"/>
      <c r="N7" s="176"/>
    </row>
    <row r="8" spans="2:15" s="177" customFormat="1" ht="41.4" customHeight="1" x14ac:dyDescent="0.3">
      <c r="B8" s="178"/>
      <c r="C8" s="295" t="s">
        <v>85</v>
      </c>
      <c r="D8" s="295"/>
      <c r="E8" s="295"/>
      <c r="F8" s="295"/>
      <c r="G8" s="295"/>
      <c r="H8" s="295"/>
      <c r="I8" s="295"/>
      <c r="J8" s="295"/>
      <c r="K8" s="295"/>
      <c r="L8" s="295"/>
      <c r="M8" s="295"/>
      <c r="N8" s="176"/>
    </row>
    <row r="9" spans="2:15" s="177" customFormat="1" ht="23.4" customHeight="1" x14ac:dyDescent="0.3">
      <c r="B9" s="178"/>
      <c r="C9" s="191"/>
      <c r="D9" s="181"/>
      <c r="E9" s="181"/>
      <c r="F9" s="181"/>
      <c r="G9" s="181"/>
      <c r="H9" s="194" t="s">
        <v>80</v>
      </c>
      <c r="I9" s="181"/>
      <c r="J9" s="181"/>
      <c r="K9" s="181"/>
      <c r="L9" s="181"/>
      <c r="M9" s="181"/>
      <c r="N9" s="176"/>
    </row>
    <row r="10" spans="2:15" s="177" customFormat="1" ht="23.4" customHeight="1" x14ac:dyDescent="0.3">
      <c r="B10" s="178"/>
      <c r="C10" s="191"/>
      <c r="D10" s="290" t="s">
        <v>95</v>
      </c>
      <c r="E10" s="290"/>
      <c r="F10" s="290"/>
      <c r="G10" s="294"/>
      <c r="H10" s="193">
        <f>'dpgf tranche ferme'!E75:L75</f>
        <v>0</v>
      </c>
      <c r="I10" s="181"/>
      <c r="J10" s="181"/>
      <c r="K10" s="181"/>
      <c r="L10" s="181"/>
      <c r="M10" s="181"/>
      <c r="N10" s="176"/>
    </row>
    <row r="11" spans="2:15" s="177" customFormat="1" ht="23.4" customHeight="1" x14ac:dyDescent="0.3">
      <c r="B11" s="178"/>
      <c r="C11" s="191"/>
      <c r="D11" s="290" t="s">
        <v>96</v>
      </c>
      <c r="E11" s="290"/>
      <c r="F11" s="290"/>
      <c r="G11" s="294"/>
      <c r="H11" s="192">
        <f>'dpgf tranche opt 1'!E72:L72</f>
        <v>0</v>
      </c>
      <c r="I11" s="181"/>
      <c r="J11" s="181"/>
      <c r="K11" s="181"/>
      <c r="L11" s="181"/>
      <c r="M11" s="181"/>
      <c r="N11" s="176"/>
    </row>
    <row r="12" spans="2:15" s="177" customFormat="1" ht="23.4" customHeight="1" thickBot="1" x14ac:dyDescent="0.35">
      <c r="B12" s="178"/>
      <c r="C12" s="191"/>
      <c r="D12" s="290" t="s">
        <v>97</v>
      </c>
      <c r="E12" s="290"/>
      <c r="F12" s="290"/>
      <c r="G12" s="294"/>
      <c r="H12" s="192">
        <f>'dpgf tranche opt 2'!E69:L69</f>
        <v>0</v>
      </c>
      <c r="I12" s="181"/>
      <c r="J12" s="181"/>
      <c r="K12" s="181"/>
      <c r="L12" s="181"/>
      <c r="M12" s="181"/>
      <c r="N12" s="176"/>
    </row>
    <row r="13" spans="2:15" s="177" customFormat="1" ht="23.4" customHeight="1" thickBot="1" x14ac:dyDescent="0.35">
      <c r="B13" s="178"/>
      <c r="C13" s="191"/>
      <c r="D13" s="297" t="s">
        <v>86</v>
      </c>
      <c r="E13" s="298"/>
      <c r="F13" s="298"/>
      <c r="G13" s="299"/>
      <c r="H13" s="190">
        <f>H10+H11+H12</f>
        <v>0</v>
      </c>
      <c r="I13" s="181"/>
      <c r="J13" s="181"/>
      <c r="K13" s="181"/>
      <c r="L13" s="181"/>
      <c r="M13" s="181"/>
      <c r="N13" s="176"/>
    </row>
    <row r="14" spans="2:15" s="177" customFormat="1" ht="23.4" customHeight="1" x14ac:dyDescent="0.3">
      <c r="B14" s="178"/>
      <c r="C14" s="181"/>
      <c r="D14" s="181"/>
      <c r="E14" s="181"/>
      <c r="F14" s="181"/>
      <c r="G14" s="181"/>
      <c r="H14" s="181"/>
      <c r="I14" s="181"/>
      <c r="J14" s="181"/>
      <c r="K14" s="181"/>
      <c r="L14" s="181"/>
      <c r="M14" s="181"/>
      <c r="N14" s="176"/>
    </row>
    <row r="15" spans="2:15" s="177" customFormat="1" ht="23.4" customHeight="1" x14ac:dyDescent="0.3">
      <c r="B15" s="178"/>
      <c r="C15" s="181"/>
      <c r="D15" s="181"/>
      <c r="E15" s="181"/>
      <c r="F15" s="181"/>
      <c r="G15" s="181"/>
      <c r="H15" s="181"/>
      <c r="I15" s="181"/>
      <c r="J15" s="181"/>
      <c r="K15" s="181"/>
      <c r="L15" s="181"/>
      <c r="M15" s="181"/>
      <c r="N15" s="176"/>
    </row>
    <row r="16" spans="2:15" ht="7.5" customHeight="1" x14ac:dyDescent="0.3">
      <c r="B16" s="175"/>
      <c r="C16" s="171"/>
      <c r="D16" s="171"/>
      <c r="E16" s="171"/>
      <c r="F16" s="171"/>
      <c r="G16" s="171"/>
      <c r="H16" s="171"/>
      <c r="I16" s="171"/>
      <c r="J16" s="171"/>
      <c r="K16" s="182"/>
      <c r="L16" s="182"/>
      <c r="M16" s="182"/>
      <c r="N16" s="183"/>
      <c r="O16" s="177"/>
    </row>
    <row r="17" spans="2:14" x14ac:dyDescent="0.3">
      <c r="B17" s="175"/>
      <c r="C17" s="185"/>
      <c r="D17" s="185"/>
      <c r="E17" s="185"/>
      <c r="F17" s="185"/>
      <c r="G17" s="185"/>
      <c r="H17" s="185"/>
      <c r="I17" s="185"/>
      <c r="J17" s="185"/>
      <c r="K17" s="185"/>
      <c r="L17" s="185"/>
      <c r="M17" s="185"/>
      <c r="N17" s="184"/>
    </row>
    <row r="18" spans="2:14" ht="15.9" customHeight="1" x14ac:dyDescent="0.3">
      <c r="B18" s="175"/>
      <c r="C18" s="185"/>
      <c r="D18" s="186"/>
      <c r="E18" s="300" t="s">
        <v>75</v>
      </c>
      <c r="F18" s="288"/>
      <c r="G18" s="288"/>
      <c r="H18" s="288"/>
      <c r="I18" s="288"/>
      <c r="J18" s="288" t="s">
        <v>76</v>
      </c>
      <c r="K18" s="288"/>
      <c r="L18" s="288"/>
      <c r="M18" s="289"/>
      <c r="N18" s="184"/>
    </row>
    <row r="19" spans="2:14" ht="18.600000000000001" customHeight="1" x14ac:dyDescent="0.3">
      <c r="B19" s="175"/>
      <c r="C19" s="286" t="s">
        <v>77</v>
      </c>
      <c r="D19" s="287"/>
      <c r="E19" s="296"/>
      <c r="F19" s="284"/>
      <c r="G19" s="284"/>
      <c r="H19" s="284"/>
      <c r="I19" s="284"/>
      <c r="J19" s="285"/>
      <c r="K19" s="285"/>
      <c r="L19" s="285"/>
      <c r="M19" s="285"/>
      <c r="N19" s="184"/>
    </row>
    <row r="20" spans="2:14" ht="16.95" customHeight="1" x14ac:dyDescent="0.3">
      <c r="B20" s="175"/>
      <c r="C20" s="286" t="s">
        <v>78</v>
      </c>
      <c r="D20" s="287"/>
      <c r="E20" s="296"/>
      <c r="F20" s="284"/>
      <c r="G20" s="284"/>
      <c r="H20" s="284"/>
      <c r="I20" s="284"/>
      <c r="J20" s="285"/>
      <c r="K20" s="285"/>
      <c r="L20" s="285"/>
      <c r="M20" s="285"/>
      <c r="N20" s="184"/>
    </row>
    <row r="21" spans="2:14" ht="52.2" customHeight="1" x14ac:dyDescent="0.3">
      <c r="B21" s="175"/>
      <c r="C21" s="286" t="s">
        <v>79</v>
      </c>
      <c r="D21" s="287"/>
      <c r="E21" s="296"/>
      <c r="F21" s="284"/>
      <c r="G21" s="284"/>
      <c r="H21" s="284"/>
      <c r="I21" s="284"/>
      <c r="J21" s="285"/>
      <c r="K21" s="285"/>
      <c r="L21" s="285"/>
      <c r="M21" s="285"/>
      <c r="N21" s="184"/>
    </row>
    <row r="22" spans="2:14" ht="7.5" customHeight="1" thickBot="1" x14ac:dyDescent="0.35">
      <c r="B22" s="187"/>
      <c r="C22" s="188"/>
      <c r="D22" s="188"/>
      <c r="E22" s="188"/>
      <c r="F22" s="188"/>
      <c r="G22" s="188"/>
      <c r="H22" s="188"/>
      <c r="I22" s="188"/>
      <c r="J22" s="188"/>
      <c r="K22" s="188"/>
      <c r="L22" s="188"/>
      <c r="M22" s="188"/>
      <c r="N22" s="189"/>
    </row>
  </sheetData>
  <sheetProtection formatCells="0" formatColumns="0" formatRows="0" insertColumns="0" insertRows="0" insertHyperlinks="0" deleteColumns="0" deleteRows="0" sort="0" autoFilter="0" pivotTables="0"/>
  <mergeCells count="20">
    <mergeCell ref="D12:G12"/>
    <mergeCell ref="C20:D20"/>
    <mergeCell ref="E20:I20"/>
    <mergeCell ref="J20:M20"/>
    <mergeCell ref="C21:D21"/>
    <mergeCell ref="E21:I21"/>
    <mergeCell ref="J21:M21"/>
    <mergeCell ref="D13:G13"/>
    <mergeCell ref="E18:I18"/>
    <mergeCell ref="J18:M18"/>
    <mergeCell ref="C19:D19"/>
    <mergeCell ref="E19:I19"/>
    <mergeCell ref="J19:M19"/>
    <mergeCell ref="D11:G11"/>
    <mergeCell ref="B2:N2"/>
    <mergeCell ref="C3:N3"/>
    <mergeCell ref="C5:D5"/>
    <mergeCell ref="E5:M5"/>
    <mergeCell ref="D10:G10"/>
    <mergeCell ref="C8:M8"/>
  </mergeCells>
  <pageMargins left="0.51181102362204722" right="0.51181102362204722" top="0.55118110236220474" bottom="0.55118110236220474" header="0.31496062992125984" footer="0.31496062992125984"/>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dpgf tranche ferme</vt:lpstr>
      <vt:lpstr>dpgf tranche opt 1</vt:lpstr>
      <vt:lpstr>dpgf tranche opt 2</vt:lpstr>
      <vt:lpstr>SYNTHESE TOTAL</vt:lpstr>
      <vt:lpstr>'dpgf tranche ferme'!_Toc25250064</vt:lpstr>
      <vt:lpstr>'dpgf tranche opt 1'!_Toc25250064</vt:lpstr>
      <vt:lpstr>'dpgf tranche opt 2'!_Toc25250064</vt:lpstr>
      <vt:lpstr>'dpgf tranche ferme'!Zone_d_impression</vt:lpstr>
      <vt:lpstr>'dpgf tranche opt 1'!Zone_d_impression</vt:lpstr>
      <vt:lpstr>'dpgf tranche opt 2'!Zone_d_impression</vt:lpstr>
      <vt:lpstr>'SYNTHESE TOTAL'!Zone_d_impression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RAHARIRIAKA Miora</dc:creator>
  <cp:lastModifiedBy>DE BOISVILLIERS Tahiry</cp:lastModifiedBy>
  <dcterms:created xsi:type="dcterms:W3CDTF">2020-12-08T12:28:33Z</dcterms:created>
  <dcterms:modified xsi:type="dcterms:W3CDTF">2025-02-28T17:53:03Z</dcterms:modified>
</cp:coreProperties>
</file>