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naud.dubrac\Desktop\Bac Ai\MSC support docs\DAO\"/>
    </mc:Choice>
  </mc:AlternateContent>
  <xr:revisionPtr revIDLastSave="0" documentId="8_{711D9CD7-287E-4B59-922A-840C762CE364}" xr6:coauthVersionLast="47" xr6:coauthVersionMax="47" xr10:uidLastSave="{00000000-0000-0000-0000-000000000000}"/>
  <bookViews>
    <workbookView xWindow="-30" yWindow="40" windowWidth="10010" windowHeight="10120" tabRatio="856" activeTab="1" xr2:uid="{00000000-000D-0000-FFFF-FFFF00000000}"/>
  </bookViews>
  <sheets>
    <sheet name="BPU" sheetId="1" r:id="rId1"/>
    <sheet name="DQE" sheetId="3" r:id="rId2"/>
  </sheets>
  <definedNames>
    <definedName name="_xlnm.Print_Area" localSheetId="0">BPU!$B$1:$L$27</definedName>
    <definedName name="_xlnm.Print_Area" localSheetId="1">DQE!$B$1:$J$31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E21" i="3"/>
  <c r="E20" i="3"/>
  <c r="E19" i="3"/>
  <c r="E18" i="3"/>
  <c r="E17" i="3"/>
  <c r="E16" i="3"/>
  <c r="E15" i="3"/>
  <c r="E14" i="3"/>
  <c r="E13" i="3"/>
  <c r="E12" i="3"/>
  <c r="I30" i="3"/>
  <c r="I20" i="3"/>
  <c r="F20" i="3"/>
  <c r="H20" i="3"/>
  <c r="D20" i="3"/>
  <c r="F13" i="3" l="1"/>
  <c r="I13" i="3" s="1"/>
  <c r="F14" i="3"/>
  <c r="I14" i="3" s="1"/>
  <c r="F15" i="3"/>
  <c r="I15" i="3" s="1"/>
  <c r="F16" i="3"/>
  <c r="I16" i="3" s="1"/>
  <c r="F17" i="3"/>
  <c r="I17" i="3" s="1"/>
  <c r="F18" i="3"/>
  <c r="I18" i="3" s="1"/>
  <c r="F19" i="3"/>
  <c r="I19" i="3" s="1"/>
  <c r="F21" i="3"/>
  <c r="I21" i="3" s="1"/>
  <c r="F22" i="3"/>
  <c r="I22" i="3" s="1"/>
  <c r="H13" i="3"/>
  <c r="H14" i="3"/>
  <c r="H15" i="3"/>
  <c r="H16" i="3"/>
  <c r="H17" i="3"/>
  <c r="H18" i="3"/>
  <c r="H19" i="3"/>
  <c r="H21" i="3"/>
  <c r="H22" i="3"/>
  <c r="D13" i="3"/>
  <c r="D14" i="3"/>
  <c r="D15" i="3"/>
  <c r="D16" i="3"/>
  <c r="D17" i="3"/>
  <c r="D18" i="3"/>
  <c r="D19" i="3"/>
  <c r="D21" i="3"/>
  <c r="D22" i="3"/>
  <c r="D12" i="3"/>
  <c r="F12" i="3" l="1"/>
  <c r="I12" i="3" s="1"/>
  <c r="I23" i="3" l="1"/>
  <c r="H12" i="3" l="1"/>
  <c r="H23" i="3" s="1"/>
  <c r="H29" i="3" s="1"/>
</calcChain>
</file>

<file path=xl/sharedStrings.xml><?xml version="1.0" encoding="utf-8"?>
<sst xmlns="http://schemas.openxmlformats.org/spreadsheetml/2006/main" count="39" uniqueCount="34">
  <si>
    <t>Nom du soumissionnaire :</t>
  </si>
  <si>
    <t>Le présent document est contractuel et engageant pour le soumissionnaire.</t>
  </si>
  <si>
    <t>PROFIL</t>
  </si>
  <si>
    <t>SOCIETE</t>
  </si>
  <si>
    <t>EXPERTISE</t>
  </si>
  <si>
    <t>NOMBRE D'ANNEES D'EXPERIENCES</t>
  </si>
  <si>
    <t>TAUX JOURNALIER 
EN € HT</t>
  </si>
  <si>
    <t>TAUX JOURNALIER 
EN € TTC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</si>
  <si>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</si>
  <si>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</si>
  <si>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</si>
  <si>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</si>
  <si>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</si>
  <si>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</t>
  </si>
  <si>
    <t>AUTRES COUTS - seront facturés sur devis et au réel</t>
  </si>
  <si>
    <t>TOTAL DQE HT €</t>
  </si>
  <si>
    <t>TOTAL DQE TTC €</t>
  </si>
  <si>
    <t>TOTAL 
EN € HT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</si>
  <si>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</si>
  <si>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r>
      <t xml:space="preserve">
</t>
    </r>
    <r>
      <rPr>
        <b/>
        <sz val="12"/>
        <color rgb="FFFF0000"/>
        <rFont val="Roboto Black"/>
      </rPr>
      <t>BORDEREAU DES PRIX UNITAIRES</t>
    </r>
  </si>
  <si>
    <t>Seuls les profils listés ci-après seront sollicités pour l'exécution des missions</t>
  </si>
  <si>
    <t xml:space="preserve">PROFIL </t>
  </si>
  <si>
    <t>International team leader</t>
  </si>
  <si>
    <t>International Expert for underground structures</t>
  </si>
  <si>
    <t xml:space="preserve">International Environmental and Biodiversity Expert </t>
  </si>
  <si>
    <t>International OHS Expert</t>
  </si>
  <si>
    <t>National Payment Assistance Specialist</t>
  </si>
  <si>
    <t>QUANTITE ESTIMEE
 EN JOURS
Sur la durée de l'accord</t>
  </si>
  <si>
    <t>International Expert for PSHP electro-mechanical equipment</t>
  </si>
  <si>
    <t>International Expert for Geology and Geotechnical Engineering</t>
  </si>
  <si>
    <t>International Expert for PSHP hydro-mechanical equipment</t>
  </si>
  <si>
    <t xml:space="preserve">International social expert </t>
  </si>
  <si>
    <t>Back office and Supporting International Expert at the SSC's Head Office</t>
  </si>
  <si>
    <t>National ESHS Specialist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</si>
</sst>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2" borderId="19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164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10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left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9" fillId="6" borderId="10" xfId="0" applyFont="1" applyFill="1" applyBorder="1" applyAlignment="1">
      <alignment vertical="center"/>
    </xf>
    <xf numFmtId="0" fontId="9" fillId="6" borderId="20" xfId="0" applyFont="1" applyFill="1" applyBorder="1" applyAlignment="1">
      <alignment vertical="center"/>
    </xf>
    <xf numFmtId="0" fontId="9" fillId="6" borderId="11" xfId="0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2" fillId="2" borderId="0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vertical="center"/>
      <protection locked="0"/>
    </xf>
    <xf numFmtId="164" fontId="10" fillId="0" borderId="13" xfId="0" applyNumberFormat="1" applyFont="1" applyBorder="1" applyAlignment="1">
      <alignment horizontal="right" vertical="center" wrapText="1"/>
    </xf>
    <xf numFmtId="164" fontId="10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9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164" fontId="14" fillId="7" borderId="9" xfId="0" applyNumberFormat="1" applyFont="1" applyFill="1" applyBorder="1" applyAlignment="1">
      <alignment horizontal="right" vertical="center" wrapText="1"/>
    </xf>
    <xf numFmtId="0" fontId="4" fillId="7" borderId="9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left" vertical="center"/>
    </xf>
    <xf numFmtId="0" fontId="9" fillId="6" borderId="20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9" xfId="0" applyFont="1" applyFill="1" applyBorder="1" applyAlignment="1">
      <alignment horizontal="left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9" fillId="6" borderId="9" xfId="0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1</xdr:row>
      <xdr:rowOff>1028669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7</xdr:col>
      <xdr:colOff>815974</xdr:colOff>
      <xdr:row>8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M28"/>
  <sheetViews>
    <sheetView showGridLines="0" topLeftCell="C4" zoomScale="63" zoomScaleNormal="100" zoomScaleSheetLayoutView="25" workbookViewId="0">
      <selection activeCell="H13" sqref="H13"/>
    </sheetView>
  </sheetViews>
  <sheetFormatPr baseColWidth="10" defaultRowHeight="15.5"/>
  <cols>
    <col min="1" max="1" width="1.25" customWidth="1"/>
    <col min="2" max="2" width="1.33203125" customWidth="1"/>
    <col min="3" max="3" width="3.33203125" customWidth="1"/>
    <col min="4" max="4" width="30.08203125" customWidth="1"/>
    <col min="5" max="5" width="15.75" customWidth="1"/>
    <col min="6" max="6" width="31.9140625" customWidth="1"/>
    <col min="7" max="7" width="14.33203125" customWidth="1"/>
    <col min="8" max="9" width="14.5" customWidth="1"/>
    <col min="10" max="10" width="0.75" customWidth="1"/>
    <col min="11" max="11" width="17.33203125" customWidth="1"/>
    <col min="12" max="12" width="1.5" customWidth="1"/>
    <col min="14" max="14" width="11.25" customWidth="1"/>
  </cols>
  <sheetData>
    <row r="1" spans="2:13" ht="10.15" customHeight="1" thickBot="1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94.5" customHeight="1" thickBot="1">
      <c r="B2" s="52" t="s">
        <v>19</v>
      </c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2:13" ht="18.7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2:13" ht="58.5" customHeight="1">
      <c r="B4" s="1"/>
      <c r="C4" s="58" t="s">
        <v>0</v>
      </c>
      <c r="D4" s="58"/>
      <c r="E4" s="55"/>
      <c r="F4" s="55"/>
      <c r="G4" s="55"/>
      <c r="H4" s="55"/>
      <c r="I4" s="55"/>
      <c r="J4" s="55"/>
      <c r="K4" s="55"/>
      <c r="L4" s="10"/>
      <c r="M4" s="9"/>
    </row>
    <row r="5" spans="2:13" s="9" customFormat="1" ht="16.5" customHeight="1">
      <c r="B5" s="12"/>
      <c r="C5" s="13"/>
      <c r="D5" s="13"/>
      <c r="E5" s="13"/>
      <c r="F5" s="13"/>
      <c r="G5" s="13"/>
      <c r="H5" s="13"/>
      <c r="I5" s="14"/>
      <c r="J5" s="14"/>
      <c r="K5" s="14"/>
      <c r="L5" s="10"/>
    </row>
    <row r="6" spans="2:13" s="9" customFormat="1" ht="23.5" customHeight="1">
      <c r="B6" s="12"/>
      <c r="C6" s="18" t="s">
        <v>1</v>
      </c>
      <c r="D6" s="18"/>
      <c r="E6" s="18"/>
      <c r="F6" s="18"/>
      <c r="G6" s="18"/>
      <c r="H6" s="18"/>
      <c r="I6" s="18"/>
      <c r="J6" s="18"/>
      <c r="K6" s="18"/>
      <c r="L6" s="10"/>
    </row>
    <row r="7" spans="2:13" s="9" customFormat="1" ht="16.5" customHeight="1">
      <c r="B7" s="12"/>
      <c r="C7" s="59" t="s">
        <v>20</v>
      </c>
      <c r="D7" s="59"/>
      <c r="E7" s="59"/>
      <c r="F7" s="59"/>
      <c r="G7" s="19"/>
      <c r="H7" s="19"/>
      <c r="I7" s="14"/>
      <c r="J7" s="14"/>
      <c r="K7" s="14"/>
      <c r="L7" s="10"/>
    </row>
    <row r="8" spans="2:13" ht="10.5" customHeight="1">
      <c r="B8" s="1"/>
      <c r="C8" s="2"/>
      <c r="D8" s="2"/>
      <c r="E8" s="2"/>
      <c r="F8" s="2"/>
      <c r="G8" s="2"/>
      <c r="H8" s="2"/>
      <c r="I8" s="7"/>
      <c r="J8" s="7"/>
      <c r="K8" s="7"/>
      <c r="L8" s="8"/>
      <c r="M8" s="9"/>
    </row>
    <row r="9" spans="2:13" ht="26.25" customHeight="1">
      <c r="B9" s="1"/>
      <c r="C9" s="29" t="s">
        <v>9</v>
      </c>
      <c r="D9" s="30"/>
      <c r="E9" s="30"/>
      <c r="F9" s="30"/>
      <c r="G9" s="30"/>
      <c r="H9" s="30"/>
      <c r="I9" s="30"/>
      <c r="J9" s="30"/>
      <c r="K9" s="30"/>
      <c r="L9" s="8"/>
      <c r="M9" s="9"/>
    </row>
    <row r="10" spans="2:13" ht="10.5" customHeight="1" thickBot="1">
      <c r="B10" s="1"/>
      <c r="C10" s="2"/>
      <c r="D10" s="2"/>
      <c r="E10" s="2"/>
      <c r="F10" s="2"/>
      <c r="G10" s="2"/>
      <c r="H10" s="2"/>
      <c r="I10" s="7"/>
      <c r="J10" s="7"/>
      <c r="K10" s="7"/>
      <c r="L10" s="8"/>
      <c r="M10" s="9"/>
    </row>
    <row r="11" spans="2:13" ht="48" customHeight="1" thickBot="1">
      <c r="B11" s="1"/>
      <c r="C11" s="56" t="s">
        <v>21</v>
      </c>
      <c r="D11" s="57"/>
      <c r="E11" s="26" t="s">
        <v>3</v>
      </c>
      <c r="F11" s="26" t="s">
        <v>4</v>
      </c>
      <c r="G11" s="26" t="s">
        <v>5</v>
      </c>
      <c r="H11" s="26" t="s">
        <v>6</v>
      </c>
      <c r="I11" s="26" t="s">
        <v>7</v>
      </c>
      <c r="J11" s="20"/>
      <c r="K11" s="27" t="s">
        <v>8</v>
      </c>
      <c r="L11" s="3"/>
    </row>
    <row r="12" spans="2:13" ht="29.25" customHeight="1" thickBot="1">
      <c r="B12" s="1"/>
      <c r="C12" s="43">
        <v>1</v>
      </c>
      <c r="D12" s="44" t="s">
        <v>22</v>
      </c>
      <c r="E12" s="45"/>
      <c r="F12" s="45"/>
      <c r="G12" s="21"/>
      <c r="H12" s="25"/>
      <c r="I12" s="22"/>
      <c r="J12" s="23"/>
      <c r="K12" s="24"/>
      <c r="L12" s="3"/>
    </row>
    <row r="13" spans="2:13" ht="29.25" customHeight="1" thickBot="1">
      <c r="B13" s="1"/>
      <c r="C13" s="47">
        <v>2</v>
      </c>
      <c r="D13" s="44" t="s">
        <v>28</v>
      </c>
      <c r="E13" s="45"/>
      <c r="F13" s="45"/>
      <c r="G13" s="21"/>
      <c r="H13" s="25"/>
      <c r="I13" s="22"/>
      <c r="J13" s="23"/>
      <c r="K13" s="24"/>
      <c r="L13" s="3"/>
    </row>
    <row r="14" spans="2:13" ht="29.25" customHeight="1" thickBot="1">
      <c r="B14" s="1"/>
      <c r="C14" s="47">
        <v>3</v>
      </c>
      <c r="D14" s="44" t="s">
        <v>29</v>
      </c>
      <c r="E14" s="45"/>
      <c r="F14" s="45"/>
      <c r="G14" s="21"/>
      <c r="H14" s="25"/>
      <c r="I14" s="22"/>
      <c r="J14" s="23"/>
      <c r="K14" s="24"/>
      <c r="L14" s="3"/>
    </row>
    <row r="15" spans="2:13" ht="29.25" customHeight="1" thickBot="1">
      <c r="B15" s="1"/>
      <c r="C15" s="47">
        <v>4</v>
      </c>
      <c r="D15" s="44" t="s">
        <v>30</v>
      </c>
      <c r="E15" s="45"/>
      <c r="F15" s="45"/>
      <c r="G15" s="21"/>
      <c r="H15" s="25"/>
      <c r="I15" s="22"/>
      <c r="J15" s="23"/>
      <c r="K15" s="24"/>
      <c r="L15" s="3"/>
    </row>
    <row r="16" spans="2:13" ht="29.25" customHeight="1" thickBot="1">
      <c r="B16" s="1"/>
      <c r="C16" s="47">
        <v>5</v>
      </c>
      <c r="D16" s="44" t="s">
        <v>23</v>
      </c>
      <c r="E16" s="45"/>
      <c r="F16" s="45"/>
      <c r="G16" s="21"/>
      <c r="H16" s="25"/>
      <c r="I16" s="22"/>
      <c r="J16" s="23"/>
      <c r="K16" s="24"/>
      <c r="L16" s="3"/>
    </row>
    <row r="17" spans="2:12" ht="29.25" customHeight="1" thickBot="1">
      <c r="B17" s="1"/>
      <c r="C17" s="47">
        <v>6</v>
      </c>
      <c r="D17" s="44" t="s">
        <v>24</v>
      </c>
      <c r="E17" s="45"/>
      <c r="F17" s="45"/>
      <c r="G17" s="21"/>
      <c r="H17" s="25"/>
      <c r="I17" s="22"/>
      <c r="J17" s="23"/>
      <c r="K17" s="24"/>
      <c r="L17" s="3"/>
    </row>
    <row r="18" spans="2:12" ht="29.25" customHeight="1" thickBot="1">
      <c r="B18" s="1"/>
      <c r="C18" s="47">
        <v>7</v>
      </c>
      <c r="D18" s="44" t="s">
        <v>31</v>
      </c>
      <c r="E18" s="45"/>
      <c r="F18" s="45"/>
      <c r="G18" s="21"/>
      <c r="H18" s="25"/>
      <c r="I18" s="22"/>
      <c r="J18" s="23"/>
      <c r="K18" s="24"/>
      <c r="L18" s="3"/>
    </row>
    <row r="19" spans="2:12" ht="29.25" customHeight="1" thickBot="1">
      <c r="B19" s="1"/>
      <c r="C19" s="47">
        <v>8</v>
      </c>
      <c r="D19" s="44" t="s">
        <v>25</v>
      </c>
      <c r="E19" s="45"/>
      <c r="F19" s="45"/>
      <c r="G19" s="21"/>
      <c r="H19" s="25"/>
      <c r="I19" s="22"/>
      <c r="J19" s="23"/>
      <c r="K19" s="24"/>
      <c r="L19" s="3"/>
    </row>
    <row r="20" spans="2:12" ht="29.25" customHeight="1" thickBot="1">
      <c r="B20" s="1"/>
      <c r="C20" s="48">
        <v>9</v>
      </c>
      <c r="D20" s="44" t="s">
        <v>32</v>
      </c>
      <c r="E20" s="45"/>
      <c r="F20" s="45"/>
      <c r="G20" s="21"/>
      <c r="H20" s="25"/>
      <c r="I20" s="22"/>
      <c r="J20" s="23"/>
      <c r="K20" s="24"/>
      <c r="L20" s="3"/>
    </row>
    <row r="21" spans="2:12" ht="29.25" customHeight="1" thickBot="1">
      <c r="B21" s="1"/>
      <c r="C21" s="47">
        <v>10</v>
      </c>
      <c r="D21" s="44" t="s">
        <v>33</v>
      </c>
      <c r="E21" s="45"/>
      <c r="F21" s="45"/>
      <c r="G21" s="21"/>
      <c r="H21" s="25"/>
      <c r="I21" s="22"/>
      <c r="J21" s="23"/>
      <c r="K21" s="24"/>
      <c r="L21" s="3"/>
    </row>
    <row r="22" spans="2:12" ht="29.25" customHeight="1" thickBot="1">
      <c r="B22" s="1"/>
      <c r="C22" s="47">
        <v>11</v>
      </c>
      <c r="D22" s="44" t="s">
        <v>26</v>
      </c>
      <c r="E22" s="45"/>
      <c r="F22" s="45"/>
      <c r="G22" s="21"/>
      <c r="H22" s="25"/>
      <c r="I22" s="22"/>
      <c r="J22" s="23"/>
      <c r="K22" s="24"/>
      <c r="L22" s="3"/>
    </row>
    <row r="23" spans="2:12">
      <c r="B23" s="1"/>
      <c r="C23" s="11"/>
      <c r="D23" s="11"/>
      <c r="E23" s="11"/>
      <c r="F23" s="11"/>
      <c r="G23" s="11"/>
      <c r="H23" s="11"/>
      <c r="I23" s="11"/>
      <c r="J23" s="11"/>
      <c r="K23" s="11"/>
      <c r="L23" s="3"/>
    </row>
    <row r="24" spans="2:12" ht="7.5" customHeight="1">
      <c r="B24" s="1"/>
      <c r="C24" s="11"/>
      <c r="D24" s="11"/>
      <c r="E24" s="11"/>
      <c r="F24" s="11"/>
      <c r="G24" s="11"/>
      <c r="H24" s="11"/>
      <c r="I24" s="11"/>
      <c r="J24" s="11"/>
      <c r="K24" s="11"/>
      <c r="L24" s="3"/>
    </row>
    <row r="25" spans="2:12">
      <c r="B25" s="1"/>
      <c r="C25" s="34"/>
      <c r="D25" s="34"/>
      <c r="E25" s="34"/>
      <c r="F25" s="34"/>
      <c r="G25" s="34"/>
      <c r="H25" s="34"/>
      <c r="I25" s="34"/>
      <c r="J25" s="34"/>
      <c r="K25" s="34"/>
      <c r="L25" s="3"/>
    </row>
    <row r="26" spans="2:12" ht="30" customHeight="1">
      <c r="B26" s="1"/>
      <c r="C26" s="49" t="s">
        <v>14</v>
      </c>
      <c r="D26" s="50"/>
      <c r="E26" s="50"/>
      <c r="F26" s="50"/>
      <c r="G26" s="50"/>
      <c r="H26" s="50"/>
      <c r="I26" s="50"/>
      <c r="J26" s="50"/>
      <c r="K26" s="51"/>
      <c r="L26" s="3"/>
    </row>
    <row r="27" spans="2:12">
      <c r="B27" s="1"/>
      <c r="C27" s="34"/>
      <c r="D27" s="34"/>
      <c r="E27" s="34"/>
      <c r="F27" s="34"/>
      <c r="G27" s="34"/>
      <c r="H27" s="34"/>
      <c r="I27" s="34"/>
      <c r="J27" s="34"/>
      <c r="K27" s="34"/>
      <c r="L27" s="3"/>
    </row>
    <row r="28" spans="2:12" ht="7.5" customHeight="1" thickBot="1">
      <c r="B28" s="4"/>
      <c r="C28" s="5"/>
      <c r="D28" s="5"/>
      <c r="E28" s="5"/>
      <c r="F28" s="5"/>
      <c r="G28" s="5"/>
      <c r="H28" s="5"/>
      <c r="I28" s="5"/>
      <c r="J28" s="5"/>
      <c r="K28" s="5"/>
      <c r="L28" s="6"/>
    </row>
  </sheetData>
  <mergeCells count="6">
    <mergeCell ref="C26:K26"/>
    <mergeCell ref="B2:L2"/>
    <mergeCell ref="E4:K4"/>
    <mergeCell ref="C11:D11"/>
    <mergeCell ref="C4:D4"/>
    <mergeCell ref="C7:F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K32"/>
  <sheetViews>
    <sheetView showGridLines="0" tabSelected="1" topLeftCell="F1" zoomScale="82" zoomScaleNormal="100" workbookViewId="0">
      <selection activeCell="E12" sqref="E12"/>
    </sheetView>
  </sheetViews>
  <sheetFormatPr baseColWidth="10" defaultRowHeight="15.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6" width="18.58203125" customWidth="1"/>
    <col min="7" max="7" width="18.33203125" customWidth="1"/>
    <col min="8" max="8" width="15.58203125" customWidth="1"/>
    <col min="9" max="9" width="14.83203125" customWidth="1"/>
    <col min="10" max="10" width="2" customWidth="1"/>
    <col min="12" max="12" width="11.25" customWidth="1"/>
  </cols>
  <sheetData>
    <row r="1" spans="2:11" ht="5.5" customHeight="1" thickBot="1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>
      <c r="B2" s="52" t="s">
        <v>18</v>
      </c>
      <c r="C2" s="53"/>
      <c r="D2" s="53"/>
      <c r="E2" s="53"/>
      <c r="F2" s="53"/>
      <c r="G2" s="53"/>
      <c r="H2" s="53"/>
      <c r="I2" s="53"/>
      <c r="J2" s="54"/>
    </row>
    <row r="3" spans="2:11" ht="9.75" customHeight="1">
      <c r="B3" s="15"/>
      <c r="C3" s="16"/>
      <c r="D3" s="16"/>
      <c r="E3" s="16"/>
      <c r="F3" s="16"/>
      <c r="G3" s="16"/>
      <c r="H3" s="16"/>
      <c r="I3" s="16"/>
      <c r="J3" s="17"/>
    </row>
    <row r="4" spans="2:11" ht="23.5" customHeight="1">
      <c r="B4" s="1"/>
      <c r="C4" s="58" t="s">
        <v>0</v>
      </c>
      <c r="D4" s="58"/>
      <c r="E4" s="55"/>
      <c r="F4" s="55"/>
      <c r="G4" s="55"/>
      <c r="H4" s="55"/>
      <c r="I4" s="55"/>
      <c r="J4" s="10"/>
      <c r="K4" s="9"/>
    </row>
    <row r="5" spans="2:11" s="9" customFormat="1" ht="6" customHeight="1">
      <c r="B5" s="12"/>
      <c r="C5" s="13"/>
      <c r="D5" s="13"/>
      <c r="E5" s="13"/>
      <c r="F5" s="13"/>
      <c r="G5" s="13"/>
      <c r="H5" s="13"/>
      <c r="I5" s="14"/>
      <c r="J5" s="10"/>
    </row>
    <row r="6" spans="2:11" s="9" customFormat="1" ht="21.75" customHeight="1">
      <c r="B6" s="12"/>
      <c r="C6" s="35" t="s">
        <v>10</v>
      </c>
      <c r="D6" s="36"/>
      <c r="E6" s="36"/>
      <c r="F6" s="36"/>
      <c r="G6" s="36"/>
      <c r="H6" s="36"/>
      <c r="I6" s="36"/>
      <c r="J6" s="10"/>
    </row>
    <row r="7" spans="2:11" s="9" customFormat="1" ht="22.5" customHeight="1">
      <c r="B7" s="12"/>
      <c r="C7" s="61" t="s">
        <v>11</v>
      </c>
      <c r="D7" s="61"/>
      <c r="E7" s="61"/>
      <c r="F7" s="61"/>
      <c r="G7" s="61"/>
      <c r="H7" s="61"/>
      <c r="I7" s="61"/>
      <c r="J7" s="10"/>
    </row>
    <row r="8" spans="2:11" ht="10.5" customHeight="1">
      <c r="B8" s="1"/>
      <c r="C8" s="2"/>
      <c r="D8" s="2"/>
      <c r="E8" s="2"/>
      <c r="F8" s="2"/>
      <c r="G8" s="2"/>
      <c r="H8" s="2"/>
      <c r="I8" s="7"/>
      <c r="J8" s="8"/>
      <c r="K8" s="9"/>
    </row>
    <row r="9" spans="2:11" ht="20.25" customHeight="1">
      <c r="B9" s="1"/>
      <c r="C9" s="29" t="s">
        <v>9</v>
      </c>
      <c r="D9" s="30"/>
      <c r="E9" s="30"/>
      <c r="F9" s="30"/>
      <c r="G9" s="30"/>
      <c r="H9" s="30"/>
      <c r="I9" s="30"/>
      <c r="J9" s="8"/>
      <c r="K9" s="9"/>
    </row>
    <row r="10" spans="2:11" ht="7.5" customHeight="1">
      <c r="B10" s="1"/>
      <c r="C10" s="2"/>
      <c r="D10" s="2"/>
      <c r="E10" s="2"/>
      <c r="F10" s="2"/>
      <c r="G10" s="2"/>
      <c r="H10" s="2"/>
      <c r="I10" s="7"/>
      <c r="J10" s="8"/>
      <c r="K10" s="9"/>
    </row>
    <row r="11" spans="2:11" ht="67" customHeight="1">
      <c r="B11" s="1"/>
      <c r="C11" s="56" t="s">
        <v>2</v>
      </c>
      <c r="D11" s="57"/>
      <c r="E11" s="26" t="s">
        <v>6</v>
      </c>
      <c r="F11" s="26" t="s">
        <v>7</v>
      </c>
      <c r="G11" s="26" t="s">
        <v>27</v>
      </c>
      <c r="H11" s="26" t="s">
        <v>17</v>
      </c>
      <c r="I11" s="26" t="s">
        <v>12</v>
      </c>
      <c r="J11" s="3"/>
    </row>
    <row r="12" spans="2:11" ht="34.5" customHeight="1">
      <c r="B12" s="1"/>
      <c r="C12" s="28">
        <v>1</v>
      </c>
      <c r="D12" s="21" t="str">
        <f>BPU!D12</f>
        <v>International team leader</v>
      </c>
      <c r="E12" s="37">
        <f>BPU!H12</f>
        <v>0</v>
      </c>
      <c r="F12" s="37">
        <f>BPU!I12</f>
        <v>0</v>
      </c>
      <c r="G12" s="46">
        <v>1672</v>
      </c>
      <c r="H12" s="38">
        <f t="shared" ref="H12:H22" si="0">E12*G12</f>
        <v>0</v>
      </c>
      <c r="I12" s="38">
        <f t="shared" ref="I12:I22" si="1">F12*G12</f>
        <v>0</v>
      </c>
      <c r="J12" s="3"/>
    </row>
    <row r="13" spans="2:11" ht="34.5" customHeight="1">
      <c r="B13" s="1"/>
      <c r="C13" s="28">
        <v>2</v>
      </c>
      <c r="D13" s="21" t="str">
        <f>BPU!D13</f>
        <v>International Expert for PSHP electro-mechanical equipment</v>
      </c>
      <c r="E13" s="37">
        <f>BPU!H13</f>
        <v>0</v>
      </c>
      <c r="F13" s="37">
        <f>BPU!I13</f>
        <v>0</v>
      </c>
      <c r="G13" s="46">
        <v>594</v>
      </c>
      <c r="H13" s="38">
        <f t="shared" si="0"/>
        <v>0</v>
      </c>
      <c r="I13" s="38">
        <f t="shared" si="1"/>
        <v>0</v>
      </c>
      <c r="J13" s="3"/>
    </row>
    <row r="14" spans="2:11" ht="34.5" customHeight="1">
      <c r="B14" s="1"/>
      <c r="C14" s="28">
        <v>3</v>
      </c>
      <c r="D14" s="21" t="str">
        <f>BPU!D14</f>
        <v>International Expert for Geology and Geotechnical Engineering</v>
      </c>
      <c r="E14" s="37">
        <f>BPU!H14</f>
        <v>0</v>
      </c>
      <c r="F14" s="37">
        <f>BPU!I14</f>
        <v>0</v>
      </c>
      <c r="G14" s="46">
        <v>264</v>
      </c>
      <c r="H14" s="38">
        <f t="shared" si="0"/>
        <v>0</v>
      </c>
      <c r="I14" s="38">
        <f t="shared" si="1"/>
        <v>0</v>
      </c>
      <c r="J14" s="3"/>
    </row>
    <row r="15" spans="2:11" ht="34.5" customHeight="1">
      <c r="B15" s="1"/>
      <c r="C15" s="28">
        <v>4</v>
      </c>
      <c r="D15" s="21" t="str">
        <f>BPU!D15</f>
        <v>International Expert for PSHP hydro-mechanical equipment</v>
      </c>
      <c r="E15" s="37">
        <f>BPU!H15</f>
        <v>0</v>
      </c>
      <c r="F15" s="37">
        <f>BPU!I15</f>
        <v>0</v>
      </c>
      <c r="G15" s="46">
        <v>308</v>
      </c>
      <c r="H15" s="38">
        <f t="shared" si="0"/>
        <v>0</v>
      </c>
      <c r="I15" s="38">
        <f t="shared" si="1"/>
        <v>0</v>
      </c>
      <c r="J15" s="3"/>
    </row>
    <row r="16" spans="2:11" ht="34.5" customHeight="1">
      <c r="B16" s="1"/>
      <c r="C16" s="28">
        <v>5</v>
      </c>
      <c r="D16" s="21" t="str">
        <f>BPU!D16</f>
        <v>International Expert for underground structures</v>
      </c>
      <c r="E16" s="37">
        <f>BPU!H16</f>
        <v>0</v>
      </c>
      <c r="F16" s="37">
        <f>BPU!I16</f>
        <v>0</v>
      </c>
      <c r="G16" s="46">
        <v>286</v>
      </c>
      <c r="H16" s="38">
        <f t="shared" si="0"/>
        <v>0</v>
      </c>
      <c r="I16" s="38">
        <f t="shared" si="1"/>
        <v>0</v>
      </c>
      <c r="J16" s="3"/>
    </row>
    <row r="17" spans="2:10" ht="34.5" customHeight="1">
      <c r="B17" s="1"/>
      <c r="C17" s="28">
        <v>6</v>
      </c>
      <c r="D17" s="21" t="str">
        <f>BPU!D17</f>
        <v xml:space="preserve">International Environmental and Biodiversity Expert </v>
      </c>
      <c r="E17" s="37">
        <f>BPU!H17</f>
        <v>0</v>
      </c>
      <c r="F17" s="37">
        <f>BPU!I17</f>
        <v>0</v>
      </c>
      <c r="G17" s="46">
        <v>330</v>
      </c>
      <c r="H17" s="38">
        <f t="shared" si="0"/>
        <v>0</v>
      </c>
      <c r="I17" s="38">
        <f t="shared" si="1"/>
        <v>0</v>
      </c>
      <c r="J17" s="3"/>
    </row>
    <row r="18" spans="2:10" ht="34.5" customHeight="1">
      <c r="B18" s="1"/>
      <c r="C18" s="28">
        <v>7</v>
      </c>
      <c r="D18" s="21" t="str">
        <f>BPU!D18</f>
        <v xml:space="preserve">International social expert </v>
      </c>
      <c r="E18" s="37">
        <f>BPU!H18</f>
        <v>0</v>
      </c>
      <c r="F18" s="37">
        <f>BPU!I18</f>
        <v>0</v>
      </c>
      <c r="G18" s="46">
        <v>330</v>
      </c>
      <c r="H18" s="38">
        <f t="shared" si="0"/>
        <v>0</v>
      </c>
      <c r="I18" s="38">
        <f t="shared" si="1"/>
        <v>0</v>
      </c>
      <c r="J18" s="3"/>
    </row>
    <row r="19" spans="2:10" ht="34.5" customHeight="1">
      <c r="B19" s="1"/>
      <c r="C19" s="28">
        <v>8</v>
      </c>
      <c r="D19" s="21" t="str">
        <f>BPU!D19</f>
        <v>International OHS Expert</v>
      </c>
      <c r="E19" s="37">
        <f>BPU!H19</f>
        <v>0</v>
      </c>
      <c r="F19" s="37">
        <f>BPU!I19</f>
        <v>0</v>
      </c>
      <c r="G19" s="46">
        <v>330</v>
      </c>
      <c r="H19" s="38">
        <f t="shared" si="0"/>
        <v>0</v>
      </c>
      <c r="I19" s="38">
        <f t="shared" si="1"/>
        <v>0</v>
      </c>
      <c r="J19" s="3"/>
    </row>
    <row r="20" spans="2:10" ht="34.5" customHeight="1">
      <c r="B20" s="1"/>
      <c r="C20" s="28">
        <v>9</v>
      </c>
      <c r="D20" s="21" t="str">
        <f>BPU!D20</f>
        <v>Back office and Supporting International Expert at the SSC's Head Office</v>
      </c>
      <c r="E20" s="37">
        <f>BPU!H20</f>
        <v>0</v>
      </c>
      <c r="F20" s="37">
        <f>BPU!I20</f>
        <v>0</v>
      </c>
      <c r="G20" s="46">
        <v>418</v>
      </c>
      <c r="H20" s="38">
        <f t="shared" ref="H20" si="2">E20*G20</f>
        <v>0</v>
      </c>
      <c r="I20" s="38">
        <f t="shared" ref="I20" si="3">F20*G20</f>
        <v>0</v>
      </c>
      <c r="J20" s="3"/>
    </row>
    <row r="21" spans="2:10" ht="34.5" customHeight="1">
      <c r="B21" s="1"/>
      <c r="C21" s="28">
        <v>10</v>
      </c>
      <c r="D21" s="21" t="str">
        <f>BPU!D21</f>
        <v>National ESHS Specialist</v>
      </c>
      <c r="E21" s="37">
        <f>BPU!H21</f>
        <v>0</v>
      </c>
      <c r="F21" s="37">
        <f>BPU!I21</f>
        <v>0</v>
      </c>
      <c r="G21" s="46">
        <v>1628</v>
      </c>
      <c r="H21" s="38">
        <f t="shared" si="0"/>
        <v>0</v>
      </c>
      <c r="I21" s="38">
        <f t="shared" si="1"/>
        <v>0</v>
      </c>
      <c r="J21" s="3"/>
    </row>
    <row r="22" spans="2:10" ht="34.5" customHeight="1">
      <c r="B22" s="1"/>
      <c r="C22" s="28">
        <v>11</v>
      </c>
      <c r="D22" s="21" t="str">
        <f>BPU!D22</f>
        <v>National Payment Assistance Specialist</v>
      </c>
      <c r="E22" s="37">
        <f>BPU!H22</f>
        <v>0</v>
      </c>
      <c r="F22" s="37">
        <f>BPU!I22</f>
        <v>0</v>
      </c>
      <c r="G22" s="46">
        <v>418</v>
      </c>
      <c r="H22" s="38">
        <f t="shared" si="0"/>
        <v>0</v>
      </c>
      <c r="I22" s="38">
        <f t="shared" si="1"/>
        <v>0</v>
      </c>
      <c r="J22" s="3"/>
    </row>
    <row r="23" spans="2:10" ht="24.75" customHeight="1">
      <c r="B23" s="1"/>
      <c r="C23" s="62" t="s">
        <v>13</v>
      </c>
      <c r="D23" s="62"/>
      <c r="E23" s="62"/>
      <c r="F23" s="62"/>
      <c r="G23" s="62"/>
      <c r="H23" s="39">
        <f>SUM(H12:H22)</f>
        <v>0</v>
      </c>
      <c r="I23" s="39">
        <f>SUM(I12:I22)</f>
        <v>0</v>
      </c>
      <c r="J23" s="3"/>
    </row>
    <row r="24" spans="2:10" ht="11.25" customHeight="1">
      <c r="B24" s="1"/>
      <c r="C24" s="11"/>
      <c r="D24" s="11"/>
      <c r="E24" s="11"/>
      <c r="F24" s="11"/>
      <c r="G24" s="11"/>
      <c r="H24" s="11"/>
      <c r="I24" s="11"/>
      <c r="J24" s="3"/>
    </row>
    <row r="25" spans="2:10" ht="8.25" customHeight="1">
      <c r="B25" s="1"/>
      <c r="C25" s="34"/>
      <c r="D25" s="34"/>
      <c r="E25" s="34"/>
      <c r="F25" s="34"/>
      <c r="G25" s="34"/>
      <c r="H25" s="34"/>
      <c r="I25" s="34"/>
      <c r="J25" s="3"/>
    </row>
    <row r="26" spans="2:10" ht="28.5" customHeight="1">
      <c r="B26" s="1"/>
      <c r="C26" s="31" t="s">
        <v>14</v>
      </c>
      <c r="D26" s="32"/>
      <c r="E26" s="32"/>
      <c r="F26" s="32"/>
      <c r="G26" s="32"/>
      <c r="H26" s="32"/>
      <c r="I26" s="33"/>
      <c r="J26" s="3"/>
    </row>
    <row r="27" spans="2:10" ht="8.25" customHeight="1">
      <c r="B27" s="1"/>
      <c r="C27" s="34"/>
      <c r="D27" s="34"/>
      <c r="E27" s="34"/>
      <c r="F27" s="34"/>
      <c r="G27" s="34"/>
      <c r="H27" s="34"/>
      <c r="I27" s="40"/>
      <c r="J27" s="3"/>
    </row>
    <row r="28" spans="2:10" ht="8.25" customHeight="1">
      <c r="B28" s="1"/>
      <c r="C28" s="34"/>
      <c r="D28" s="34"/>
      <c r="E28" s="34"/>
      <c r="F28" s="34"/>
      <c r="G28" s="34"/>
      <c r="H28" s="34"/>
      <c r="I28" s="40"/>
      <c r="J28" s="3"/>
    </row>
    <row r="29" spans="2:10" ht="26.5" customHeight="1">
      <c r="B29" s="1"/>
      <c r="C29" s="60" t="s">
        <v>15</v>
      </c>
      <c r="D29" s="60"/>
      <c r="E29" s="60"/>
      <c r="F29" s="60"/>
      <c r="G29" s="60"/>
      <c r="H29" s="63">
        <f>+H23+H26</f>
        <v>0</v>
      </c>
      <c r="I29" s="41"/>
      <c r="J29" s="3"/>
    </row>
    <row r="30" spans="2:10" ht="30" customHeight="1">
      <c r="B30" s="1"/>
      <c r="C30" s="60" t="s">
        <v>16</v>
      </c>
      <c r="D30" s="60"/>
      <c r="E30" s="60"/>
      <c r="F30" s="60"/>
      <c r="G30" s="60"/>
      <c r="H30" s="42"/>
      <c r="I30" s="41">
        <f>+I23+I26</f>
        <v>0</v>
      </c>
      <c r="J30" s="3"/>
    </row>
    <row r="31" spans="2:10" ht="8.25" customHeight="1">
      <c r="B31" s="1"/>
      <c r="C31" s="34"/>
      <c r="D31" s="34"/>
      <c r="E31" s="34"/>
      <c r="F31" s="34"/>
      <c r="G31" s="34"/>
      <c r="H31" s="34"/>
      <c r="I31" s="34"/>
      <c r="J31" s="3"/>
    </row>
    <row r="32" spans="2:10" ht="5.5" customHeight="1" thickBot="1">
      <c r="B32" s="4"/>
      <c r="C32" s="5"/>
      <c r="D32" s="5"/>
      <c r="E32" s="5"/>
      <c r="F32" s="5"/>
      <c r="G32" s="5"/>
      <c r="H32" s="5"/>
      <c r="I32" s="5"/>
      <c r="J32" s="6"/>
    </row>
  </sheetData>
  <mergeCells count="8">
    <mergeCell ref="C30:G30"/>
    <mergeCell ref="B2:J2"/>
    <mergeCell ref="C4:D4"/>
    <mergeCell ref="E4:I4"/>
    <mergeCell ref="C11:D11"/>
    <mergeCell ref="C7:I7"/>
    <mergeCell ref="C23:G23"/>
    <mergeCell ref="C29:G29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Arnaud DUBRAC</cp:lastModifiedBy>
  <cp:lastPrinted>2018-11-13T14:45:58Z</cp:lastPrinted>
  <dcterms:created xsi:type="dcterms:W3CDTF">2018-09-13T13:06:00Z</dcterms:created>
  <dcterms:modified xsi:type="dcterms:W3CDTF">2025-02-11T05:07:08Z</dcterms:modified>
</cp:coreProperties>
</file>