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890100abf\Dept_Ressource_Perf\SIL\Prive\GdB\MARCHES\ménage 2025\Sens et  CES\LOT 2 CES\"/>
    </mc:Choice>
  </mc:AlternateContent>
  <bookViews>
    <workbookView xWindow="360" yWindow="420" windowWidth="18840" windowHeight="5760"/>
  </bookViews>
  <sheets>
    <sheet name="DPGF_Lot_2" sheetId="1" r:id="rId1"/>
  </sheets>
  <definedNames>
    <definedName name="_xlnm.Print_Area" localSheetId="0">DPGF_Lot_2!$A$1:$K$19</definedName>
  </definedNames>
  <calcPr calcId="162913"/>
</workbook>
</file>

<file path=xl/calcChain.xml><?xml version="1.0" encoding="utf-8"?>
<calcChain xmlns="http://schemas.openxmlformats.org/spreadsheetml/2006/main">
  <c r="D14" i="1" l="1"/>
  <c r="J15" i="1" l="1"/>
  <c r="G16" i="1" l="1"/>
  <c r="F14" i="1" l="1"/>
  <c r="I15" i="1"/>
  <c r="K15" i="1" s="1"/>
  <c r="F16" i="1" l="1"/>
  <c r="K14" i="1"/>
  <c r="J14" i="1"/>
  <c r="I16" i="1"/>
  <c r="D16" i="1" l="1"/>
  <c r="J16" i="1" l="1"/>
  <c r="K16" i="1" l="1"/>
</calcChain>
</file>

<file path=xl/sharedStrings.xml><?xml version="1.0" encoding="utf-8"?>
<sst xmlns="http://schemas.openxmlformats.org/spreadsheetml/2006/main" count="25" uniqueCount="23">
  <si>
    <t>FAMILLES</t>
  </si>
  <si>
    <t>Prix mensuel € HT</t>
  </si>
  <si>
    <t>Annexe 1 à l'acte d'engagement - Décomposition du prix global forfaitaire (DPGF)</t>
  </si>
  <si>
    <t>Offre rédigée par la société</t>
  </si>
  <si>
    <t>Offre établie le : …. / …. / ….</t>
  </si>
  <si>
    <t>Cachet et signature :</t>
  </si>
  <si>
    <t>TVA (€)</t>
  </si>
  <si>
    <t>Total mensuel 
(€ HT)</t>
  </si>
  <si>
    <t>Total mensuel 
(€ TTC)</t>
  </si>
  <si>
    <t>Total annuel 
(€ HT)</t>
  </si>
  <si>
    <t>Total annuel 
(€ TTC)</t>
  </si>
  <si>
    <t>Seules les cellules en vert sont à compléter par le candidat. Certaines cellules comportent des formules</t>
  </si>
  <si>
    <t>Prestation de nettoyage des sites de la Caisse Primaire d'Assurance Maladie de l'Yonne
Marché M2025_01</t>
  </si>
  <si>
    <t>Prestations</t>
  </si>
  <si>
    <t>Ménage</t>
  </si>
  <si>
    <t>Vitrerie</t>
  </si>
  <si>
    <t xml:space="preserve">Total </t>
  </si>
  <si>
    <t xml:space="preserve">Vitrerie </t>
  </si>
  <si>
    <t>Prix bimestriel € HT</t>
  </si>
  <si>
    <t>Total bimestriel  
(€ TTC)</t>
  </si>
  <si>
    <t xml:space="preserve">Lot 2 : Nettoyage des locaux et de la vitrerie du Centre d'examens de santé d'Auxerre </t>
  </si>
  <si>
    <t>Activités de type bureau</t>
  </si>
  <si>
    <t>Activités sanitaires et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</si>
</sst>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name val="Arial"/>
      <family val="2"/>
    </font>
    <font>
      <b/>
      <sz val="18"/>
      <color theme="3"/>
      <name val="Calibri"/>
      <family val="2"/>
      <scheme val="minor"/>
    </font>
    <font>
      <b/>
      <sz val="12"/>
      <color theme="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Gray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 applyProtection="1">
      <protection locked="0"/>
    </xf>
    <xf numFmtId="0" fontId="0" fillId="0" borderId="0" xfId="0" applyFont="1" applyProtection="1"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0" fillId="0" borderId="0" xfId="0" applyFont="1" applyFill="1" applyProtection="1">
      <protection locked="0"/>
    </xf>
    <xf numFmtId="0" fontId="7" fillId="3" borderId="9" xfId="0" applyFont="1" applyFill="1" applyBorder="1" applyAlignment="1" applyProtection="1">
      <alignment horizontal="center"/>
      <protection locked="0"/>
    </xf>
    <xf numFmtId="0" fontId="7" fillId="3" borderId="10" xfId="0" applyFont="1" applyFill="1" applyBorder="1" applyAlignment="1" applyProtection="1">
      <alignment horizontal="center"/>
      <protection locked="0"/>
    </xf>
    <xf numFmtId="0" fontId="7" fillId="3" borderId="11" xfId="0" applyFont="1" applyFill="1" applyBorder="1" applyAlignment="1" applyProtection="1">
      <alignment horizontal="center"/>
      <protection locked="0"/>
    </xf>
    <xf numFmtId="0" fontId="1" fillId="3" borderId="12" xfId="0" applyFon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horizontal="center"/>
      <protection locked="0"/>
    </xf>
    <xf numFmtId="0" fontId="1" fillId="3" borderId="14" xfId="0" applyFont="1" applyFill="1" applyBorder="1" applyAlignment="1" applyProtection="1">
      <alignment horizont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/>
      <protection locked="0"/>
    </xf>
    <xf numFmtId="0" fontId="0" fillId="6" borderId="4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30" xfId="0" applyFont="1" applyFill="1" applyBorder="1" applyAlignment="1" applyProtection="1">
      <alignment horizontal="center" vertical="center" wrapText="1"/>
      <protection locked="0"/>
    </xf>
    <xf numFmtId="0" fontId="4" fillId="3" borderId="30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0" fillId="5" borderId="1" xfId="0" applyFont="1" applyFill="1" applyBorder="1" applyProtection="1">
      <protection locked="0"/>
    </xf>
    <xf numFmtId="0" fontId="0" fillId="7" borderId="30" xfId="0" applyFont="1" applyFill="1" applyBorder="1" applyProtection="1">
      <protection locked="0"/>
    </xf>
    <xf numFmtId="0" fontId="0" fillId="7" borderId="1" xfId="0" applyFont="1" applyFill="1" applyBorder="1" applyProtection="1">
      <protection locked="0"/>
    </xf>
    <xf numFmtId="0" fontId="0" fillId="7" borderId="28" xfId="0" applyFont="1" applyFill="1" applyBorder="1" applyProtection="1">
      <protection locked="0"/>
    </xf>
    <xf numFmtId="0" fontId="0" fillId="5" borderId="30" xfId="0" applyFont="1" applyFill="1" applyBorder="1" applyProtection="1"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0" fillId="4" borderId="23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Protection="1"/>
    <xf numFmtId="0" fontId="0" fillId="0" borderId="28" xfId="0" applyFont="1" applyBorder="1" applyProtection="1"/>
    <xf numFmtId="0" fontId="0" fillId="0" borderId="23" xfId="0" applyFont="1" applyBorder="1" applyProtection="1"/>
    <xf numFmtId="0" fontId="0" fillId="0" borderId="29" xfId="0" applyFont="1" applyBorder="1" applyProtection="1"/>
    <xf numFmtId="0" fontId="0" fillId="0" borderId="25" xfId="0" applyFont="1" applyBorder="1" applyProtection="1"/>
    <xf numFmtId="0" fontId="0" fillId="0" borderId="30" xfId="0" applyFont="1" applyBorder="1" applyProtection="1"/>
    <xf numFmtId="0" fontId="0" fillId="0" borderId="19" xfId="0" applyFont="1" applyBorder="1" applyProtection="1"/>
    <xf numFmtId="0" fontId="0" fillId="0" borderId="24" xfId="0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991955</xdr:colOff>
      <xdr:row>0</xdr:row>
      <xdr:rowOff>1171575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411430" cy="1171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topLeftCell="A4" zoomScaleNormal="100" workbookViewId="0">
      <selection activeCell="N17" sqref="N17"/>
    </sheetView>
  </sheetViews>
  <sheetFormatPr baseColWidth="10" defaultColWidth="11.42578125" defaultRowHeight="15" x14ac:dyDescent="0.25"/>
  <cols>
    <col min="1" max="1" width="17.85546875" style="2" customWidth="1"/>
    <col min="2" max="4" width="16.7109375" style="2" customWidth="1"/>
    <col min="5" max="6" width="11.42578125" style="2"/>
    <col min="7" max="7" width="16.7109375" style="2" customWidth="1"/>
    <col min="8" max="16384" width="11.42578125" style="2"/>
  </cols>
  <sheetData>
    <row r="1" spans="1:11" ht="96" customHeight="1" thickBot="1" x14ac:dyDescent="0.4">
      <c r="A1" s="1"/>
      <c r="B1" s="1"/>
      <c r="C1" s="1"/>
    </row>
    <row r="2" spans="1:11" ht="50.25" customHeight="1" thickBot="1" x14ac:dyDescent="0.3">
      <c r="A2" s="3" t="s">
        <v>12</v>
      </c>
      <c r="B2" s="4"/>
      <c r="C2" s="4"/>
      <c r="D2" s="4"/>
      <c r="E2" s="4"/>
      <c r="F2" s="4"/>
      <c r="G2" s="4"/>
      <c r="H2" s="4"/>
      <c r="I2" s="4"/>
      <c r="J2" s="4"/>
      <c r="K2" s="5"/>
    </row>
    <row r="3" spans="1:11" s="7" customFormat="1" ht="24" thickBot="1" x14ac:dyDescent="0.4">
      <c r="A3" s="6"/>
      <c r="B3" s="6"/>
      <c r="C3" s="6"/>
    </row>
    <row r="4" spans="1:11" ht="23.25" x14ac:dyDescent="0.35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10"/>
    </row>
    <row r="5" spans="1:11" ht="24" thickBot="1" x14ac:dyDescent="0.4">
      <c r="A5" s="11" t="s">
        <v>20</v>
      </c>
      <c r="B5" s="12"/>
      <c r="C5" s="12"/>
      <c r="D5" s="12"/>
      <c r="E5" s="12"/>
      <c r="F5" s="12"/>
      <c r="G5" s="12"/>
      <c r="H5" s="12"/>
      <c r="I5" s="12"/>
      <c r="J5" s="12"/>
      <c r="K5" s="13"/>
    </row>
    <row r="7" spans="1:11" ht="15.75" x14ac:dyDescent="0.25">
      <c r="A7" s="14" t="s">
        <v>11</v>
      </c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1" ht="15.75" thickBot="1" x14ac:dyDescent="0.3"/>
    <row r="9" spans="1:11" ht="31.5" customHeight="1" thickBot="1" x14ac:dyDescent="0.3">
      <c r="A9" s="16" t="s">
        <v>3</v>
      </c>
      <c r="B9" s="17"/>
      <c r="C9" s="18"/>
      <c r="D9" s="18"/>
      <c r="E9" s="18"/>
      <c r="F9" s="18"/>
      <c r="G9" s="18"/>
      <c r="H9" s="18"/>
      <c r="I9" s="18"/>
      <c r="J9" s="18"/>
      <c r="K9" s="19"/>
    </row>
    <row r="10" spans="1:11" ht="15.75" thickBot="1" x14ac:dyDescent="0.3">
      <c r="B10" s="20"/>
      <c r="C10" s="20"/>
    </row>
    <row r="11" spans="1:11" ht="21" x14ac:dyDescent="0.25">
      <c r="A11" s="21" t="s">
        <v>13</v>
      </c>
      <c r="B11" s="22" t="s">
        <v>0</v>
      </c>
      <c r="C11" s="23"/>
      <c r="D11" s="23"/>
      <c r="E11" s="23"/>
      <c r="F11" s="23"/>
      <c r="G11" s="23"/>
      <c r="H11" s="23"/>
      <c r="I11" s="23"/>
      <c r="J11" s="24"/>
      <c r="K11" s="25"/>
    </row>
    <row r="12" spans="1:11" ht="117" customHeight="1" x14ac:dyDescent="0.25">
      <c r="A12" s="26"/>
      <c r="B12" s="27" t="s">
        <v>21</v>
      </c>
      <c r="C12" s="28" t="s">
        <v>22</v>
      </c>
      <c r="D12" s="29" t="s">
        <v>7</v>
      </c>
      <c r="E12" s="29" t="s">
        <v>6</v>
      </c>
      <c r="F12" s="30" t="s">
        <v>8</v>
      </c>
      <c r="G12" s="31" t="s">
        <v>17</v>
      </c>
      <c r="H12" s="29" t="s">
        <v>6</v>
      </c>
      <c r="I12" s="30" t="s">
        <v>19</v>
      </c>
      <c r="J12" s="32" t="s">
        <v>9</v>
      </c>
      <c r="K12" s="33" t="s">
        <v>10</v>
      </c>
    </row>
    <row r="13" spans="1:11" ht="31.5" x14ac:dyDescent="0.25">
      <c r="A13" s="34"/>
      <c r="B13" s="27" t="s">
        <v>1</v>
      </c>
      <c r="C13" s="27" t="s">
        <v>1</v>
      </c>
      <c r="D13" s="35"/>
      <c r="E13" s="35"/>
      <c r="F13" s="36"/>
      <c r="G13" s="31" t="s">
        <v>18</v>
      </c>
      <c r="H13" s="35"/>
      <c r="I13" s="36"/>
      <c r="J13" s="32"/>
      <c r="K13" s="33"/>
    </row>
    <row r="14" spans="1:11" ht="45" customHeight="1" x14ac:dyDescent="0.25">
      <c r="A14" s="37" t="s">
        <v>14</v>
      </c>
      <c r="B14" s="38"/>
      <c r="C14" s="38"/>
      <c r="D14" s="46">
        <f>SUM(B14:C14)</f>
        <v>0</v>
      </c>
      <c r="E14" s="38"/>
      <c r="F14" s="47">
        <f>D14+E14</f>
        <v>0</v>
      </c>
      <c r="G14" s="39"/>
      <c r="H14" s="40"/>
      <c r="I14" s="41"/>
      <c r="J14" s="51">
        <f>D14*12</f>
        <v>0</v>
      </c>
      <c r="K14" s="52">
        <f>F14*12</f>
        <v>0</v>
      </c>
    </row>
    <row r="15" spans="1:11" ht="45" customHeight="1" x14ac:dyDescent="0.25">
      <c r="A15" s="37" t="s">
        <v>15</v>
      </c>
      <c r="B15" s="40"/>
      <c r="C15" s="40"/>
      <c r="D15" s="40"/>
      <c r="E15" s="40"/>
      <c r="F15" s="41"/>
      <c r="G15" s="42"/>
      <c r="H15" s="38"/>
      <c r="I15" s="47">
        <f>G15+H15</f>
        <v>0</v>
      </c>
      <c r="J15" s="51">
        <f>G15*6</f>
        <v>0</v>
      </c>
      <c r="K15" s="52">
        <f>I15*6</f>
        <v>0</v>
      </c>
    </row>
    <row r="16" spans="1:11" ht="16.5" thickBot="1" x14ac:dyDescent="0.3">
      <c r="A16" s="43" t="s">
        <v>16</v>
      </c>
      <c r="B16" s="44"/>
      <c r="C16" s="44"/>
      <c r="D16" s="48">
        <f>SUM(D14:D15)</f>
        <v>0</v>
      </c>
      <c r="E16" s="44"/>
      <c r="F16" s="49">
        <f>SUM(F14:F15)</f>
        <v>0</v>
      </c>
      <c r="G16" s="50">
        <f>SUM(G14:G15)</f>
        <v>0</v>
      </c>
      <c r="H16" s="44"/>
      <c r="I16" s="49">
        <f>SUM(I14:I15)</f>
        <v>0</v>
      </c>
      <c r="J16" s="50">
        <f>SUM(J14:J15)</f>
        <v>0</v>
      </c>
      <c r="K16" s="53">
        <f>SUM(K14:K15)</f>
        <v>0</v>
      </c>
    </row>
    <row r="18" spans="1:2" ht="15.75" x14ac:dyDescent="0.25">
      <c r="A18" s="45" t="s">
        <v>4</v>
      </c>
      <c r="B18" s="45"/>
    </row>
    <row r="19" spans="1:2" ht="15.75" x14ac:dyDescent="0.25">
      <c r="A19" s="45" t="s">
        <v>5</v>
      </c>
      <c r="B19" s="45"/>
    </row>
  </sheetData>
  <sheetProtection algorithmName="SHA-512" hashValue="reN/m1tFtXn37Sy6yo01HkM4zVe+kC3vJrbSGabLyIh8ZHHGejUF8rub7mvs2LOfixcf6gNcMA40fQe3BCgOcQ==" saltValue="LtNSKd44mPYCY4OonBJRig==" spinCount="100000" sheet="1" objects="1" scenarios="1"/>
  <mergeCells count="18">
    <mergeCell ref="A18:B18"/>
    <mergeCell ref="A19:B19"/>
    <mergeCell ref="A11:A13"/>
    <mergeCell ref="B11:I11"/>
    <mergeCell ref="J11:K11"/>
    <mergeCell ref="E12:E13"/>
    <mergeCell ref="F12:F13"/>
    <mergeCell ref="H12:H13"/>
    <mergeCell ref="I12:I13"/>
    <mergeCell ref="A5:K5"/>
    <mergeCell ref="A4:K4"/>
    <mergeCell ref="A2:K2"/>
    <mergeCell ref="J12:J13"/>
    <mergeCell ref="K12:K13"/>
    <mergeCell ref="C9:K9"/>
    <mergeCell ref="A7:K7"/>
    <mergeCell ref="A9:B9"/>
    <mergeCell ref="D12:D13"/>
  </mergeCells>
  <printOptions horizontalCentered="1"/>
  <pageMargins left="0.11811023622047245" right="0.11811023622047245" top="0" bottom="0.74803149606299213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DPGF_Lot_2</vt:lpstr>
      <vt:lpstr>DPGF_Lot_2!Zone_d_impression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CHAIX SANDRINE (CPAM SAONE-ET-LOIRE)</dc:creator>
  <cp:lastModifiedBy>GALLAND VALERIE (CPAM YONNE)</cp:lastModifiedBy>
  <cp:lastPrinted>2021-05-05T10:28:45Z</cp:lastPrinted>
  <dcterms:created xsi:type="dcterms:W3CDTF">2021-03-10T11:07:57Z</dcterms:created>
  <dcterms:modified xsi:type="dcterms:W3CDTF">2025-02-12T11:21:45Z</dcterms:modified>
</cp:coreProperties>
</file>