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410" windowHeight="1206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E11" i="3" l="1"/>
  <c r="C11" i="2"/>
  <c r="I11" i="3" l="1"/>
  <c r="J11" i="3" s="1"/>
  <c r="F11" i="3"/>
  <c r="L11" i="3" s="1"/>
  <c r="M11" i="3" s="1"/>
  <c r="K11" i="3"/>
  <c r="J11" i="2"/>
  <c r="K11" i="2" s="1"/>
  <c r="I11" i="2"/>
</calcChain>
</file>

<file path=xl/sharedStrings.xml><?xml version="1.0" encoding="utf-8"?>
<sst xmlns="http://schemas.openxmlformats.org/spreadsheetml/2006/main" count="54" uniqueCount="38">
  <si>
    <t>AFFAIRE 24A0226 - Fourniture de vêtements de travail, vêtements de patients et articles divers de blanchisserie pour
le CHU de Montpellier, établissement support du GHT Est-Hérault et Sud-Aveyron</t>
  </si>
  <si>
    <t>INSEREZ LE LOGO DE VOTRE SOCIETE</t>
  </si>
  <si>
    <t xml:space="preserve">ANNEXE 1  A L'ACTE D'ENGAGEMENT : BORDEREAU DE PRIX </t>
  </si>
  <si>
    <t>Les colonnes en vert sont à compléter par le candidat</t>
  </si>
  <si>
    <t>SOUS-LOT N°</t>
  </si>
  <si>
    <t>LIBELLE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</si>
  <si>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</si>
  <si>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</si>
  <si>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</si>
  <si>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</si>
  <si>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</si>
  <si>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</si>
  <si>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</si>
  <si>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</si>
  <si>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</si>
  <si>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</si>
  <si>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</si>
  <si>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</si>
  <si>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Couettes de bloc</t>
  </si>
  <si>
    <t>Unité</t>
  </si>
  <si>
    <t>Les colonnes en vert sont complétées automatiquement</t>
  </si>
  <si>
    <t>PRIX UNITAIRE X QUANTITE</t>
  </si>
  <si>
    <t>LOT 7 : COUETTES DE BLOC</t>
  </si>
  <si>
    <t>7.1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</si>
  <si>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</si>
  <si>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</si>
  <si>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</si>
  <si>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</si>
  <si>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</si>
  <si>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</si>
  <si>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</si>
  <si>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</si>
  <si>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</si>
  <si>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</si>
  <si>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</si>
  <si>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</si>
  <si>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 xml:space="preserve">ANNEXE 4.7  Au RC : Données Quantitative Estimative </t>
  </si>
  <si>
    <t>Origine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</si>
</sst>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44" fontId="0" fillId="7" borderId="14" xfId="1" applyFont="1" applyFill="1" applyBorder="1" applyAlignment="1">
      <alignment horizont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 applyProtection="1">
      <alignment horizontal="left" vertical="center" wrapText="1"/>
    </xf>
    <xf numFmtId="9" fontId="10" fillId="8" borderId="14" xfId="2" applyFont="1" applyFill="1" applyBorder="1" applyAlignment="1" applyProtection="1">
      <alignment horizontal="center" vertical="center" wrapText="1"/>
    </xf>
    <xf numFmtId="0" fontId="0" fillId="9" borderId="14" xfId="0" applyFill="1" applyBorder="1" applyAlignment="1">
      <alignment wrapText="1"/>
    </xf>
    <xf numFmtId="0" fontId="0" fillId="9" borderId="15" xfId="0" applyFill="1" applyBorder="1" applyAlignment="1">
      <alignment wrapText="1"/>
    </xf>
    <xf numFmtId="0" fontId="0" fillId="7" borderId="14" xfId="0" applyFill="1" applyBorder="1" applyAlignment="1">
      <alignment wrapText="1"/>
    </xf>
    <xf numFmtId="0" fontId="9" fillId="10" borderId="13" xfId="0" applyFont="1" applyFill="1" applyBorder="1" applyAlignment="1">
      <alignment horizontal="center" vertical="center" wrapText="1"/>
    </xf>
    <xf numFmtId="0" fontId="0" fillId="11" borderId="14" xfId="0" applyFill="1" applyBorder="1" applyAlignment="1">
      <alignment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wrapText="1"/>
    </xf>
    <xf numFmtId="0" fontId="9" fillId="5" borderId="18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0" fillId="7" borderId="13" xfId="0" applyFill="1" applyBorder="1" applyAlignment="1">
      <alignment wrapText="1"/>
    </xf>
    <xf numFmtId="0" fontId="10" fillId="8" borderId="13" xfId="0" applyFont="1" applyFill="1" applyBorder="1" applyAlignment="1" applyProtection="1">
      <alignment horizontal="left" vertical="center" wrapText="1"/>
    </xf>
    <xf numFmtId="9" fontId="10" fillId="8" borderId="13" xfId="2" applyFont="1" applyFill="1" applyBorder="1" applyAlignment="1" applyProtection="1">
      <alignment horizontal="center" vertical="center" wrapText="1"/>
    </xf>
    <xf numFmtId="44" fontId="0" fillId="7" borderId="13" xfId="1" applyFont="1" applyFill="1" applyBorder="1" applyAlignment="1">
      <alignment horizontal="center" wrapText="1"/>
    </xf>
    <xf numFmtId="44" fontId="0" fillId="7" borderId="16" xfId="1" applyFont="1" applyFill="1" applyBorder="1" applyAlignment="1">
      <alignment horizontal="center" wrapText="1"/>
    </xf>
    <xf numFmtId="0" fontId="13" fillId="13" borderId="1" xfId="0" applyFont="1" applyFill="1" applyBorder="1" applyAlignment="1">
      <alignment vertical="center" wrapText="1"/>
    </xf>
    <xf numFmtId="9" fontId="14" fillId="9" borderId="20" xfId="2" applyFont="1" applyFill="1" applyBorder="1" applyAlignment="1">
      <alignment wrapText="1"/>
    </xf>
    <xf numFmtId="0" fontId="3" fillId="4" borderId="4" xfId="0" applyFont="1" applyFill="1" applyBorder="1" applyAlignment="1">
      <alignment horizontal="center" vertical="center" wrapText="1"/>
    </xf>
    <xf numFmtId="0" fontId="0" fillId="8" borderId="12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13"/>
  <sheetViews>
    <sheetView tabSelected="1" topLeftCell="A2" zoomScale="80" zoomScaleNormal="80" workbookViewId="0">
      <selection activeCell="N11" sqref="N11"/>
    </sheetView>
  </sheetViews>
  <sheetFormatPr baseColWidth="10" defaultRowHeight="15" x14ac:dyDescent="0.25"/>
  <cols>
    <col min="1" max="1" width="5.28515625" style="1" bestFit="1" customWidth="1"/>
    <col min="2" max="2" width="42.5703125" style="1" customWidth="1"/>
    <col min="3" max="3" width="20.42578125" style="1" customWidth="1"/>
    <col min="4" max="5" width="12.42578125" style="1" bestFit="1" customWidth="1"/>
    <col min="6" max="6" width="13" style="1" bestFit="1" customWidth="1"/>
    <col min="7" max="7" width="12.7109375" style="1" bestFit="1" customWidth="1"/>
    <col min="8" max="8" width="12.42578125" style="1" bestFit="1" customWidth="1"/>
    <col min="9" max="9" width="12.28515625" style="1" customWidth="1"/>
    <col min="10" max="10" width="15.5703125" style="1" customWidth="1"/>
    <col min="11" max="11" width="20.28515625" style="1" customWidth="1"/>
    <col min="12" max="16384" width="11.42578125" style="1"/>
  </cols>
  <sheetData>
    <row r="1" spans="1:21" ht="15.75" hidden="1" customHeight="1" thickBot="1" x14ac:dyDescent="0.3"/>
    <row r="2" spans="1:21" ht="46.5" customHeight="1" thickBot="1" x14ac:dyDescent="0.3">
      <c r="A2" s="49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  <c r="M2" s="60" t="s">
        <v>1</v>
      </c>
      <c r="N2" s="61"/>
      <c r="O2" s="61"/>
      <c r="P2" s="61"/>
      <c r="Q2" s="61"/>
      <c r="R2" s="61"/>
      <c r="S2" s="61"/>
      <c r="T2" s="61"/>
      <c r="U2" s="62"/>
    </row>
    <row r="3" spans="1:21" ht="21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63"/>
      <c r="N3" s="64"/>
      <c r="O3" s="64"/>
      <c r="P3" s="64"/>
      <c r="Q3" s="64"/>
      <c r="R3" s="64"/>
      <c r="S3" s="64"/>
      <c r="T3" s="64"/>
      <c r="U3" s="65"/>
    </row>
    <row r="4" spans="1:21" ht="38.25" customHeight="1" thickBot="1" x14ac:dyDescent="0.3">
      <c r="A4" s="49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1"/>
      <c r="M4" s="63"/>
      <c r="N4" s="64"/>
      <c r="O4" s="64"/>
      <c r="P4" s="64"/>
      <c r="Q4" s="64"/>
      <c r="R4" s="64"/>
      <c r="S4" s="64"/>
      <c r="T4" s="64"/>
      <c r="U4" s="65"/>
    </row>
    <row r="5" spans="1:21" ht="21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M5" s="63"/>
      <c r="N5" s="64"/>
      <c r="O5" s="64"/>
      <c r="P5" s="64"/>
      <c r="Q5" s="64"/>
      <c r="R5" s="64"/>
      <c r="S5" s="64"/>
      <c r="T5" s="64"/>
      <c r="U5" s="65"/>
    </row>
    <row r="6" spans="1:21" s="3" customFormat="1" ht="38.25" customHeight="1" thickBot="1" x14ac:dyDescent="0.3">
      <c r="A6" s="52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4"/>
      <c r="M6" s="66"/>
      <c r="N6" s="67"/>
      <c r="O6" s="67"/>
      <c r="P6" s="67"/>
      <c r="Q6" s="67"/>
      <c r="R6" s="67"/>
      <c r="S6" s="67"/>
      <c r="T6" s="67"/>
      <c r="U6" s="68"/>
    </row>
    <row r="7" spans="1:21" s="3" customFormat="1" ht="1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21" s="3" customFormat="1" ht="55.5" customHeight="1" thickBot="1" x14ac:dyDescent="0.3">
      <c r="A8" s="4"/>
      <c r="B8" s="4"/>
      <c r="C8" s="55" t="s">
        <v>3</v>
      </c>
      <c r="D8" s="56"/>
      <c r="E8" s="56"/>
      <c r="F8" s="56"/>
      <c r="G8" s="56"/>
      <c r="H8" s="56"/>
      <c r="I8" s="57"/>
      <c r="J8" s="4"/>
      <c r="K8" s="17" t="s">
        <v>24</v>
      </c>
      <c r="L8" s="58"/>
      <c r="M8" s="59"/>
      <c r="N8" s="69"/>
    </row>
    <row r="9" spans="1:21" s="3" customFormat="1" ht="71.25" customHeight="1" thickBot="1" x14ac:dyDescent="0.3">
      <c r="A9" s="5"/>
      <c r="B9" s="5"/>
      <c r="C9" s="44" t="s">
        <v>25</v>
      </c>
      <c r="D9" s="45"/>
      <c r="E9" s="45"/>
      <c r="F9" s="45"/>
      <c r="G9" s="45"/>
      <c r="H9" s="45"/>
      <c r="I9" s="45"/>
      <c r="J9" s="45"/>
      <c r="K9" s="45"/>
      <c r="L9" s="46" t="s">
        <v>26</v>
      </c>
      <c r="M9" s="47"/>
      <c r="N9" s="47"/>
      <c r="O9" s="47"/>
      <c r="P9" s="47"/>
      <c r="Q9" s="47"/>
      <c r="R9" s="47"/>
      <c r="S9" s="48"/>
    </row>
    <row r="10" spans="1:21" s="8" customFormat="1" ht="120" customHeight="1" thickBot="1" x14ac:dyDescent="0.3">
      <c r="A10" s="25" t="s">
        <v>4</v>
      </c>
      <c r="B10" s="26" t="s">
        <v>5</v>
      </c>
      <c r="C10" s="15" t="s">
        <v>8</v>
      </c>
      <c r="D10" s="14" t="s">
        <v>9</v>
      </c>
      <c r="E10" s="14" t="s">
        <v>10</v>
      </c>
      <c r="F10" s="13" t="s">
        <v>11</v>
      </c>
      <c r="G10" s="13" t="s">
        <v>12</v>
      </c>
      <c r="H10" s="14" t="s">
        <v>13</v>
      </c>
      <c r="I10" s="15" t="s">
        <v>14</v>
      </c>
      <c r="J10" s="15" t="s">
        <v>15</v>
      </c>
      <c r="K10" s="27" t="s">
        <v>16</v>
      </c>
      <c r="L10" s="42" t="s">
        <v>27</v>
      </c>
      <c r="M10" s="29" t="s">
        <v>28</v>
      </c>
      <c r="N10" s="29" t="s">
        <v>37</v>
      </c>
      <c r="O10" s="30" t="s">
        <v>29</v>
      </c>
      <c r="P10" s="30" t="s">
        <v>30</v>
      </c>
      <c r="Q10" s="30" t="s">
        <v>31</v>
      </c>
      <c r="R10" s="30" t="s">
        <v>32</v>
      </c>
      <c r="S10" s="31" t="s">
        <v>33</v>
      </c>
    </row>
    <row r="11" spans="1:21" ht="16.5" thickBot="1" x14ac:dyDescent="0.3">
      <c r="A11" s="33" t="s">
        <v>23</v>
      </c>
      <c r="B11" s="34" t="s">
        <v>18</v>
      </c>
      <c r="C11" s="35" t="str">
        <f>IF($L$8="","Non saisie",$L$8)</f>
        <v>Non saisie</v>
      </c>
      <c r="D11" s="32"/>
      <c r="E11" s="32"/>
      <c r="F11" s="36" t="s">
        <v>19</v>
      </c>
      <c r="G11" s="37">
        <v>0.2</v>
      </c>
      <c r="H11" s="32"/>
      <c r="I11" s="38" t="str">
        <f t="shared" ref="I11" si="0">IF(OR(H11="",G11=""),"-",H11*(1+G11))</f>
        <v>-</v>
      </c>
      <c r="J11" s="38" t="str">
        <f t="shared" ref="J11" si="1">IF(OR(E11="",H11=""),"-",E11*H11)</f>
        <v>-</v>
      </c>
      <c r="K11" s="39" t="str">
        <f t="shared" ref="K11" si="2">IF(OR(J11="-",G11="-"),"-",J11*(1+G11))</f>
        <v>-</v>
      </c>
      <c r="L11" s="43" t="s">
        <v>35</v>
      </c>
      <c r="M11" s="32"/>
      <c r="N11" s="32"/>
      <c r="O11" s="32"/>
      <c r="P11" s="32"/>
      <c r="Q11" s="32"/>
      <c r="R11" s="32"/>
      <c r="S11" s="28"/>
    </row>
    <row r="12" spans="1:21" ht="15.75" thickBot="1" x14ac:dyDescent="0.3"/>
    <row r="13" spans="1:21" ht="63.75" thickBot="1" x14ac:dyDescent="0.3">
      <c r="B13" s="40" t="s">
        <v>34</v>
      </c>
      <c r="C13" s="41"/>
    </row>
  </sheetData>
  <mergeCells count="8">
    <mergeCell ref="C9:K9"/>
    <mergeCell ref="L9:S9"/>
    <mergeCell ref="A2:L2"/>
    <mergeCell ref="A4:L4"/>
    <mergeCell ref="A6:L6"/>
    <mergeCell ref="C8:I8"/>
    <mergeCell ref="L8:M8"/>
    <mergeCell ref="M2:U6"/>
  </mergeCells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V11"/>
  <sheetViews>
    <sheetView topLeftCell="A2" zoomScale="80" zoomScaleNormal="80" workbookViewId="0">
      <selection activeCell="H18" sqref="H18"/>
    </sheetView>
  </sheetViews>
  <sheetFormatPr baseColWidth="10" defaultRowHeight="15" x14ac:dyDescent="0.25"/>
  <cols>
    <col min="1" max="1" width="5.28515625" style="1" bestFit="1" customWidth="1"/>
    <col min="2" max="2" width="15.85546875" style="1" bestFit="1" customWidth="1"/>
    <col min="3" max="3" width="12.42578125" style="1" bestFit="1" customWidth="1"/>
    <col min="4" max="4" width="12.7109375" style="1" customWidth="1"/>
    <col min="5" max="5" width="12.42578125" style="1" bestFit="1" customWidth="1"/>
    <col min="6" max="7" width="15.28515625" style="1" bestFit="1" customWidth="1"/>
    <col min="8" max="8" width="12" style="1" bestFit="1" customWidth="1"/>
    <col min="9" max="9" width="12.42578125" style="1" bestFit="1" customWidth="1"/>
    <col min="10" max="10" width="12.42578125" style="1" customWidth="1"/>
    <col min="11" max="11" width="12.28515625" style="1" customWidth="1"/>
    <col min="12" max="13" width="15.5703125" style="1" customWidth="1"/>
    <col min="14" max="16384" width="11.42578125" style="1"/>
  </cols>
  <sheetData>
    <row r="1" spans="1:22" ht="15.75" hidden="1" customHeight="1" thickBot="1" x14ac:dyDescent="0.3"/>
    <row r="2" spans="1:22" ht="87" customHeight="1" thickBot="1" x14ac:dyDescent="0.3">
      <c r="A2" s="49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60" t="s">
        <v>1</v>
      </c>
      <c r="P2" s="61"/>
      <c r="Q2" s="61"/>
      <c r="R2" s="61"/>
      <c r="S2" s="61"/>
      <c r="T2" s="61"/>
      <c r="U2" s="61"/>
      <c r="V2" s="62"/>
    </row>
    <row r="3" spans="1:22" ht="21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O3" s="63"/>
      <c r="P3" s="64"/>
      <c r="Q3" s="64"/>
      <c r="R3" s="64"/>
      <c r="S3" s="64"/>
      <c r="T3" s="64"/>
      <c r="U3" s="64"/>
      <c r="V3" s="65"/>
    </row>
    <row r="4" spans="1:22" ht="38.25" customHeight="1" thickBot="1" x14ac:dyDescent="0.3">
      <c r="A4" s="49" t="s">
        <v>36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63"/>
      <c r="P4" s="64"/>
      <c r="Q4" s="64"/>
      <c r="R4" s="64"/>
      <c r="S4" s="64"/>
      <c r="T4" s="64"/>
      <c r="U4" s="64"/>
      <c r="V4" s="65"/>
    </row>
    <row r="5" spans="1:22" ht="21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O5" s="63"/>
      <c r="P5" s="64"/>
      <c r="Q5" s="64"/>
      <c r="R5" s="64"/>
      <c r="S5" s="64"/>
      <c r="T5" s="64"/>
      <c r="U5" s="64"/>
      <c r="V5" s="65"/>
    </row>
    <row r="6" spans="1:22" s="3" customFormat="1" ht="38.25" customHeight="1" thickBot="1" x14ac:dyDescent="0.3">
      <c r="A6" s="52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4"/>
      <c r="O6" s="66"/>
      <c r="P6" s="67"/>
      <c r="Q6" s="67"/>
      <c r="R6" s="67"/>
      <c r="S6" s="67"/>
      <c r="T6" s="67"/>
      <c r="U6" s="67"/>
      <c r="V6" s="68"/>
    </row>
    <row r="7" spans="1:22" s="3" customFormat="1" ht="1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"/>
    </row>
    <row r="8" spans="1:22" s="3" customFormat="1" ht="55.5" customHeight="1" thickBot="1" x14ac:dyDescent="0.3">
      <c r="A8" s="4"/>
      <c r="B8" s="4"/>
      <c r="C8" s="4"/>
      <c r="D8" s="55" t="s">
        <v>20</v>
      </c>
      <c r="E8" s="56"/>
      <c r="F8" s="56"/>
      <c r="G8" s="56"/>
      <c r="H8" s="56"/>
      <c r="I8" s="56"/>
      <c r="J8" s="56"/>
      <c r="K8" s="56"/>
      <c r="L8" s="56"/>
      <c r="M8" s="56"/>
      <c r="N8" s="57"/>
    </row>
    <row r="9" spans="1:22" s="3" customFormat="1" ht="15" customHeight="1" thickBot="1" x14ac:dyDescent="0.3">
      <c r="A9" s="5"/>
      <c r="B9" s="5"/>
      <c r="C9" s="5"/>
      <c r="D9" s="5"/>
      <c r="E9" s="5"/>
      <c r="F9" s="6"/>
      <c r="G9" s="6"/>
      <c r="H9" s="6"/>
      <c r="I9" s="6"/>
      <c r="J9" s="6"/>
      <c r="K9" s="6"/>
      <c r="L9" s="5"/>
      <c r="M9" s="5"/>
      <c r="N9" s="7"/>
    </row>
    <row r="10" spans="1:22" s="8" customFormat="1" ht="120" customHeight="1" thickBot="1" x14ac:dyDescent="0.3">
      <c r="A10" s="9" t="s">
        <v>4</v>
      </c>
      <c r="B10" s="10" t="s">
        <v>5</v>
      </c>
      <c r="C10" s="13" t="s">
        <v>6</v>
      </c>
      <c r="D10" s="13" t="s">
        <v>7</v>
      </c>
      <c r="E10" s="15" t="s">
        <v>8</v>
      </c>
      <c r="F10" s="14" t="s">
        <v>10</v>
      </c>
      <c r="G10" s="13" t="s">
        <v>11</v>
      </c>
      <c r="H10" s="13" t="s">
        <v>12</v>
      </c>
      <c r="I10" s="14" t="s">
        <v>13</v>
      </c>
      <c r="J10" s="23" t="s">
        <v>21</v>
      </c>
      <c r="K10" s="15" t="s">
        <v>14</v>
      </c>
      <c r="L10" s="15" t="s">
        <v>15</v>
      </c>
      <c r="M10" s="15" t="s">
        <v>16</v>
      </c>
      <c r="N10" s="16" t="s">
        <v>17</v>
      </c>
    </row>
    <row r="11" spans="1:22" ht="16.5" thickBot="1" x14ac:dyDescent="0.3">
      <c r="A11" s="11" t="s">
        <v>23</v>
      </c>
      <c r="B11" s="11" t="s">
        <v>18</v>
      </c>
      <c r="C11" s="18">
        <v>152622</v>
      </c>
      <c r="D11" s="18">
        <v>200</v>
      </c>
      <c r="E11" s="22" t="str">
        <f>'Annexe 1 à l''AE - BPU'!C11</f>
        <v>Non saisie</v>
      </c>
      <c r="F11" s="20">
        <f>'Annexe 1 à l''AE - BPU'!E11</f>
        <v>0</v>
      </c>
      <c r="G11" s="18" t="s">
        <v>19</v>
      </c>
      <c r="H11" s="19">
        <v>0.2</v>
      </c>
      <c r="I11" s="20">
        <f>'Annexe 1 à l''AE - BPU'!H11</f>
        <v>0</v>
      </c>
      <c r="J11" s="24">
        <f>I11*D11</f>
        <v>0</v>
      </c>
      <c r="K11" s="12">
        <f t="shared" ref="K11" si="0">IF(OR(I11="",H11=""),"-",I11*(1+H11))</f>
        <v>0</v>
      </c>
      <c r="L11" s="12">
        <f t="shared" ref="L11" si="1">IF(OR(F11="",I11=""),"-",F11*I11)</f>
        <v>0</v>
      </c>
      <c r="M11" s="12">
        <f t="shared" ref="M11" si="2">IF(OR(L11="-",H11="-"),"-",L11*(1+H11))</f>
        <v>0</v>
      </c>
      <c r="N11" s="21">
        <f>'Annexe 1 à l''AE - BPU'!M11</f>
        <v>0</v>
      </c>
    </row>
  </sheetData>
  <mergeCells count="5">
    <mergeCell ref="A2:N2"/>
    <mergeCell ref="A4:N4"/>
    <mergeCell ref="A6:N6"/>
    <mergeCell ref="D8:N8"/>
    <mergeCell ref="O2:V6"/>
  </mergeCell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2024-11-20T11:10:27Z</dcterms:created>
  <dcterms:modified xsi:type="dcterms:W3CDTF">2025-01-22T08:12:18Z</dcterms:modified>
</cp:coreProperties>
</file>