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PLACE\ACHATS GENERAUX\24A0226 - FOURNITURE DE VETEMENTS DE TRAVAIL, VETEMENTS DE PATIENTS ET ARTICLES DIVERS DE BLANCHISSERIE - AR\1- DCE\24A0226 - AE + Annexes\"/>
    </mc:Choice>
  </mc:AlternateContent>
  <bookViews>
    <workbookView xWindow="0" yWindow="0" windowWidth="25200" windowHeight="11850"/>
  </bookViews>
  <sheets>
    <sheet name="Annexe 1 à l'AE - BPU" sheetId="2" r:id="rId1"/>
    <sheet name="Annexe 4 au RC - DQE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1" i="3" l="1"/>
  <c r="E11" i="3" l="1"/>
  <c r="C11" i="2"/>
  <c r="I11" i="3" l="1"/>
  <c r="K11" i="3" s="1"/>
  <c r="F11" i="3"/>
  <c r="L11" i="3"/>
  <c r="M11" i="3" s="1"/>
  <c r="J11" i="2"/>
  <c r="K11" i="2" s="1"/>
  <c r="I11" i="2"/>
  <c r="J11" i="3" l="1"/>
</calcChain>
</file>

<file path=xl/sharedStrings.xml><?xml version="1.0" encoding="utf-8"?>
<sst xmlns="http://schemas.openxmlformats.org/spreadsheetml/2006/main" count="54" uniqueCount="38">
  <si>
    <t>INSEREZ LE LOGO DE VOTRE SOCIETE</t>
  </si>
  <si>
    <t>AFFAIRE 24A0226 - Fourniture de vêtements de travail, vêtements de patients et articles divers de blanchisserie pour
le CHU de Montpellier, établissement support du GHT Est-Hérault et Sud-Aveyron</t>
  </si>
  <si>
    <t xml:space="preserve">ANNEXE 1  A L'ACTE D'ENGAGEMENT : BORDEREAU DE PRIX </t>
  </si>
  <si>
    <t>Les colonnes en vert sont à compléter par le candidat</t>
  </si>
  <si>
    <t>SOUS-LOT N°</t>
  </si>
  <si>
    <t>LIBELLE DES SOUS-LOTS</t>
  </si>
  <si>
    <t>REFERENCE PRODUIT CHU</t>
  </si>
  <si>
    <t>QUANTITE ESTIMATIVE ANNUELLE</t>
  </si>
  <si>
    <t>NOM DU FOURNISSEUR</t>
  </si>
  <si>
    <t>REFERENCE FOURNISSEUR</t>
  </si>
  <si>
    <t>NOMBRE DE PIECES CONTENUES DANS L'UNITE DE CONDITIONNEMENT</t>
  </si>
  <si>
    <t>UNITE DE CONDITIONNEMENT (UCD)</t>
  </si>
  <si>
    <t>TAUX DE TVA</t>
  </si>
  <si>
    <t>PRIX UNITAIRE HT D'UNE UNITE</t>
  </si>
  <si>
    <t>PRIX UNITAIRE TTC D'UNE UNITE</t>
  </si>
  <si>
    <t>PRIX UNITAIRE  HT PAR UNITE DE CONDITIONNEMENT DE VENTE (UDC)
(formule automatique)</t>
  </si>
  <si>
    <t>PRIX UNITAIRE TTC PAR UCD</t>
  </si>
  <si>
    <t>DELAI DE LIVRAISON EN JOURS</t>
  </si>
  <si>
    <t>Torchons</t>
  </si>
  <si>
    <t>Unité</t>
  </si>
  <si>
    <t>PRIX UNITAIRE X QUANTITE</t>
  </si>
  <si>
    <t>LOT 9 : TORCHONS</t>
  </si>
  <si>
    <t>9.1</t>
  </si>
  <si>
    <t>Les colonnes sont complétées automatiquement</t>
  </si>
  <si>
    <t>Nom du candidat :</t>
  </si>
  <si>
    <t>Bordereau des prix unitaires</t>
  </si>
  <si>
    <t>Caractéristiques techniques</t>
  </si>
  <si>
    <t>Echantillon demandé</t>
  </si>
  <si>
    <t>DELAI DE LIVRAISON EN JOURS OUVRES</t>
  </si>
  <si>
    <t>Nombre de cycle de lavage garantis</t>
  </si>
  <si>
    <t>Température maximale de lavage</t>
  </si>
  <si>
    <t>Detergents recommandés</t>
  </si>
  <si>
    <t>Détergents à proscrire</t>
  </si>
  <si>
    <t>Additifs spécifiques</t>
  </si>
  <si>
    <t>% de remise catalogue consentie</t>
  </si>
  <si>
    <t>Oui</t>
  </si>
  <si>
    <t xml:space="preserve">ANNEXE 4.9  Au RC : Données Quantitative Estimative </t>
  </si>
  <si>
    <t>Origine des produits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</si>
</sst>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1"/>
      <name val="Arial"/>
      <family val="2"/>
    </font>
    <font>
      <b/>
      <sz val="16"/>
      <color rgb="FFFF0000"/>
      <name val="Arial"/>
      <family val="2"/>
    </font>
    <font>
      <b/>
      <sz val="16"/>
      <name val="Arial"/>
      <family val="2"/>
    </font>
    <font>
      <b/>
      <sz val="16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2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0"/>
      <color rgb="FF6DE0FB"/>
      <name val="Calibri"/>
      <family val="2"/>
      <scheme val="minor"/>
    </font>
    <font>
      <b/>
      <sz val="24"/>
      <color rgb="FFFF0000"/>
      <name val="Calibri"/>
      <family val="2"/>
      <scheme val="minor"/>
    </font>
    <font>
      <sz val="1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6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4">
    <xf numFmtId="0" fontId="0" fillId="0" borderId="0" xfId="0"/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6" fillId="0" borderId="7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0" fillId="0" borderId="0" xfId="0" applyFill="1" applyAlignment="1">
      <alignment wrapText="1"/>
    </xf>
    <xf numFmtId="0" fontId="8" fillId="0" borderId="12" xfId="0" applyFont="1" applyBorder="1" applyAlignment="1">
      <alignment horizontal="center" vertical="center" textRotation="90" wrapText="1"/>
    </xf>
    <xf numFmtId="0" fontId="8" fillId="0" borderId="13" xfId="0" applyFont="1" applyBorder="1" applyAlignment="1">
      <alignment horizontal="center" vertical="center" wrapText="1"/>
    </xf>
    <xf numFmtId="0" fontId="9" fillId="4" borderId="13" xfId="0" applyFont="1" applyFill="1" applyBorder="1" applyAlignment="1">
      <alignment horizontal="center" vertical="center" wrapText="1"/>
    </xf>
    <xf numFmtId="0" fontId="9" fillId="5" borderId="13" xfId="0" applyFont="1" applyFill="1" applyBorder="1" applyAlignment="1">
      <alignment horizontal="center" vertical="center" wrapText="1"/>
    </xf>
    <xf numFmtId="0" fontId="9" fillId="6" borderId="13" xfId="0" applyFont="1" applyFill="1" applyBorder="1" applyAlignment="1">
      <alignment horizontal="center" vertical="center" wrapText="1"/>
    </xf>
    <xf numFmtId="0" fontId="9" fillId="5" borderId="1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5" xfId="0" applyFont="1" applyBorder="1" applyAlignment="1">
      <alignment wrapText="1"/>
    </xf>
    <xf numFmtId="0" fontId="3" fillId="0" borderId="16" xfId="0" applyFont="1" applyBorder="1" applyAlignment="1">
      <alignment wrapText="1"/>
    </xf>
    <xf numFmtId="44" fontId="0" fillId="7" borderId="16" xfId="1" applyFont="1" applyFill="1" applyBorder="1" applyAlignment="1">
      <alignment horizontal="center" wrapText="1"/>
    </xf>
    <xf numFmtId="0" fontId="7" fillId="3" borderId="4" xfId="0" applyFont="1" applyFill="1" applyBorder="1" applyAlignment="1">
      <alignment horizontal="center" vertical="center" wrapText="1"/>
    </xf>
    <xf numFmtId="0" fontId="10" fillId="8" borderId="16" xfId="0" applyFont="1" applyFill="1" applyBorder="1" applyAlignment="1" applyProtection="1">
      <alignment horizontal="left" vertical="center" wrapText="1"/>
    </xf>
    <xf numFmtId="9" fontId="10" fillId="8" borderId="16" xfId="2" applyFont="1" applyFill="1" applyBorder="1" applyAlignment="1" applyProtection="1">
      <alignment horizontal="center" vertical="center" wrapText="1"/>
    </xf>
    <xf numFmtId="0" fontId="0" fillId="9" borderId="16" xfId="0" applyFill="1" applyBorder="1" applyAlignment="1">
      <alignment wrapText="1"/>
    </xf>
    <xf numFmtId="0" fontId="0" fillId="9" borderId="17" xfId="0" applyFill="1" applyBorder="1" applyAlignment="1">
      <alignment wrapText="1"/>
    </xf>
    <xf numFmtId="0" fontId="0" fillId="7" borderId="16" xfId="0" applyFill="1" applyBorder="1" applyAlignment="1">
      <alignment wrapText="1"/>
    </xf>
    <xf numFmtId="0" fontId="9" fillId="10" borderId="13" xfId="0" applyFont="1" applyFill="1" applyBorder="1" applyAlignment="1">
      <alignment horizontal="center" vertical="center" wrapText="1"/>
    </xf>
    <xf numFmtId="0" fontId="0" fillId="11" borderId="16" xfId="0" applyFill="1" applyBorder="1" applyAlignment="1">
      <alignment wrapText="1"/>
    </xf>
    <xf numFmtId="0" fontId="9" fillId="6" borderId="18" xfId="0" applyFont="1" applyFill="1" applyBorder="1" applyAlignment="1">
      <alignment horizontal="center" vertical="center" wrapText="1"/>
    </xf>
    <xf numFmtId="0" fontId="9" fillId="5" borderId="18" xfId="0" applyFont="1" applyFill="1" applyBorder="1" applyAlignment="1">
      <alignment horizontal="center" vertical="center" wrapText="1"/>
    </xf>
    <xf numFmtId="0" fontId="9" fillId="4" borderId="18" xfId="0" applyFont="1" applyFill="1" applyBorder="1" applyAlignment="1">
      <alignment horizontal="center" vertical="center" wrapText="1"/>
    </xf>
    <xf numFmtId="0" fontId="9" fillId="6" borderId="19" xfId="0" applyFont="1" applyFill="1" applyBorder="1" applyAlignment="1">
      <alignment horizontal="center" vertical="center" wrapText="1"/>
    </xf>
    <xf numFmtId="0" fontId="13" fillId="13" borderId="4" xfId="0" applyFont="1" applyFill="1" applyBorder="1" applyAlignment="1">
      <alignment vertical="center" wrapText="1"/>
    </xf>
    <xf numFmtId="9" fontId="14" fillId="9" borderId="20" xfId="2" applyFont="1" applyFill="1" applyBorder="1" applyAlignment="1">
      <alignment wrapText="1"/>
    </xf>
    <xf numFmtId="44" fontId="0" fillId="7" borderId="22" xfId="1" applyFont="1" applyFill="1" applyBorder="1" applyAlignment="1">
      <alignment horizontal="center" wrapText="1"/>
    </xf>
    <xf numFmtId="0" fontId="3" fillId="5" borderId="21" xfId="0" applyFont="1" applyFill="1" applyBorder="1" applyAlignment="1">
      <alignment horizontal="center" vertical="center" wrapText="1"/>
    </xf>
    <xf numFmtId="0" fontId="9" fillId="5" borderId="21" xfId="0" applyFont="1" applyFill="1" applyBorder="1" applyAlignment="1">
      <alignment horizontal="center" vertical="center" wrapText="1"/>
    </xf>
    <xf numFmtId="0" fontId="3" fillId="5" borderId="25" xfId="0" applyFont="1" applyFill="1" applyBorder="1" applyAlignment="1">
      <alignment horizontal="center" vertical="center" wrapText="1"/>
    </xf>
    <xf numFmtId="0" fontId="3" fillId="4" borderId="24" xfId="0" applyFont="1" applyFill="1" applyBorder="1" applyAlignment="1">
      <alignment horizontal="center" vertical="center" wrapText="1"/>
    </xf>
    <xf numFmtId="0" fontId="0" fillId="8" borderId="15" xfId="0" applyFill="1" applyBorder="1" applyAlignment="1">
      <alignment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12" fillId="12" borderId="23" xfId="0" applyFont="1" applyFill="1" applyBorder="1" applyAlignment="1">
      <alignment horizontal="center" vertical="center" wrapText="1"/>
    </xf>
    <xf numFmtId="0" fontId="12" fillId="12" borderId="13" xfId="0" applyFont="1" applyFill="1" applyBorder="1" applyAlignment="1">
      <alignment horizontal="center" vertical="center" wrapText="1"/>
    </xf>
    <xf numFmtId="0" fontId="12" fillId="12" borderId="1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U21"/>
  <sheetViews>
    <sheetView tabSelected="1" zoomScale="80" zoomScaleNormal="80" workbookViewId="0">
      <selection activeCell="L9" sqref="L9:S9"/>
    </sheetView>
  </sheetViews>
  <sheetFormatPr baseColWidth="10" defaultRowHeight="15" x14ac:dyDescent="0.25"/>
  <cols>
    <col min="1" max="1" width="5.28515625" style="1" bestFit="1" customWidth="1"/>
    <col min="2" max="2" width="45.42578125" style="1" customWidth="1"/>
    <col min="3" max="3" width="22.42578125" style="1" customWidth="1"/>
    <col min="4" max="5" width="12.42578125" style="1" bestFit="1" customWidth="1"/>
    <col min="6" max="7" width="10.5703125" style="1" bestFit="1" customWidth="1"/>
    <col min="8" max="9" width="12" style="1" bestFit="1" customWidth="1"/>
    <col min="10" max="10" width="13" style="1" bestFit="1" customWidth="1"/>
    <col min="11" max="11" width="16.5703125" style="1" customWidth="1"/>
    <col min="12" max="12" width="12.7109375" style="1" bestFit="1" customWidth="1"/>
    <col min="13" max="16384" width="11.42578125" style="1"/>
  </cols>
  <sheetData>
    <row r="1" spans="1:21" ht="15.75" thickBot="1" x14ac:dyDescent="0.3">
      <c r="M1" s="44" t="s">
        <v>0</v>
      </c>
      <c r="N1" s="45"/>
      <c r="O1" s="45"/>
      <c r="P1" s="45"/>
      <c r="Q1" s="45"/>
      <c r="R1" s="45"/>
      <c r="S1" s="45"/>
      <c r="T1" s="45"/>
      <c r="U1" s="46"/>
    </row>
    <row r="2" spans="1:21" ht="41.25" customHeight="1" thickBot="1" x14ac:dyDescent="0.3">
      <c r="A2" s="53" t="s">
        <v>1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5"/>
      <c r="M2" s="47"/>
      <c r="N2" s="48"/>
      <c r="O2" s="48"/>
      <c r="P2" s="48"/>
      <c r="Q2" s="48"/>
      <c r="R2" s="48"/>
      <c r="S2" s="48"/>
      <c r="T2" s="48"/>
      <c r="U2" s="49"/>
    </row>
    <row r="3" spans="1:21" ht="15.75" thickBot="1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3"/>
      <c r="M3" s="47"/>
      <c r="N3" s="48"/>
      <c r="O3" s="48"/>
      <c r="P3" s="48"/>
      <c r="Q3" s="48"/>
      <c r="R3" s="48"/>
      <c r="S3" s="48"/>
      <c r="T3" s="48"/>
      <c r="U3" s="49"/>
    </row>
    <row r="4" spans="1:21" ht="38.25" customHeight="1" thickBot="1" x14ac:dyDescent="0.3">
      <c r="A4" s="53" t="s">
        <v>2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5"/>
      <c r="M4" s="47"/>
      <c r="N4" s="48"/>
      <c r="O4" s="48"/>
      <c r="P4" s="48"/>
      <c r="Q4" s="48"/>
      <c r="R4" s="48"/>
      <c r="S4" s="48"/>
      <c r="T4" s="48"/>
      <c r="U4" s="49"/>
    </row>
    <row r="5" spans="1:2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47"/>
      <c r="N5" s="48"/>
      <c r="O5" s="48"/>
      <c r="P5" s="48"/>
      <c r="Q5" s="48"/>
      <c r="R5" s="48"/>
      <c r="S5" s="48"/>
      <c r="T5" s="48"/>
      <c r="U5" s="49"/>
    </row>
    <row r="6" spans="1:21" s="3" customFormat="1" ht="38.25" customHeight="1" thickBot="1" x14ac:dyDescent="0.3">
      <c r="A6" s="56" t="s">
        <v>21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8"/>
      <c r="M6" s="50"/>
      <c r="N6" s="51"/>
      <c r="O6" s="51"/>
      <c r="P6" s="51"/>
      <c r="Q6" s="51"/>
      <c r="R6" s="51"/>
      <c r="S6" s="51"/>
      <c r="T6" s="51"/>
      <c r="U6" s="52"/>
    </row>
    <row r="7" spans="1:21" s="3" customFormat="1" ht="15" customHeight="1" thickBot="1" x14ac:dyDescent="0.3">
      <c r="A7" s="4"/>
      <c r="B7" s="5"/>
      <c r="C7" s="5"/>
      <c r="D7" s="5"/>
      <c r="E7" s="5"/>
      <c r="F7" s="5"/>
      <c r="G7" s="5"/>
      <c r="H7" s="5"/>
      <c r="I7" s="5"/>
      <c r="J7" s="5"/>
      <c r="K7" s="5"/>
      <c r="L7" s="5"/>
    </row>
    <row r="8" spans="1:21" s="3" customFormat="1" ht="56.25" customHeight="1" thickBot="1" x14ac:dyDescent="0.3">
      <c r="A8" s="5"/>
      <c r="B8" s="5"/>
      <c r="C8" s="59" t="s">
        <v>3</v>
      </c>
      <c r="D8" s="60"/>
      <c r="E8" s="60"/>
      <c r="F8" s="60"/>
      <c r="G8" s="60"/>
      <c r="H8" s="60"/>
      <c r="I8" s="61"/>
      <c r="J8" s="5"/>
      <c r="K8" s="19" t="s">
        <v>24</v>
      </c>
      <c r="L8" s="62"/>
      <c r="M8" s="63"/>
    </row>
    <row r="9" spans="1:21" s="3" customFormat="1" ht="48" customHeight="1" thickBot="1" x14ac:dyDescent="0.3">
      <c r="A9" s="6"/>
      <c r="B9" s="6"/>
      <c r="C9" s="39" t="s">
        <v>25</v>
      </c>
      <c r="D9" s="40"/>
      <c r="E9" s="40"/>
      <c r="F9" s="40"/>
      <c r="G9" s="40"/>
      <c r="H9" s="40"/>
      <c r="I9" s="40"/>
      <c r="J9" s="40"/>
      <c r="K9" s="40"/>
      <c r="L9" s="41" t="s">
        <v>26</v>
      </c>
      <c r="M9" s="42"/>
      <c r="N9" s="42"/>
      <c r="O9" s="42"/>
      <c r="P9" s="42"/>
      <c r="Q9" s="42"/>
      <c r="R9" s="42"/>
      <c r="S9" s="43"/>
    </row>
    <row r="10" spans="1:21" s="15" customFormat="1" ht="120" customHeight="1" thickBot="1" x14ac:dyDescent="0.3">
      <c r="A10" s="9" t="s">
        <v>4</v>
      </c>
      <c r="B10" s="10" t="s">
        <v>5</v>
      </c>
      <c r="C10" s="27" t="s">
        <v>8</v>
      </c>
      <c r="D10" s="28" t="s">
        <v>9</v>
      </c>
      <c r="E10" s="28" t="s">
        <v>10</v>
      </c>
      <c r="F10" s="29" t="s">
        <v>11</v>
      </c>
      <c r="G10" s="29" t="s">
        <v>12</v>
      </c>
      <c r="H10" s="28" t="s">
        <v>13</v>
      </c>
      <c r="I10" s="27" t="s">
        <v>14</v>
      </c>
      <c r="J10" s="27" t="s">
        <v>15</v>
      </c>
      <c r="K10" s="30" t="s">
        <v>16</v>
      </c>
      <c r="L10" s="37" t="s">
        <v>27</v>
      </c>
      <c r="M10" s="35" t="s">
        <v>28</v>
      </c>
      <c r="N10" s="35" t="s">
        <v>37</v>
      </c>
      <c r="O10" s="34" t="s">
        <v>29</v>
      </c>
      <c r="P10" s="34" t="s">
        <v>30</v>
      </c>
      <c r="Q10" s="34" t="s">
        <v>31</v>
      </c>
      <c r="R10" s="34" t="s">
        <v>32</v>
      </c>
      <c r="S10" s="36" t="s">
        <v>33</v>
      </c>
    </row>
    <row r="11" spans="1:21" ht="16.5" thickBot="1" x14ac:dyDescent="0.3">
      <c r="A11" s="16" t="s">
        <v>22</v>
      </c>
      <c r="B11" s="17" t="s">
        <v>18</v>
      </c>
      <c r="C11" s="24" t="str">
        <f>IF($L$8="","Non saisie",$L$8)</f>
        <v>Non saisie</v>
      </c>
      <c r="D11" s="22"/>
      <c r="E11" s="22"/>
      <c r="F11" s="20" t="s">
        <v>19</v>
      </c>
      <c r="G11" s="21">
        <v>0.2</v>
      </c>
      <c r="H11" s="22"/>
      <c r="I11" s="18" t="str">
        <f t="shared" ref="I11" si="0">IF(OR(H11="",G11=""),"-",H11*(1+G11))</f>
        <v>-</v>
      </c>
      <c r="J11" s="18" t="str">
        <f t="shared" ref="J11" si="1">IF(OR(E11="",H11=""),"-",E11*H11)</f>
        <v>-</v>
      </c>
      <c r="K11" s="33" t="str">
        <f t="shared" ref="K11" si="2">IF(OR(J11="-",G11="-"),"-",J11*(1+G11))</f>
        <v>-</v>
      </c>
      <c r="L11" s="38" t="s">
        <v>35</v>
      </c>
      <c r="M11" s="22"/>
      <c r="N11" s="22"/>
      <c r="O11" s="22"/>
      <c r="P11" s="22"/>
      <c r="Q11" s="22"/>
      <c r="R11" s="22"/>
      <c r="S11" s="23"/>
    </row>
    <row r="12" spans="1:21" ht="15.75" thickBot="1" x14ac:dyDescent="0.3"/>
    <row r="13" spans="1:21" ht="63.75" thickBot="1" x14ac:dyDescent="0.3">
      <c r="B13" s="31" t="s">
        <v>34</v>
      </c>
      <c r="C13" s="32"/>
    </row>
    <row r="21" spans="3:16" ht="20.25" x14ac:dyDescent="0.25"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</row>
  </sheetData>
  <mergeCells count="8">
    <mergeCell ref="C9:K9"/>
    <mergeCell ref="L9:S9"/>
    <mergeCell ref="M1:U6"/>
    <mergeCell ref="A2:L2"/>
    <mergeCell ref="A4:L4"/>
    <mergeCell ref="A6:L6"/>
    <mergeCell ref="C8:I8"/>
    <mergeCell ref="L8:M8"/>
  </mergeCells>
  <pageMargins left="0.7" right="0.7" top="0.75" bottom="0.75" header="0.3" footer="0.3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V21"/>
  <sheetViews>
    <sheetView zoomScale="80" zoomScaleNormal="80" workbookViewId="0">
      <selection activeCell="G21" sqref="G21"/>
    </sheetView>
  </sheetViews>
  <sheetFormatPr baseColWidth="10" defaultRowHeight="15" x14ac:dyDescent="0.25"/>
  <cols>
    <col min="1" max="1" width="5.28515625" style="1" bestFit="1" customWidth="1"/>
    <col min="2" max="2" width="45.42578125" style="1" customWidth="1"/>
    <col min="3" max="3" width="18" style="1" bestFit="1" customWidth="1"/>
    <col min="4" max="4" width="12" style="1" customWidth="1"/>
    <col min="5" max="5" width="17.5703125" style="1" customWidth="1"/>
    <col min="6" max="6" width="15.28515625" style="1" bestFit="1" customWidth="1"/>
    <col min="7" max="7" width="12.7109375" style="1" bestFit="1" customWidth="1"/>
    <col min="8" max="9" width="12" style="1" bestFit="1" customWidth="1"/>
    <col min="10" max="10" width="12" style="1" customWidth="1"/>
    <col min="11" max="11" width="12" style="1" bestFit="1" customWidth="1"/>
    <col min="12" max="12" width="13" style="1" bestFit="1" customWidth="1"/>
    <col min="13" max="13" width="8.5703125" style="1" bestFit="1" customWidth="1"/>
    <col min="14" max="14" width="12.7109375" style="1" bestFit="1" customWidth="1"/>
    <col min="15" max="16384" width="11.42578125" style="1"/>
  </cols>
  <sheetData>
    <row r="1" spans="1:22" ht="15.75" thickBot="1" x14ac:dyDescent="0.3">
      <c r="O1" s="44" t="s">
        <v>0</v>
      </c>
      <c r="P1" s="45"/>
      <c r="Q1" s="45"/>
      <c r="R1" s="45"/>
      <c r="S1" s="45"/>
      <c r="T1" s="45"/>
      <c r="U1" s="45"/>
      <c r="V1" s="46"/>
    </row>
    <row r="2" spans="1:22" ht="41.25" customHeight="1" thickBot="1" x14ac:dyDescent="0.3">
      <c r="A2" s="53" t="s">
        <v>1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5"/>
      <c r="O2" s="47"/>
      <c r="P2" s="48"/>
      <c r="Q2" s="48"/>
      <c r="R2" s="48"/>
      <c r="S2" s="48"/>
      <c r="T2" s="48"/>
      <c r="U2" s="48"/>
      <c r="V2" s="49"/>
    </row>
    <row r="3" spans="1:22" ht="15.75" thickBot="1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3"/>
      <c r="O3" s="47"/>
      <c r="P3" s="48"/>
      <c r="Q3" s="48"/>
      <c r="R3" s="48"/>
      <c r="S3" s="48"/>
      <c r="T3" s="48"/>
      <c r="U3" s="48"/>
      <c r="V3" s="49"/>
    </row>
    <row r="4" spans="1:22" ht="38.25" customHeight="1" thickBot="1" x14ac:dyDescent="0.3">
      <c r="A4" s="53" t="s">
        <v>36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47"/>
      <c r="P4" s="48"/>
      <c r="Q4" s="48"/>
      <c r="R4" s="48"/>
      <c r="S4" s="48"/>
      <c r="T4" s="48"/>
      <c r="U4" s="48"/>
      <c r="V4" s="49"/>
    </row>
    <row r="5" spans="1:22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47"/>
      <c r="P5" s="48"/>
      <c r="Q5" s="48"/>
      <c r="R5" s="48"/>
      <c r="S5" s="48"/>
      <c r="T5" s="48"/>
      <c r="U5" s="48"/>
      <c r="V5" s="49"/>
    </row>
    <row r="6" spans="1:22" s="3" customFormat="1" ht="38.25" customHeight="1" thickBot="1" x14ac:dyDescent="0.3">
      <c r="A6" s="56" t="s">
        <v>21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8"/>
      <c r="O6" s="50"/>
      <c r="P6" s="51"/>
      <c r="Q6" s="51"/>
      <c r="R6" s="51"/>
      <c r="S6" s="51"/>
      <c r="T6" s="51"/>
      <c r="U6" s="51"/>
      <c r="V6" s="52"/>
    </row>
    <row r="7" spans="1:22" s="3" customFormat="1" ht="15" customHeight="1" thickBot="1" x14ac:dyDescent="0.3">
      <c r="A7" s="4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spans="1:22" s="3" customFormat="1" ht="56.25" customHeight="1" thickBot="1" x14ac:dyDescent="0.3">
      <c r="A8" s="5"/>
      <c r="B8" s="5"/>
      <c r="C8" s="5"/>
      <c r="D8" s="59" t="s">
        <v>23</v>
      </c>
      <c r="E8" s="60"/>
      <c r="F8" s="60"/>
      <c r="G8" s="60"/>
      <c r="H8" s="60"/>
      <c r="I8" s="60"/>
      <c r="J8" s="60"/>
      <c r="K8" s="60"/>
      <c r="L8" s="60"/>
      <c r="M8" s="61"/>
      <c r="N8" s="1"/>
    </row>
    <row r="9" spans="1:22" s="3" customFormat="1" ht="15" customHeight="1" thickBot="1" x14ac:dyDescent="0.3">
      <c r="A9" s="6"/>
      <c r="B9" s="6"/>
      <c r="C9" s="6"/>
      <c r="D9" s="6"/>
      <c r="E9" s="6"/>
      <c r="F9" s="7"/>
      <c r="G9" s="7"/>
      <c r="H9" s="7"/>
      <c r="I9" s="7"/>
      <c r="J9" s="7"/>
      <c r="K9" s="7"/>
      <c r="L9" s="6"/>
      <c r="M9" s="6"/>
      <c r="N9" s="8"/>
    </row>
    <row r="10" spans="1:22" s="15" customFormat="1" ht="120" customHeight="1" thickBot="1" x14ac:dyDescent="0.3">
      <c r="A10" s="9" t="s">
        <v>4</v>
      </c>
      <c r="B10" s="10" t="s">
        <v>5</v>
      </c>
      <c r="C10" s="11" t="s">
        <v>6</v>
      </c>
      <c r="D10" s="11" t="s">
        <v>7</v>
      </c>
      <c r="E10" s="13" t="s">
        <v>8</v>
      </c>
      <c r="F10" s="12" t="s">
        <v>10</v>
      </c>
      <c r="G10" s="11" t="s">
        <v>11</v>
      </c>
      <c r="H10" s="11" t="s">
        <v>12</v>
      </c>
      <c r="I10" s="12" t="s">
        <v>13</v>
      </c>
      <c r="J10" s="25" t="s">
        <v>20</v>
      </c>
      <c r="K10" s="13" t="s">
        <v>14</v>
      </c>
      <c r="L10" s="13" t="s">
        <v>15</v>
      </c>
      <c r="M10" s="13" t="s">
        <v>16</v>
      </c>
      <c r="N10" s="14" t="s">
        <v>17</v>
      </c>
    </row>
    <row r="11" spans="1:22" ht="16.5" thickBot="1" x14ac:dyDescent="0.3">
      <c r="A11" s="16" t="s">
        <v>22</v>
      </c>
      <c r="B11" s="17" t="s">
        <v>18</v>
      </c>
      <c r="C11" s="20">
        <v>157460</v>
      </c>
      <c r="D11" s="20">
        <v>10000</v>
      </c>
      <c r="E11" s="24" t="str">
        <f>'Annexe 1 à l''AE - BPU'!C11</f>
        <v>Non saisie</v>
      </c>
      <c r="F11" s="22">
        <f>'Annexe 1 à l''AE - BPU'!E11</f>
        <v>0</v>
      </c>
      <c r="G11" s="20" t="s">
        <v>19</v>
      </c>
      <c r="H11" s="21">
        <v>0.2</v>
      </c>
      <c r="I11" s="22">
        <f>'Annexe 1 à l''AE - BPU'!H11</f>
        <v>0</v>
      </c>
      <c r="J11" s="26">
        <f>I11*D11</f>
        <v>0</v>
      </c>
      <c r="K11" s="18">
        <f t="shared" ref="K11" si="0">IF(OR(I11="",H11=""),"-",I11*(1+H11))</f>
        <v>0</v>
      </c>
      <c r="L11" s="18">
        <f t="shared" ref="L11" si="1">IF(OR(F11="",I11=""),"-",F11*I11)</f>
        <v>0</v>
      </c>
      <c r="M11" s="18">
        <f t="shared" ref="M11" si="2">IF(OR(L11="-",H11="-"),"-",L11*(1+H11))</f>
        <v>0</v>
      </c>
      <c r="N11" s="23">
        <f>'Annexe 1 à l''AE - BPU'!M11</f>
        <v>0</v>
      </c>
    </row>
    <row r="21" spans="5:17" ht="20.25" x14ac:dyDescent="0.25"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</row>
  </sheetData>
  <mergeCells count="5">
    <mergeCell ref="O1:V6"/>
    <mergeCell ref="A2:N2"/>
    <mergeCell ref="A4:N4"/>
    <mergeCell ref="A6:N6"/>
    <mergeCell ref="D8:M8"/>
  </mergeCells>
  <pageMargins left="0.7" right="0.7" top="0.75" bottom="0.75" header="0.3" footer="0.3"/>
  <pageSetup paperSize="9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Annexe 1 à l'AE - BPU</vt:lpstr>
      <vt:lpstr>Annexe 4 au RC - DQE</vt:lpstr>
    </vt:vector>
  </TitlesOfParts>
  <Company>CHU Montpellier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JANKOWSKI ROMAIN</dc:creator>
  <cp:lastModifiedBy>RAFTON ADRIEN</cp:lastModifiedBy>
  <dcterms:created xsi:type="dcterms:W3CDTF">2024-11-20T11:19:15Z</dcterms:created>
  <dcterms:modified xsi:type="dcterms:W3CDTF">2025-01-22T08:13:01Z</dcterms:modified>
</cp:coreProperties>
</file>