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8_{9A57AAA2-571E-49B2-A734-6FA3ED472D26}" xr6:coauthVersionLast="47" xr6:coauthVersionMax="47" xr10:uidLastSave="{00000000-0000-0000-0000-000000000000}"/>
  <bookViews>
    <workbookView xWindow="2868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DPGF'!$B$1:$G$90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2" i="2" l="1"/>
  <c r="C73" i="2"/>
  <c r="C74" i="2"/>
  <c r="B74" i="2"/>
  <c r="B73" i="2"/>
  <c r="D62" i="2"/>
  <c r="G60" i="2"/>
  <c r="G62" i="2" s="1"/>
  <c r="D55" i="2"/>
  <c r="G53" i="2"/>
  <c r="G55" i="2" s="1"/>
  <c r="G68" i="2"/>
  <c r="B72" i="2"/>
  <c r="G47" i="2"/>
  <c r="D49" i="2"/>
  <c r="D37" i="2"/>
  <c r="D30" i="2"/>
  <c r="D22" i="2"/>
  <c r="G35" i="2"/>
  <c r="G34" i="2"/>
  <c r="G33" i="2"/>
  <c r="D15" i="2"/>
  <c r="G13" i="2"/>
  <c r="G12" i="2"/>
  <c r="G11" i="2"/>
  <c r="G10" i="2"/>
  <c r="G9" i="2"/>
  <c r="G37" i="2" l="1"/>
  <c r="C68" i="2" l="1"/>
  <c r="C69" i="2"/>
  <c r="C70" i="2"/>
  <c r="C71" i="2"/>
  <c r="B71" i="2"/>
  <c r="B70" i="2"/>
  <c r="B69" i="2"/>
  <c r="B68" i="2"/>
  <c r="B67" i="2"/>
  <c r="C66" i="2"/>
  <c r="G28" i="2"/>
  <c r="G20" i="2"/>
  <c r="G19" i="2"/>
  <c r="G27" i="2" l="1"/>
  <c r="G26" i="2"/>
  <c r="G25" i="2"/>
  <c r="G18" i="2"/>
  <c r="G49" i="2" l="1"/>
  <c r="G15" i="2"/>
  <c r="G22" i="2"/>
  <c r="G69" i="2" s="1"/>
  <c r="G30" i="2"/>
  <c r="G70" i="2" s="1"/>
  <c r="G76" i="2" l="1"/>
  <c r="G77" i="2" s="1"/>
  <c r="G78" i="2" s="1"/>
</calcChain>
</file>

<file path=xl/sharedStrings.xml><?xml version="1.0" encoding="utf-8"?>
<sst xmlns="http://schemas.openxmlformats.org/spreadsheetml/2006/main" count="108" uniqueCount="71">
  <si>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</si>
  <si>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</si>
  <si>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</si>
  <si>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</si>
  <si>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</si>
  <si>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</si>
  <si>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</si>
  <si>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</si>
  <si>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</si>
  <si>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</si>
  <si>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</si>
  <si>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</si>
  <si>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</si>
  <si>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</si>
  <si>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</si>
  <si>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</si>
  <si>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</si>
  <si>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</si>
  <si>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</si>
  <si>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</si>
  <si>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</si>
  <si>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</si>
  <si>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</si>
  <si>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</si>
  <si>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</si>
  <si>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</si>
  <si>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</si>
  <si>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</si>
  <si>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</si>
  <si>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</si>
  <si>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</si>
  <si>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</si>
  <si>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</si>
  <si>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</si>
  <si>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</si>
  <si>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</si>
  <si>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</si>
  <si>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</si>
  <si>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</si>
  <si>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</si>
  <si>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</si>
  <si>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</si>
  <si>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</si>
  <si>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</si>
  <si>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 xml:space="preserve"> - Gestion des déchets</t>
  </si>
  <si>
    <t xml:space="preserve"> - Nettoyages de chantier</t>
  </si>
  <si>
    <t>Evacuation des déchets - Nettoyage</t>
  </si>
  <si>
    <t>1.3</t>
  </si>
  <si>
    <t>1.3.1</t>
  </si>
  <si>
    <t>1.3.2.</t>
  </si>
  <si>
    <t>1.3.3.</t>
  </si>
  <si>
    <t>1.3.4.</t>
  </si>
  <si>
    <t>1.4</t>
  </si>
  <si>
    <t>1.4.1</t>
  </si>
  <si>
    <t>1.4.2</t>
  </si>
  <si>
    <t>1.4.3</t>
  </si>
  <si>
    <t xml:space="preserve"> - Plinthes</t>
  </si>
  <si>
    <t>CARRELAGES</t>
  </si>
  <si>
    <t>CARRELAGE</t>
  </si>
  <si>
    <t>Revetement de sol</t>
  </si>
  <si>
    <t xml:space="preserve"> - Chape</t>
  </si>
  <si>
    <t xml:space="preserve"> - Etanchéité</t>
  </si>
  <si>
    <t xml:space="preserve"> - Revetement de carrelage</t>
  </si>
  <si>
    <t xml:space="preserve"> - Tapis essuie pieds</t>
  </si>
  <si>
    <t xml:space="preserve"> - Cornières d'arret</t>
  </si>
  <si>
    <t>Dalle sur plots</t>
  </si>
  <si>
    <t xml:space="preserve"> - Dalle sur plots</t>
  </si>
  <si>
    <t>Revetement mural</t>
  </si>
  <si>
    <t xml:space="preserve"> - Protection sous revetements muraux</t>
  </si>
  <si>
    <t xml:space="preserve"> - Revetement mural</t>
  </si>
  <si>
    <t>TOTAL - LOT CARRELAGE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</si>
</sst>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89"/>
  <sheetViews>
    <sheetView showZeros="0" tabSelected="1" view="pageBreakPreview" topLeftCell="A34" zoomScale="130" zoomScaleNormal="100" zoomScaleSheetLayoutView="130" workbookViewId="0">
      <selection activeCell="D79" sqref="D79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2" t="s">
        <v>28</v>
      </c>
      <c r="C1" s="102"/>
      <c r="D1" s="102"/>
      <c r="E1" s="3"/>
      <c r="F1" s="103" t="s">
        <v>57</v>
      </c>
      <c r="G1" s="103"/>
      <c r="H1" s="4"/>
    </row>
    <row r="2" spans="2:8" s="7" customFormat="1" ht="18" x14ac:dyDescent="0.25">
      <c r="B2" s="104" t="s">
        <v>23</v>
      </c>
      <c r="C2" s="105"/>
      <c r="D2" s="105"/>
      <c r="E2" s="105"/>
      <c r="F2" s="105"/>
      <c r="G2" s="106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58</v>
      </c>
      <c r="D6" s="17"/>
      <c r="E6" s="17"/>
      <c r="F6" s="18"/>
      <c r="G6" s="19"/>
      <c r="H6" s="10"/>
    </row>
    <row r="7" spans="2:8" s="7" customFormat="1" ht="12.75" x14ac:dyDescent="0.2">
      <c r="B7" s="20" t="s">
        <v>47</v>
      </c>
      <c r="C7" s="21" t="s">
        <v>29</v>
      </c>
      <c r="D7" s="17"/>
      <c r="E7" s="17"/>
      <c r="F7" s="18"/>
      <c r="G7" s="18"/>
      <c r="H7" s="10"/>
    </row>
    <row r="8" spans="2:8" s="7" customFormat="1" ht="12.75" x14ac:dyDescent="0.2">
      <c r="B8" s="20" t="s">
        <v>48</v>
      </c>
      <c r="C8" s="21" t="s">
        <v>41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38</v>
      </c>
      <c r="D9" s="87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30</v>
      </c>
      <c r="D10" s="87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39</v>
      </c>
      <c r="D11" s="87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40</v>
      </c>
      <c r="D12" s="87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27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7" t="str">
        <f>C8</f>
        <v>INSTALLATIONS DE CHANTIER</v>
      </c>
      <c r="E15" s="108"/>
      <c r="F15" s="109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49</v>
      </c>
      <c r="C17" s="23" t="s">
        <v>32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33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34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31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0" t="str">
        <f>C17</f>
        <v>Etats des lieux - Travaux préparatoires</v>
      </c>
      <c r="E22" s="110"/>
      <c r="F22" s="110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50</v>
      </c>
      <c r="C24" s="21" t="s">
        <v>35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36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42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43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31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1" t="str">
        <f>C24</f>
        <v>Echafaudages - Moyens d'accès - levage</v>
      </c>
      <c r="E30" s="92"/>
      <c r="F30" s="93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51</v>
      </c>
      <c r="C32" s="21" t="s">
        <v>46</v>
      </c>
      <c r="D32" s="17"/>
      <c r="E32" s="17"/>
      <c r="F32" s="18"/>
      <c r="G32" s="18"/>
      <c r="H32" s="10"/>
    </row>
    <row r="33" spans="1:9" s="7" customFormat="1" ht="12.75" x14ac:dyDescent="0.2">
      <c r="B33" s="32"/>
      <c r="C33" s="33" t="s">
        <v>44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1:9" s="7" customFormat="1" ht="12.75" x14ac:dyDescent="0.2">
      <c r="B34" s="32"/>
      <c r="C34" s="33" t="s">
        <v>45</v>
      </c>
      <c r="D34" s="73"/>
      <c r="E34" s="34" t="s">
        <v>8</v>
      </c>
      <c r="F34" s="75"/>
      <c r="G34" s="27">
        <f t="shared" si="2"/>
        <v>0</v>
      </c>
      <c r="H34" s="10"/>
    </row>
    <row r="35" spans="1:9" s="7" customFormat="1" ht="12.75" x14ac:dyDescent="0.2">
      <c r="B35" s="28"/>
      <c r="C35" s="70" t="s">
        <v>31</v>
      </c>
      <c r="D35" s="72"/>
      <c r="E35" s="31" t="s">
        <v>8</v>
      </c>
      <c r="F35" s="74"/>
      <c r="G35" s="27">
        <f>F35*D35</f>
        <v>0</v>
      </c>
      <c r="H35" s="10"/>
    </row>
    <row r="36" spans="1:9" s="7" customFormat="1" ht="12.75" x14ac:dyDescent="0.2">
      <c r="B36" s="32"/>
      <c r="D36" s="17"/>
      <c r="E36" s="17"/>
      <c r="F36" s="18"/>
      <c r="G36" s="18"/>
      <c r="H36" s="10"/>
    </row>
    <row r="37" spans="1:9" s="7" customFormat="1" ht="12.75" x14ac:dyDescent="0.2">
      <c r="B37" s="32"/>
      <c r="D37" s="91" t="str">
        <f>C32</f>
        <v>Evacuation des déchets - Nettoyage</v>
      </c>
      <c r="E37" s="92"/>
      <c r="F37" s="93"/>
      <c r="G37" s="76">
        <f>SUM(G33:G36)</f>
        <v>0</v>
      </c>
      <c r="H37" s="10"/>
    </row>
    <row r="38" spans="1:9" s="7" customFormat="1" ht="12.75" x14ac:dyDescent="0.2">
      <c r="B38" s="32"/>
      <c r="D38" s="17"/>
      <c r="E38" s="17"/>
      <c r="F38" s="18"/>
      <c r="G38" s="18"/>
      <c r="H38" s="10"/>
    </row>
    <row r="39" spans="1:9" s="7" customFormat="1" ht="12.75" x14ac:dyDescent="0.2">
      <c r="B39" s="20" t="s">
        <v>52</v>
      </c>
      <c r="C39" s="21" t="s">
        <v>58</v>
      </c>
      <c r="D39" s="17"/>
      <c r="E39" s="17"/>
      <c r="F39" s="18"/>
      <c r="G39" s="35"/>
      <c r="H39" s="36"/>
    </row>
    <row r="40" spans="1:9" s="7" customFormat="1" ht="12.75" x14ac:dyDescent="0.2">
      <c r="B40" s="20" t="s">
        <v>53</v>
      </c>
      <c r="C40" s="21" t="s">
        <v>59</v>
      </c>
      <c r="D40" s="17"/>
      <c r="E40" s="17"/>
      <c r="F40" s="18"/>
      <c r="G40" s="18"/>
      <c r="H40" s="10"/>
    </row>
    <row r="41" spans="1:9" s="7" customFormat="1" ht="12.75" x14ac:dyDescent="0.2">
      <c r="A41" s="32"/>
      <c r="C41" s="33" t="s">
        <v>60</v>
      </c>
      <c r="D41" s="37"/>
      <c r="E41" s="37" t="s">
        <v>37</v>
      </c>
      <c r="F41" s="38"/>
      <c r="G41" s="40"/>
    </row>
    <row r="42" spans="1:9" s="7" customFormat="1" ht="12.75" x14ac:dyDescent="0.2">
      <c r="A42" s="32"/>
      <c r="C42" s="33" t="s">
        <v>61</v>
      </c>
      <c r="D42" s="37"/>
      <c r="E42" s="37" t="s">
        <v>37</v>
      </c>
      <c r="F42" s="38"/>
      <c r="G42" s="40"/>
    </row>
    <row r="43" spans="1:9" s="7" customFormat="1" ht="12.75" x14ac:dyDescent="0.2">
      <c r="A43" s="32"/>
      <c r="C43" s="33" t="s">
        <v>62</v>
      </c>
      <c r="D43" s="37"/>
      <c r="E43" s="37" t="s">
        <v>37</v>
      </c>
      <c r="F43" s="38"/>
      <c r="G43" s="40"/>
    </row>
    <row r="44" spans="1:9" s="7" customFormat="1" ht="12.75" x14ac:dyDescent="0.2">
      <c r="A44" s="32"/>
      <c r="C44" s="33" t="s">
        <v>56</v>
      </c>
      <c r="D44" s="37"/>
      <c r="E44" s="37" t="s">
        <v>9</v>
      </c>
      <c r="F44" s="38"/>
      <c r="G44" s="40"/>
    </row>
    <row r="45" spans="1:9" s="7" customFormat="1" ht="12.75" x14ac:dyDescent="0.2">
      <c r="A45" s="32"/>
      <c r="C45" s="33" t="s">
        <v>63</v>
      </c>
      <c r="D45" s="37"/>
      <c r="E45" s="37" t="s">
        <v>8</v>
      </c>
      <c r="F45" s="38"/>
      <c r="G45" s="40"/>
    </row>
    <row r="46" spans="1:9" s="7" customFormat="1" ht="12.75" x14ac:dyDescent="0.2">
      <c r="A46" s="32"/>
      <c r="C46" s="33" t="s">
        <v>64</v>
      </c>
      <c r="D46" s="37"/>
      <c r="E46" s="37" t="s">
        <v>9</v>
      </c>
      <c r="F46" s="38"/>
      <c r="G46" s="40"/>
    </row>
    <row r="47" spans="1:9" s="7" customFormat="1" ht="12.75" x14ac:dyDescent="0.2">
      <c r="B47" s="28"/>
      <c r="C47" s="70" t="s">
        <v>31</v>
      </c>
      <c r="D47" s="72"/>
      <c r="E47" s="31" t="s">
        <v>8</v>
      </c>
      <c r="F47" s="74"/>
      <c r="G47" s="27">
        <f>F47*D47</f>
        <v>0</v>
      </c>
      <c r="H47" s="10"/>
    </row>
    <row r="48" spans="1:9" s="7" customFormat="1" ht="12.75" x14ac:dyDescent="0.2">
      <c r="B48" s="32"/>
      <c r="D48" s="17"/>
      <c r="E48" s="17"/>
      <c r="F48" s="18"/>
      <c r="G48" s="35"/>
      <c r="H48" s="36"/>
    </row>
    <row r="49" spans="1:8" s="7" customFormat="1" ht="12.75" x14ac:dyDescent="0.2">
      <c r="B49" s="32"/>
      <c r="D49" s="89" t="str">
        <f>C40</f>
        <v>Revetement de sol</v>
      </c>
      <c r="E49" s="89"/>
      <c r="F49" s="89"/>
      <c r="G49" s="69">
        <f>SUM(G47:G48)</f>
        <v>0</v>
      </c>
      <c r="H49" s="36"/>
    </row>
    <row r="50" spans="1:8" s="7" customFormat="1" ht="12.75" x14ac:dyDescent="0.2">
      <c r="B50" s="32"/>
      <c r="D50" s="39"/>
      <c r="E50" s="39"/>
      <c r="F50" s="39"/>
      <c r="G50" s="35"/>
      <c r="H50" s="36"/>
    </row>
    <row r="51" spans="1:8" s="7" customFormat="1" ht="12.75" x14ac:dyDescent="0.2">
      <c r="B51" s="20" t="s">
        <v>54</v>
      </c>
      <c r="C51" s="21" t="s">
        <v>65</v>
      </c>
      <c r="D51" s="17"/>
      <c r="E51" s="17"/>
      <c r="F51" s="18"/>
      <c r="G51" s="18"/>
      <c r="H51" s="10"/>
    </row>
    <row r="52" spans="1:8" s="7" customFormat="1" ht="12.75" x14ac:dyDescent="0.2">
      <c r="A52" s="32"/>
      <c r="C52" s="33" t="s">
        <v>66</v>
      </c>
      <c r="D52" s="37"/>
      <c r="E52" s="37" t="s">
        <v>37</v>
      </c>
      <c r="F52" s="38"/>
      <c r="G52" s="40"/>
    </row>
    <row r="53" spans="1:8" s="7" customFormat="1" ht="12.75" x14ac:dyDescent="0.2">
      <c r="B53" s="28"/>
      <c r="C53" s="70" t="s">
        <v>31</v>
      </c>
      <c r="D53" s="72"/>
      <c r="E53" s="31" t="s">
        <v>8</v>
      </c>
      <c r="F53" s="74"/>
      <c r="G53" s="27">
        <f>F53*D53</f>
        <v>0</v>
      </c>
      <c r="H53" s="10"/>
    </row>
    <row r="54" spans="1:8" s="7" customFormat="1" ht="12.75" x14ac:dyDescent="0.2">
      <c r="B54" s="32"/>
      <c r="D54" s="17"/>
      <c r="E54" s="17"/>
      <c r="F54" s="18"/>
      <c r="G54" s="35"/>
      <c r="H54" s="36"/>
    </row>
    <row r="55" spans="1:8" s="7" customFormat="1" ht="12.75" x14ac:dyDescent="0.2">
      <c r="B55" s="32"/>
      <c r="D55" s="89" t="str">
        <f>C51</f>
        <v>Dalle sur plots</v>
      </c>
      <c r="E55" s="89"/>
      <c r="F55" s="89"/>
      <c r="G55" s="69">
        <f>SUM(G53:G54)</f>
        <v>0</v>
      </c>
      <c r="H55" s="36"/>
    </row>
    <row r="56" spans="1:8" s="7" customFormat="1" ht="12.75" x14ac:dyDescent="0.2">
      <c r="B56" s="32"/>
      <c r="D56" s="39"/>
      <c r="E56" s="39"/>
      <c r="F56" s="39"/>
      <c r="G56" s="35"/>
      <c r="H56" s="36"/>
    </row>
    <row r="57" spans="1:8" s="7" customFormat="1" ht="12.75" x14ac:dyDescent="0.2">
      <c r="B57" s="20" t="s">
        <v>55</v>
      </c>
      <c r="C57" s="21" t="s">
        <v>67</v>
      </c>
      <c r="D57" s="17"/>
      <c r="E57" s="17"/>
      <c r="F57" s="18"/>
      <c r="G57" s="18"/>
      <c r="H57" s="10"/>
    </row>
    <row r="58" spans="1:8" s="7" customFormat="1" ht="12.75" x14ac:dyDescent="0.2">
      <c r="A58" s="32"/>
      <c r="C58" s="33" t="s">
        <v>68</v>
      </c>
      <c r="D58" s="37"/>
      <c r="E58" s="37" t="s">
        <v>37</v>
      </c>
      <c r="F58" s="38"/>
      <c r="G58" s="40"/>
    </row>
    <row r="59" spans="1:8" s="7" customFormat="1" ht="12.75" x14ac:dyDescent="0.2">
      <c r="A59" s="32"/>
      <c r="C59" s="33" t="s">
        <v>69</v>
      </c>
      <c r="D59" s="37"/>
      <c r="E59" s="37" t="s">
        <v>37</v>
      </c>
      <c r="F59" s="38"/>
      <c r="G59" s="40"/>
    </row>
    <row r="60" spans="1:8" s="7" customFormat="1" ht="12.75" x14ac:dyDescent="0.2">
      <c r="B60" s="28"/>
      <c r="C60" s="70" t="s">
        <v>31</v>
      </c>
      <c r="D60" s="72"/>
      <c r="E60" s="31" t="s">
        <v>8</v>
      </c>
      <c r="F60" s="74"/>
      <c r="G60" s="27">
        <f>F60*D60</f>
        <v>0</v>
      </c>
      <c r="H60" s="10"/>
    </row>
    <row r="61" spans="1:8" s="7" customFormat="1" ht="12.75" x14ac:dyDescent="0.2">
      <c r="B61" s="32"/>
      <c r="D61" s="17"/>
      <c r="E61" s="17"/>
      <c r="F61" s="18"/>
      <c r="G61" s="35"/>
      <c r="H61" s="36"/>
    </row>
    <row r="62" spans="1:8" s="7" customFormat="1" ht="12.75" x14ac:dyDescent="0.2">
      <c r="B62" s="32"/>
      <c r="D62" s="89" t="str">
        <f>C57</f>
        <v>Revetement mural</v>
      </c>
      <c r="E62" s="89"/>
      <c r="F62" s="89"/>
      <c r="G62" s="69">
        <f>SUM(G60:G61)</f>
        <v>0</v>
      </c>
      <c r="H62" s="36"/>
    </row>
    <row r="63" spans="1:8" s="7" customFormat="1" ht="12.75" x14ac:dyDescent="0.2">
      <c r="B63" s="32"/>
      <c r="D63" s="39"/>
      <c r="E63" s="39"/>
      <c r="F63" s="39"/>
      <c r="G63" s="35"/>
      <c r="H63" s="36"/>
    </row>
    <row r="64" spans="1:8" s="7" customFormat="1" ht="12.75" x14ac:dyDescent="0.2">
      <c r="B64" s="11" t="s">
        <v>10</v>
      </c>
      <c r="C64" s="12" t="s">
        <v>3</v>
      </c>
      <c r="D64" s="13"/>
      <c r="E64" s="13"/>
      <c r="F64" s="47"/>
      <c r="G64" s="14" t="s">
        <v>7</v>
      </c>
      <c r="H64" s="10"/>
    </row>
    <row r="65" spans="2:10" s="7" customFormat="1" ht="12.75" customHeight="1" x14ac:dyDescent="0.2">
      <c r="B65" s="32"/>
      <c r="D65" s="17"/>
      <c r="E65" s="17"/>
      <c r="F65" s="18"/>
      <c r="G65" s="19"/>
      <c r="H65" s="10"/>
    </row>
    <row r="66" spans="2:10" s="7" customFormat="1" ht="12.75" x14ac:dyDescent="0.2">
      <c r="B66" s="79" t="s">
        <v>26</v>
      </c>
      <c r="C66" s="80" t="str">
        <f>C6</f>
        <v>CARRELAGE</v>
      </c>
      <c r="D66" s="81"/>
      <c r="E66" s="81"/>
      <c r="F66" s="82"/>
      <c r="G66" s="81"/>
      <c r="H66" s="10"/>
    </row>
    <row r="67" spans="2:10" s="7" customFormat="1" ht="12.75" x14ac:dyDescent="0.2">
      <c r="B67" s="1" t="str">
        <f>B7</f>
        <v>1.3</v>
      </c>
      <c r="C67" s="80" t="s">
        <v>1</v>
      </c>
      <c r="D67" s="81"/>
      <c r="E67" s="81"/>
      <c r="F67" s="82"/>
      <c r="G67" s="81"/>
      <c r="H67" s="10"/>
    </row>
    <row r="68" spans="2:10" s="7" customFormat="1" ht="12.75" x14ac:dyDescent="0.2">
      <c r="B68" s="2" t="str">
        <f>B8</f>
        <v>1.3.1</v>
      </c>
      <c r="C68" s="85" t="str">
        <f>C8</f>
        <v>INSTALLATIONS DE CHANTIER</v>
      </c>
      <c r="D68" s="90" t="s">
        <v>11</v>
      </c>
      <c r="E68" s="90"/>
      <c r="F68" s="90"/>
      <c r="G68" s="78">
        <f>G21</f>
        <v>0</v>
      </c>
      <c r="H68" s="10"/>
    </row>
    <row r="69" spans="2:10" s="7" customFormat="1" ht="12.75" x14ac:dyDescent="0.2">
      <c r="B69" s="2" t="str">
        <f>B17</f>
        <v>1.3.2.</v>
      </c>
      <c r="C69" s="83" t="str">
        <f>C17</f>
        <v>Etats des lieux - Travaux préparatoires</v>
      </c>
      <c r="D69" s="90" t="s">
        <v>11</v>
      </c>
      <c r="E69" s="90"/>
      <c r="F69" s="90"/>
      <c r="G69" s="78">
        <f>G22</f>
        <v>0</v>
      </c>
      <c r="H69" s="10"/>
    </row>
    <row r="70" spans="2:10" s="7" customFormat="1" ht="12.75" x14ac:dyDescent="0.2">
      <c r="B70" s="1" t="str">
        <f>B24</f>
        <v>1.3.3.</v>
      </c>
      <c r="C70" s="84" t="str">
        <f>C24</f>
        <v>Echafaudages - Moyens d'accès - levage</v>
      </c>
      <c r="D70" s="90" t="s">
        <v>11</v>
      </c>
      <c r="E70" s="90"/>
      <c r="F70" s="90"/>
      <c r="G70" s="78">
        <f>G30</f>
        <v>0</v>
      </c>
      <c r="H70" s="10"/>
    </row>
    <row r="71" spans="2:10" s="7" customFormat="1" ht="12.75" x14ac:dyDescent="0.2">
      <c r="B71" s="1" t="str">
        <f>B39</f>
        <v>1.4</v>
      </c>
      <c r="C71" s="84" t="str">
        <f>C39</f>
        <v>CARRELAGE</v>
      </c>
      <c r="D71" s="90"/>
      <c r="E71" s="90"/>
      <c r="F71" s="90"/>
      <c r="G71" s="86"/>
      <c r="H71" s="10"/>
    </row>
    <row r="72" spans="2:10" s="7" customFormat="1" ht="12.75" x14ac:dyDescent="0.2">
      <c r="B72" s="79" t="str">
        <f>B40</f>
        <v>1.4.1</v>
      </c>
      <c r="C72" s="88" t="str">
        <f>C40</f>
        <v>Revetement de sol</v>
      </c>
      <c r="D72" s="90" t="s">
        <v>11</v>
      </c>
      <c r="E72" s="90"/>
      <c r="F72" s="90"/>
      <c r="G72" s="78"/>
      <c r="H72" s="10"/>
    </row>
    <row r="73" spans="2:10" s="7" customFormat="1" ht="12.75" x14ac:dyDescent="0.2">
      <c r="B73" s="1" t="str">
        <f>B51</f>
        <v>1.4.2</v>
      </c>
      <c r="C73" s="84" t="str">
        <f>C51</f>
        <v>Dalle sur plots</v>
      </c>
      <c r="D73" s="90" t="s">
        <v>11</v>
      </c>
      <c r="E73" s="90"/>
      <c r="F73" s="90"/>
      <c r="G73" s="78"/>
      <c r="H73" s="10"/>
    </row>
    <row r="74" spans="2:10" s="7" customFormat="1" ht="12.75" x14ac:dyDescent="0.2">
      <c r="B74" s="1" t="str">
        <f>B57</f>
        <v>1.4.3</v>
      </c>
      <c r="C74" s="84" t="str">
        <f>C57</f>
        <v>Revetement mural</v>
      </c>
      <c r="D74" s="90" t="s">
        <v>11</v>
      </c>
      <c r="E74" s="90"/>
      <c r="F74" s="90"/>
      <c r="G74" s="78"/>
      <c r="H74" s="10"/>
    </row>
    <row r="75" spans="2:10" s="7" customFormat="1" ht="12.75" customHeight="1" x14ac:dyDescent="0.2">
      <c r="B75" s="32"/>
      <c r="D75" s="17"/>
      <c r="E75" s="17"/>
      <c r="F75" s="18"/>
      <c r="G75" s="19"/>
      <c r="H75" s="10"/>
    </row>
    <row r="76" spans="2:10" s="49" customFormat="1" ht="15" customHeight="1" x14ac:dyDescent="0.25">
      <c r="B76" s="48"/>
      <c r="E76" s="95" t="s">
        <v>12</v>
      </c>
      <c r="F76" s="96"/>
      <c r="G76" s="51">
        <f>SUM(G68:G74)</f>
        <v>0</v>
      </c>
      <c r="H76" s="52"/>
      <c r="I76" s="53"/>
      <c r="J76" s="53"/>
    </row>
    <row r="77" spans="2:10" s="49" customFormat="1" ht="15" customHeight="1" x14ac:dyDescent="0.25">
      <c r="B77" s="48"/>
      <c r="D77" s="50"/>
      <c r="E77" s="100" t="s">
        <v>24</v>
      </c>
      <c r="F77" s="101"/>
      <c r="G77" s="77">
        <f>G76*0.2</f>
        <v>0</v>
      </c>
      <c r="H77" s="52"/>
      <c r="I77" s="53"/>
      <c r="J77" s="53"/>
    </row>
    <row r="78" spans="2:10" s="49" customFormat="1" ht="15" customHeight="1" x14ac:dyDescent="0.25">
      <c r="B78" s="48"/>
      <c r="D78" s="50" t="s">
        <v>70</v>
      </c>
      <c r="E78" s="100" t="s">
        <v>25</v>
      </c>
      <c r="F78" s="101"/>
      <c r="G78" s="77">
        <f>SUM(G76:G77)</f>
        <v>0</v>
      </c>
      <c r="H78" s="52"/>
      <c r="I78" s="53"/>
      <c r="J78" s="53"/>
    </row>
    <row r="79" spans="2:10" s="7" customFormat="1" ht="13.5" thickBot="1" x14ac:dyDescent="0.25">
      <c r="B79" s="32"/>
      <c r="D79" s="17"/>
      <c r="E79" s="17"/>
      <c r="F79" s="18"/>
      <c r="G79" s="19"/>
      <c r="H79" s="10"/>
    </row>
    <row r="80" spans="2:10" s="7" customFormat="1" ht="12.75" x14ac:dyDescent="0.2">
      <c r="B80" s="54"/>
      <c r="C80" s="55" t="s">
        <v>13</v>
      </c>
      <c r="D80" s="56"/>
      <c r="E80" s="97" t="s">
        <v>14</v>
      </c>
      <c r="F80" s="98"/>
      <c r="G80" s="99"/>
    </row>
    <row r="81" spans="2:7" s="7" customFormat="1" ht="12.75" x14ac:dyDescent="0.2">
      <c r="B81" s="54"/>
      <c r="C81" s="57"/>
      <c r="D81" s="58"/>
      <c r="E81" s="59"/>
      <c r="F81" s="90"/>
      <c r="G81" s="94"/>
    </row>
    <row r="82" spans="2:7" s="7" customFormat="1" ht="12.75" x14ac:dyDescent="0.2">
      <c r="B82" s="54"/>
      <c r="C82" s="57" t="s">
        <v>15</v>
      </c>
      <c r="D82" s="58"/>
      <c r="E82" s="59"/>
      <c r="F82" s="90"/>
      <c r="G82" s="94"/>
    </row>
    <row r="83" spans="2:7" s="7" customFormat="1" ht="12.75" x14ac:dyDescent="0.2">
      <c r="B83" s="54"/>
      <c r="C83" s="60" t="s">
        <v>16</v>
      </c>
      <c r="D83" s="58"/>
      <c r="E83" s="59"/>
      <c r="F83" s="90"/>
      <c r="G83" s="94"/>
    </row>
    <row r="84" spans="2:7" s="7" customFormat="1" ht="12.75" x14ac:dyDescent="0.2">
      <c r="B84" s="54"/>
      <c r="C84" s="60" t="s">
        <v>17</v>
      </c>
      <c r="D84" s="58"/>
      <c r="E84" s="59"/>
      <c r="F84" s="90"/>
      <c r="G84" s="94"/>
    </row>
    <row r="85" spans="2:7" s="7" customFormat="1" ht="12.75" x14ac:dyDescent="0.2">
      <c r="B85" s="54"/>
      <c r="C85" s="57" t="s">
        <v>18</v>
      </c>
      <c r="D85" s="17"/>
      <c r="E85" s="61"/>
      <c r="F85" s="18"/>
      <c r="G85" s="62"/>
    </row>
    <row r="86" spans="2:7" s="7" customFormat="1" ht="14.25" customHeight="1" x14ac:dyDescent="0.2">
      <c r="B86" s="54"/>
      <c r="C86" s="60" t="s">
        <v>19</v>
      </c>
      <c r="D86" s="17"/>
      <c r="E86" s="61"/>
      <c r="F86" s="18"/>
      <c r="G86" s="62"/>
    </row>
    <row r="87" spans="2:7" s="7" customFormat="1" ht="12.75" x14ac:dyDescent="0.2">
      <c r="B87" s="54"/>
      <c r="C87" s="60" t="s">
        <v>20</v>
      </c>
      <c r="D87" s="17"/>
      <c r="E87" s="61"/>
      <c r="F87" s="18"/>
      <c r="G87" s="62"/>
    </row>
    <row r="88" spans="2:7" s="7" customFormat="1" ht="12.75" x14ac:dyDescent="0.2">
      <c r="B88" s="54"/>
      <c r="C88" s="60" t="s">
        <v>21</v>
      </c>
      <c r="D88" s="17"/>
      <c r="E88" s="61"/>
      <c r="F88" s="18"/>
      <c r="G88" s="62"/>
    </row>
    <row r="89" spans="2:7" s="7" customFormat="1" ht="26.25" thickBot="1" x14ac:dyDescent="0.25">
      <c r="B89" s="54"/>
      <c r="C89" s="63" t="s">
        <v>22</v>
      </c>
      <c r="D89" s="64"/>
      <c r="E89" s="65"/>
      <c r="F89" s="66"/>
      <c r="G89" s="67"/>
    </row>
  </sheetData>
  <mergeCells count="25">
    <mergeCell ref="D74:F74"/>
    <mergeCell ref="D71:F71"/>
    <mergeCell ref="B1:D1"/>
    <mergeCell ref="F1:G1"/>
    <mergeCell ref="B2:G2"/>
    <mergeCell ref="D15:F15"/>
    <mergeCell ref="D22:F22"/>
    <mergeCell ref="D30:F30"/>
    <mergeCell ref="D49:F49"/>
    <mergeCell ref="D55:F55"/>
    <mergeCell ref="D62:F62"/>
    <mergeCell ref="D73:F73"/>
    <mergeCell ref="D37:F37"/>
    <mergeCell ref="F84:G84"/>
    <mergeCell ref="E76:F76"/>
    <mergeCell ref="E80:G80"/>
    <mergeCell ref="F81:G81"/>
    <mergeCell ref="F82:G82"/>
    <mergeCell ref="F83:G83"/>
    <mergeCell ref="E77:F77"/>
    <mergeCell ref="E78:F78"/>
    <mergeCell ref="D72:F72"/>
    <mergeCell ref="D68:F68"/>
    <mergeCell ref="D69:F69"/>
    <mergeCell ref="D70:F70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2024-09-18T13:08:06Z</dcterms:modified>
</cp:coreProperties>
</file>