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3\23-3611 - ARRAS - Réhabilitation d'un bâtiment rue des Rosati - MOE\23-3611_ETUDES\23-3611 - DCE\"/>
    </mc:Choice>
  </mc:AlternateContent>
  <xr:revisionPtr revIDLastSave="0" documentId="13_ncr:1_{E20C69BB-A61E-4AEA-AAB2-6FC256004E34}" xr6:coauthVersionLast="47" xr6:coauthVersionMax="47" xr10:uidLastSave="{00000000-0000-0000-0000-000000000000}"/>
  <bookViews>
    <workbookView xWindow="28680" yWindow="-120" windowWidth="29040" windowHeight="15840" xr2:uid="{6FCF9C9F-5BA1-40B3-AF02-0230F6702D76}"/>
  </bookViews>
  <sheets>
    <sheet name="DCE - DPGF" sheetId="2" r:id="rId1"/>
  </sheets>
  <definedNames>
    <definedName name="_xlnm.Print_Area" localSheetId="0">'DCE - DPGF'!$B$1:$G$96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4" i="2" l="1"/>
  <c r="G82" i="2"/>
  <c r="G84" i="2" s="1"/>
  <c r="C72" i="2"/>
  <c r="C73" i="2"/>
  <c r="C74" i="2"/>
  <c r="B74" i="2"/>
  <c r="B73" i="2"/>
  <c r="D62" i="2"/>
  <c r="G60" i="2"/>
  <c r="G62" i="2" s="1"/>
  <c r="D52" i="2"/>
  <c r="G50" i="2"/>
  <c r="G52" i="2" s="1"/>
  <c r="G68" i="2"/>
  <c r="B72" i="2"/>
  <c r="G44" i="2"/>
  <c r="D46" i="2"/>
  <c r="D37" i="2"/>
  <c r="D30" i="2"/>
  <c r="D22" i="2"/>
  <c r="G35" i="2"/>
  <c r="G34" i="2"/>
  <c r="G33" i="2"/>
  <c r="D15" i="2"/>
  <c r="G13" i="2"/>
  <c r="G12" i="2"/>
  <c r="G11" i="2"/>
  <c r="G10" i="2"/>
  <c r="G9" i="2"/>
  <c r="G37" i="2" l="1"/>
  <c r="C68" i="2" l="1"/>
  <c r="C69" i="2"/>
  <c r="C70" i="2"/>
  <c r="C71" i="2"/>
  <c r="B71" i="2"/>
  <c r="B70" i="2"/>
  <c r="B69" i="2"/>
  <c r="B68" i="2"/>
  <c r="B67" i="2"/>
  <c r="C66" i="2"/>
  <c r="G28" i="2"/>
  <c r="G20" i="2"/>
  <c r="G19" i="2"/>
  <c r="G27" i="2" l="1"/>
  <c r="G26" i="2"/>
  <c r="G25" i="2"/>
  <c r="G18" i="2"/>
  <c r="G46" i="2" l="1"/>
  <c r="G15" i="2"/>
  <c r="G22" i="2"/>
  <c r="G69" i="2" s="1"/>
  <c r="G30" i="2"/>
  <c r="G70" i="2" s="1"/>
  <c r="G76" i="2" l="1"/>
  <c r="G77" i="2" s="1"/>
  <c r="G78" i="2" s="1"/>
</calcChain>
</file>

<file path=xl/sharedStrings.xml><?xml version="1.0" encoding="utf-8"?>
<sst xmlns="http://schemas.openxmlformats.org/spreadsheetml/2006/main" count="114" uniqueCount="72">
  <si>
    <t xml:space="preserve">1. </t>
  </si>
  <si>
    <t xml:space="preserve">DESCRIPTION DES TRAVAUX </t>
  </si>
  <si>
    <t>Chapitre</t>
  </si>
  <si>
    <t>Désignation</t>
  </si>
  <si>
    <t>Quantité</t>
  </si>
  <si>
    <t>Unités</t>
  </si>
  <si>
    <t>P.U. H.T.</t>
  </si>
  <si>
    <t>Prix H.T.</t>
  </si>
  <si>
    <t>ENS</t>
  </si>
  <si>
    <t>N°</t>
  </si>
  <si>
    <t>………………………………………………..</t>
  </si>
  <si>
    <t xml:space="preserve">Montant H.T. : </t>
  </si>
  <si>
    <t>NOTA :</t>
  </si>
  <si>
    <t>VISA ET CACHET DE L'ENTREPRISE :</t>
  </si>
  <si>
    <t>L'entreprise soussignée certifie :</t>
  </si>
  <si>
    <t>a) que le montant indiqué ci-dessus tient compte de toutes les</t>
  </si>
  <si>
    <t>prestations indiquées sur les C.C.A.P., C.C.T.P. et plans annexés</t>
  </si>
  <si>
    <t>b) que les postes et quantités éventuels manquants ont été complétés</t>
  </si>
  <si>
    <t>c) avoir pris connaissance que, conformément aux termes du C.C.A.P.,</t>
  </si>
  <si>
    <t>le présent bordereau ne possède pas de caractère contractuel</t>
  </si>
  <si>
    <t>équivalent à l'acte d'engagement</t>
  </si>
  <si>
    <t>Ce bordereau est essentiellement destiné à établir l'évaluation des modifications de prestations ultérieures éventuelles</t>
  </si>
  <si>
    <t>DÉCOMPOSITION DU PRIX GLOBAL ET FORFAITAIRE</t>
  </si>
  <si>
    <t xml:space="preserve">TVA (20%) : </t>
  </si>
  <si>
    <t xml:space="preserve">Montant T.T.C. : </t>
  </si>
  <si>
    <t>1.</t>
  </si>
  <si>
    <t xml:space="preserve"> - Autres (à détailler)</t>
  </si>
  <si>
    <t>ARRAS - CCI Rue Rosati</t>
  </si>
  <si>
    <t>DESCRIPTION DES TRAVAUX COMMUNS</t>
  </si>
  <si>
    <t xml:space="preserve"> - Eclairage de chantier</t>
  </si>
  <si>
    <t xml:space="preserve"> - Autre (à détailler)</t>
  </si>
  <si>
    <t>Etats des lieux - Travaux préparatoires</t>
  </si>
  <si>
    <t xml:space="preserve"> - Etat des lieux constat d'huissier</t>
  </si>
  <si>
    <t xml:space="preserve"> - Plans d'execution</t>
  </si>
  <si>
    <t>Echafaudages - Moyens d'accès - levage</t>
  </si>
  <si>
    <t xml:space="preserve"> - Echafaudages</t>
  </si>
  <si>
    <t>M²</t>
  </si>
  <si>
    <t xml:space="preserve"> - Alimentations de chantier</t>
  </si>
  <si>
    <t xml:space="preserve"> - Installations complémentaires</t>
  </si>
  <si>
    <t xml:space="preserve"> - Balisage au droite des zones d'intervention</t>
  </si>
  <si>
    <t>INSTALLATIONS DE CHANTIER</t>
  </si>
  <si>
    <t xml:space="preserve"> - Nacelles</t>
  </si>
  <si>
    <t xml:space="preserve"> - Moyens de levage</t>
  </si>
  <si>
    <t xml:space="preserve"> - Gestion des déchets</t>
  </si>
  <si>
    <t xml:space="preserve"> - Nettoyages de chantier</t>
  </si>
  <si>
    <t>Evacuation des déchets - Nettoyage</t>
  </si>
  <si>
    <t>PLATRERIE ISOLATION FAUX PLAFOND</t>
  </si>
  <si>
    <t>1.3</t>
  </si>
  <si>
    <t>1.3.1</t>
  </si>
  <si>
    <t>1.3.2.</t>
  </si>
  <si>
    <t>1.3.3.</t>
  </si>
  <si>
    <t>1.3.4.</t>
  </si>
  <si>
    <t>1.4</t>
  </si>
  <si>
    <t>1.4.1</t>
  </si>
  <si>
    <t>Cloisonnement</t>
  </si>
  <si>
    <t xml:space="preserve"> - Cloison 98/48</t>
  </si>
  <si>
    <t xml:space="preserve"> - Cloison 120</t>
  </si>
  <si>
    <t xml:space="preserve"> - Placard technique</t>
  </si>
  <si>
    <t>1.4.2</t>
  </si>
  <si>
    <t>Doublage</t>
  </si>
  <si>
    <t xml:space="preserve"> - Doublage</t>
  </si>
  <si>
    <t>1.4.3</t>
  </si>
  <si>
    <t>Faux plafond</t>
  </si>
  <si>
    <t xml:space="preserve"> - Dalle 60*60</t>
  </si>
  <si>
    <t xml:space="preserve"> - FP acoustique</t>
  </si>
  <si>
    <t xml:space="preserve"> - Ilot acoustique</t>
  </si>
  <si>
    <t xml:space="preserve"> - Plage soffite jouées</t>
  </si>
  <si>
    <t>TOTAL - LOT PLATRERIE ISOLATION FAUX PLAFOND</t>
  </si>
  <si>
    <t>M2</t>
  </si>
  <si>
    <t xml:space="preserve"> - Isolant sur plafond</t>
  </si>
  <si>
    <t>1.5</t>
  </si>
  <si>
    <t>VARIANTE - Doublage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</si>
</sst>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"/>
      <family val="2"/>
    </font>
    <font>
      <b/>
      <sz val="18"/>
      <name val="Arial Narrow"/>
      <family val="2"/>
    </font>
    <font>
      <sz val="11"/>
      <color rgb="FFFF0000"/>
      <name val="Arial Narrow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12"/>
      <color rgb="FFFF000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indexed="10"/>
      <name val="Arial Narrow"/>
      <family val="2"/>
    </font>
    <font>
      <b/>
      <sz val="11"/>
      <name val="Arial Narrow"/>
      <family val="2"/>
    </font>
    <font>
      <b/>
      <i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b/>
      <u/>
      <sz val="10"/>
      <name val="Arial Narrow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49" fontId="1" fillId="0" borderId="1" xfId="0" applyNumberFormat="1" applyFont="1" applyBorder="1" applyAlignment="1">
      <alignment horizontal="right"/>
    </xf>
    <xf numFmtId="49" fontId="1" fillId="0" borderId="1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7" fillId="0" borderId="0" xfId="0" applyNumberFormat="1" applyFont="1" applyAlignment="1">
      <alignment horizontal="center"/>
    </xf>
    <xf numFmtId="0" fontId="8" fillId="0" borderId="0" xfId="0" applyFont="1"/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9" fillId="0" borderId="0" xfId="0" applyNumberFormat="1" applyFont="1"/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/>
    <xf numFmtId="49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49" fontId="1" fillId="2" borderId="1" xfId="1" applyNumberFormat="1" applyFont="1" applyFill="1" applyBorder="1" applyAlignment="1">
      <alignment horizontal="right"/>
    </xf>
    <xf numFmtId="0" fontId="1" fillId="2" borderId="1" xfId="1" applyFont="1" applyFill="1" applyBorder="1"/>
    <xf numFmtId="2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49" fontId="1" fillId="0" borderId="0" xfId="1" applyNumberFormat="1" applyFont="1" applyAlignment="1">
      <alignment horizontal="right" vertical="center" wrapText="1"/>
    </xf>
    <xf numFmtId="164" fontId="8" fillId="0" borderId="1" xfId="1" applyNumberFormat="1" applyFont="1" applyBorder="1" applyAlignment="1">
      <alignment horizontal="right" vertical="center"/>
    </xf>
    <xf numFmtId="49" fontId="1" fillId="0" borderId="0" xfId="1" applyNumberFormat="1" applyFont="1" applyAlignment="1">
      <alignment horizontal="right"/>
    </xf>
    <xf numFmtId="0" fontId="8" fillId="0" borderId="0" xfId="1" applyFont="1"/>
    <xf numFmtId="164" fontId="8" fillId="0" borderId="0" xfId="1" applyNumberFormat="1" applyFont="1" applyAlignment="1">
      <alignment horizontal="right" vertical="center"/>
    </xf>
    <xf numFmtId="2" fontId="8" fillId="0" borderId="1" xfId="1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0" fillId="0" borderId="0" xfId="0" applyFont="1"/>
    <xf numFmtId="2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164" fontId="8" fillId="0" borderId="1" xfId="0" applyNumberFormat="1" applyFont="1" applyBorder="1"/>
    <xf numFmtId="0" fontId="5" fillId="0" borderId="0" xfId="0" applyFont="1"/>
    <xf numFmtId="164" fontId="5" fillId="0" borderId="0" xfId="0" applyNumberFormat="1" applyFont="1"/>
    <xf numFmtId="0" fontId="8" fillId="0" borderId="6" xfId="0" applyFont="1" applyBorder="1"/>
    <xf numFmtId="49" fontId="11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49" fontId="13" fillId="0" borderId="0" xfId="0" applyNumberFormat="1" applyFont="1" applyAlignment="1">
      <alignment horizontal="right"/>
    </xf>
    <xf numFmtId="0" fontId="14" fillId="0" borderId="0" xfId="0" applyFont="1"/>
    <xf numFmtId="2" fontId="13" fillId="0" borderId="0" xfId="0" applyNumberFormat="1" applyFont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15" fillId="0" borderId="0" xfId="0" applyNumberFormat="1" applyFont="1"/>
    <xf numFmtId="164" fontId="14" fillId="0" borderId="0" xfId="0" applyNumberFormat="1" applyFont="1"/>
    <xf numFmtId="49" fontId="8" fillId="0" borderId="0" xfId="0" applyNumberFormat="1" applyFont="1" applyAlignment="1">
      <alignment horizontal="left"/>
    </xf>
    <xf numFmtId="0" fontId="16" fillId="0" borderId="7" xfId="0" applyFont="1" applyBorder="1"/>
    <xf numFmtId="2" fontId="8" fillId="0" borderId="8" xfId="0" applyNumberFormat="1" applyFont="1" applyBorder="1" applyAlignment="1">
      <alignment horizontal="center"/>
    </xf>
    <xf numFmtId="0" fontId="8" fillId="0" borderId="10" xfId="0" applyFont="1" applyBorder="1"/>
    <xf numFmtId="2" fontId="1" fillId="0" borderId="0" xfId="0" applyNumberFormat="1" applyFont="1" applyAlignment="1">
      <alignment horizontal="right"/>
    </xf>
    <xf numFmtId="2" fontId="1" fillId="0" borderId="10" xfId="0" applyNumberFormat="1" applyFont="1" applyBorder="1" applyAlignment="1">
      <alignment horizontal="right"/>
    </xf>
    <xf numFmtId="0" fontId="8" fillId="0" borderId="10" xfId="0" applyFont="1" applyBorder="1" applyAlignment="1">
      <alignment wrapText="1"/>
    </xf>
    <xf numFmtId="2" fontId="8" fillId="0" borderId="10" xfId="0" applyNumberFormat="1" applyFont="1" applyBorder="1" applyAlignment="1">
      <alignment horizontal="center"/>
    </xf>
    <xf numFmtId="164" fontId="8" fillId="0" borderId="11" xfId="0" applyNumberFormat="1" applyFont="1" applyBorder="1"/>
    <xf numFmtId="0" fontId="8" fillId="0" borderId="12" xfId="0" applyFont="1" applyBorder="1" applyAlignment="1">
      <alignment wrapText="1"/>
    </xf>
    <xf numFmtId="2" fontId="8" fillId="0" borderId="13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/>
    <xf numFmtId="164" fontId="4" fillId="0" borderId="0" xfId="0" applyNumberFormat="1" applyFont="1"/>
    <xf numFmtId="164" fontId="1" fillId="0" borderId="5" xfId="0" applyNumberFormat="1" applyFont="1" applyBorder="1" applyAlignment="1">
      <alignment horizontal="right" vertical="center"/>
    </xf>
    <xf numFmtId="0" fontId="8" fillId="0" borderId="6" xfId="1" quotePrefix="1" applyFont="1" applyBorder="1" applyAlignment="1">
      <alignment vertical="center" wrapText="1"/>
    </xf>
    <xf numFmtId="0" fontId="8" fillId="0" borderId="1" xfId="1" quotePrefix="1" applyFont="1" applyBorder="1"/>
    <xf numFmtId="1" fontId="8" fillId="0" borderId="1" xfId="1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49" fontId="1" fillId="0" borderId="1" xfId="1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3" xfId="1" applyNumberFormat="1" applyFont="1" applyBorder="1" applyAlignment="1">
      <alignment horizontal="left"/>
    </xf>
    <xf numFmtId="0" fontId="8" fillId="0" borderId="2" xfId="0" applyFont="1" applyBorder="1" applyAlignment="1">
      <alignment horizontal="right"/>
    </xf>
    <xf numFmtId="2" fontId="8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/>
    </xf>
    <xf numFmtId="0" fontId="13" fillId="0" borderId="3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6" fillId="0" borderId="7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3" fillId="0" borderId="3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8" fillId="0" borderId="3" xfId="1" applyFont="1" applyBorder="1" applyAlignment="1">
      <alignment horizontal="right" vertical="center" wrapText="1"/>
    </xf>
    <xf numFmtId="0" fontId="8" fillId="0" borderId="4" xfId="1" applyFont="1" applyBorder="1" applyAlignment="1">
      <alignment horizontal="right" vertical="center" wrapText="1"/>
    </xf>
    <xf numFmtId="0" fontId="8" fillId="0" borderId="5" xfId="1" applyFont="1" applyBorder="1" applyAlignment="1">
      <alignment horizontal="right" vertical="center" wrapText="1"/>
    </xf>
    <xf numFmtId="0" fontId="8" fillId="0" borderId="1" xfId="1" applyFont="1" applyBorder="1" applyAlignment="1">
      <alignment horizontal="right"/>
    </xf>
  </cellXfs>
  <cellStyles count="2">
    <cellStyle name="Normal" xfId="0" builtinId="0"/>
    <cellStyle name="Normal 2" xfId="1" xr:uid="{B57A9445-3815-4EDE-ABFD-119925F3EB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B075-4A59-43DD-8B77-35CD37EB8767}">
  <dimension ref="A1:J95"/>
  <sheetViews>
    <sheetView showZeros="0" tabSelected="1" view="pageBreakPreview" topLeftCell="A73" zoomScale="130" zoomScaleNormal="100" zoomScaleSheetLayoutView="130" workbookViewId="0">
      <selection activeCell="A85" sqref="A85:XFD89"/>
    </sheetView>
  </sheetViews>
  <sheetFormatPr baseColWidth="10" defaultRowHeight="16.5" x14ac:dyDescent="0.3"/>
  <cols>
    <col min="1" max="1" width="50.7109375" style="41" customWidth="1"/>
    <col min="2" max="2" width="8.5703125" style="44" customWidth="1"/>
    <col min="3" max="3" width="57.140625" style="41" customWidth="1"/>
    <col min="4" max="4" width="10" style="45" customWidth="1"/>
    <col min="5" max="5" width="8.5703125" style="45" customWidth="1"/>
    <col min="6" max="6" width="11.42578125" style="46"/>
    <col min="7" max="7" width="13.28515625" style="42" customWidth="1"/>
    <col min="8" max="8" width="2.85546875" style="68" customWidth="1"/>
    <col min="9" max="257" width="11.42578125" style="41"/>
    <col min="258" max="258" width="8.5703125" style="41" customWidth="1"/>
    <col min="259" max="259" width="57.140625" style="41" customWidth="1"/>
    <col min="260" max="260" width="10" style="41" customWidth="1"/>
    <col min="261" max="261" width="8.5703125" style="41" customWidth="1"/>
    <col min="262" max="262" width="11.42578125" style="41"/>
    <col min="263" max="264" width="12.85546875" style="41" customWidth="1"/>
    <col min="265" max="513" width="11.42578125" style="41"/>
    <col min="514" max="514" width="8.5703125" style="41" customWidth="1"/>
    <col min="515" max="515" width="57.140625" style="41" customWidth="1"/>
    <col min="516" max="516" width="10" style="41" customWidth="1"/>
    <col min="517" max="517" width="8.5703125" style="41" customWidth="1"/>
    <col min="518" max="518" width="11.42578125" style="41"/>
    <col min="519" max="520" width="12.85546875" style="41" customWidth="1"/>
    <col min="521" max="769" width="11.42578125" style="41"/>
    <col min="770" max="770" width="8.5703125" style="41" customWidth="1"/>
    <col min="771" max="771" width="57.140625" style="41" customWidth="1"/>
    <col min="772" max="772" width="10" style="41" customWidth="1"/>
    <col min="773" max="773" width="8.5703125" style="41" customWidth="1"/>
    <col min="774" max="774" width="11.42578125" style="41"/>
    <col min="775" max="776" width="12.85546875" style="41" customWidth="1"/>
    <col min="777" max="1025" width="11.42578125" style="41"/>
    <col min="1026" max="1026" width="8.5703125" style="41" customWidth="1"/>
    <col min="1027" max="1027" width="57.140625" style="41" customWidth="1"/>
    <col min="1028" max="1028" width="10" style="41" customWidth="1"/>
    <col min="1029" max="1029" width="8.5703125" style="41" customWidth="1"/>
    <col min="1030" max="1030" width="11.42578125" style="41"/>
    <col min="1031" max="1032" width="12.85546875" style="41" customWidth="1"/>
    <col min="1033" max="1281" width="11.42578125" style="41"/>
    <col min="1282" max="1282" width="8.5703125" style="41" customWidth="1"/>
    <col min="1283" max="1283" width="57.140625" style="41" customWidth="1"/>
    <col min="1284" max="1284" width="10" style="41" customWidth="1"/>
    <col min="1285" max="1285" width="8.5703125" style="41" customWidth="1"/>
    <col min="1286" max="1286" width="11.42578125" style="41"/>
    <col min="1287" max="1288" width="12.85546875" style="41" customWidth="1"/>
    <col min="1289" max="1537" width="11.42578125" style="41"/>
    <col min="1538" max="1538" width="8.5703125" style="41" customWidth="1"/>
    <col min="1539" max="1539" width="57.140625" style="41" customWidth="1"/>
    <col min="1540" max="1540" width="10" style="41" customWidth="1"/>
    <col min="1541" max="1541" width="8.5703125" style="41" customWidth="1"/>
    <col min="1542" max="1542" width="11.42578125" style="41"/>
    <col min="1543" max="1544" width="12.85546875" style="41" customWidth="1"/>
    <col min="1545" max="1793" width="11.42578125" style="41"/>
    <col min="1794" max="1794" width="8.5703125" style="41" customWidth="1"/>
    <col min="1795" max="1795" width="57.140625" style="41" customWidth="1"/>
    <col min="1796" max="1796" width="10" style="41" customWidth="1"/>
    <col min="1797" max="1797" width="8.5703125" style="41" customWidth="1"/>
    <col min="1798" max="1798" width="11.42578125" style="41"/>
    <col min="1799" max="1800" width="12.85546875" style="41" customWidth="1"/>
    <col min="1801" max="2049" width="11.42578125" style="41"/>
    <col min="2050" max="2050" width="8.5703125" style="41" customWidth="1"/>
    <col min="2051" max="2051" width="57.140625" style="41" customWidth="1"/>
    <col min="2052" max="2052" width="10" style="41" customWidth="1"/>
    <col min="2053" max="2053" width="8.5703125" style="41" customWidth="1"/>
    <col min="2054" max="2054" width="11.42578125" style="41"/>
    <col min="2055" max="2056" width="12.85546875" style="41" customWidth="1"/>
    <col min="2057" max="2305" width="11.42578125" style="41"/>
    <col min="2306" max="2306" width="8.5703125" style="41" customWidth="1"/>
    <col min="2307" max="2307" width="57.140625" style="41" customWidth="1"/>
    <col min="2308" max="2308" width="10" style="41" customWidth="1"/>
    <col min="2309" max="2309" width="8.5703125" style="41" customWidth="1"/>
    <col min="2310" max="2310" width="11.42578125" style="41"/>
    <col min="2311" max="2312" width="12.85546875" style="41" customWidth="1"/>
    <col min="2313" max="2561" width="11.42578125" style="41"/>
    <col min="2562" max="2562" width="8.5703125" style="41" customWidth="1"/>
    <col min="2563" max="2563" width="57.140625" style="41" customWidth="1"/>
    <col min="2564" max="2564" width="10" style="41" customWidth="1"/>
    <col min="2565" max="2565" width="8.5703125" style="41" customWidth="1"/>
    <col min="2566" max="2566" width="11.42578125" style="41"/>
    <col min="2567" max="2568" width="12.85546875" style="41" customWidth="1"/>
    <col min="2569" max="2817" width="11.42578125" style="41"/>
    <col min="2818" max="2818" width="8.5703125" style="41" customWidth="1"/>
    <col min="2819" max="2819" width="57.140625" style="41" customWidth="1"/>
    <col min="2820" max="2820" width="10" style="41" customWidth="1"/>
    <col min="2821" max="2821" width="8.5703125" style="41" customWidth="1"/>
    <col min="2822" max="2822" width="11.42578125" style="41"/>
    <col min="2823" max="2824" width="12.85546875" style="41" customWidth="1"/>
    <col min="2825" max="3073" width="11.42578125" style="41"/>
    <col min="3074" max="3074" width="8.5703125" style="41" customWidth="1"/>
    <col min="3075" max="3075" width="57.140625" style="41" customWidth="1"/>
    <col min="3076" max="3076" width="10" style="41" customWidth="1"/>
    <col min="3077" max="3077" width="8.5703125" style="41" customWidth="1"/>
    <col min="3078" max="3078" width="11.42578125" style="41"/>
    <col min="3079" max="3080" width="12.85546875" style="41" customWidth="1"/>
    <col min="3081" max="3329" width="11.42578125" style="41"/>
    <col min="3330" max="3330" width="8.5703125" style="41" customWidth="1"/>
    <col min="3331" max="3331" width="57.140625" style="41" customWidth="1"/>
    <col min="3332" max="3332" width="10" style="41" customWidth="1"/>
    <col min="3333" max="3333" width="8.5703125" style="41" customWidth="1"/>
    <col min="3334" max="3334" width="11.42578125" style="41"/>
    <col min="3335" max="3336" width="12.85546875" style="41" customWidth="1"/>
    <col min="3337" max="3585" width="11.42578125" style="41"/>
    <col min="3586" max="3586" width="8.5703125" style="41" customWidth="1"/>
    <col min="3587" max="3587" width="57.140625" style="41" customWidth="1"/>
    <col min="3588" max="3588" width="10" style="41" customWidth="1"/>
    <col min="3589" max="3589" width="8.5703125" style="41" customWidth="1"/>
    <col min="3590" max="3590" width="11.42578125" style="41"/>
    <col min="3591" max="3592" width="12.85546875" style="41" customWidth="1"/>
    <col min="3593" max="3841" width="11.42578125" style="41"/>
    <col min="3842" max="3842" width="8.5703125" style="41" customWidth="1"/>
    <col min="3843" max="3843" width="57.140625" style="41" customWidth="1"/>
    <col min="3844" max="3844" width="10" style="41" customWidth="1"/>
    <col min="3845" max="3845" width="8.5703125" style="41" customWidth="1"/>
    <col min="3846" max="3846" width="11.42578125" style="41"/>
    <col min="3847" max="3848" width="12.85546875" style="41" customWidth="1"/>
    <col min="3849" max="4097" width="11.42578125" style="41"/>
    <col min="4098" max="4098" width="8.5703125" style="41" customWidth="1"/>
    <col min="4099" max="4099" width="57.140625" style="41" customWidth="1"/>
    <col min="4100" max="4100" width="10" style="41" customWidth="1"/>
    <col min="4101" max="4101" width="8.5703125" style="41" customWidth="1"/>
    <col min="4102" max="4102" width="11.42578125" style="41"/>
    <col min="4103" max="4104" width="12.85546875" style="41" customWidth="1"/>
    <col min="4105" max="4353" width="11.42578125" style="41"/>
    <col min="4354" max="4354" width="8.5703125" style="41" customWidth="1"/>
    <col min="4355" max="4355" width="57.140625" style="41" customWidth="1"/>
    <col min="4356" max="4356" width="10" style="41" customWidth="1"/>
    <col min="4357" max="4357" width="8.5703125" style="41" customWidth="1"/>
    <col min="4358" max="4358" width="11.42578125" style="41"/>
    <col min="4359" max="4360" width="12.85546875" style="41" customWidth="1"/>
    <col min="4361" max="4609" width="11.42578125" style="41"/>
    <col min="4610" max="4610" width="8.5703125" style="41" customWidth="1"/>
    <col min="4611" max="4611" width="57.140625" style="41" customWidth="1"/>
    <col min="4612" max="4612" width="10" style="41" customWidth="1"/>
    <col min="4613" max="4613" width="8.5703125" style="41" customWidth="1"/>
    <col min="4614" max="4614" width="11.42578125" style="41"/>
    <col min="4615" max="4616" width="12.85546875" style="41" customWidth="1"/>
    <col min="4617" max="4865" width="11.42578125" style="41"/>
    <col min="4866" max="4866" width="8.5703125" style="41" customWidth="1"/>
    <col min="4867" max="4867" width="57.140625" style="41" customWidth="1"/>
    <col min="4868" max="4868" width="10" style="41" customWidth="1"/>
    <col min="4869" max="4869" width="8.5703125" style="41" customWidth="1"/>
    <col min="4870" max="4870" width="11.42578125" style="41"/>
    <col min="4871" max="4872" width="12.85546875" style="41" customWidth="1"/>
    <col min="4873" max="5121" width="11.42578125" style="41"/>
    <col min="5122" max="5122" width="8.5703125" style="41" customWidth="1"/>
    <col min="5123" max="5123" width="57.140625" style="41" customWidth="1"/>
    <col min="5124" max="5124" width="10" style="41" customWidth="1"/>
    <col min="5125" max="5125" width="8.5703125" style="41" customWidth="1"/>
    <col min="5126" max="5126" width="11.42578125" style="41"/>
    <col min="5127" max="5128" width="12.85546875" style="41" customWidth="1"/>
    <col min="5129" max="5377" width="11.42578125" style="41"/>
    <col min="5378" max="5378" width="8.5703125" style="41" customWidth="1"/>
    <col min="5379" max="5379" width="57.140625" style="41" customWidth="1"/>
    <col min="5380" max="5380" width="10" style="41" customWidth="1"/>
    <col min="5381" max="5381" width="8.5703125" style="41" customWidth="1"/>
    <col min="5382" max="5382" width="11.42578125" style="41"/>
    <col min="5383" max="5384" width="12.85546875" style="41" customWidth="1"/>
    <col min="5385" max="5633" width="11.42578125" style="41"/>
    <col min="5634" max="5634" width="8.5703125" style="41" customWidth="1"/>
    <col min="5635" max="5635" width="57.140625" style="41" customWidth="1"/>
    <col min="5636" max="5636" width="10" style="41" customWidth="1"/>
    <col min="5637" max="5637" width="8.5703125" style="41" customWidth="1"/>
    <col min="5638" max="5638" width="11.42578125" style="41"/>
    <col min="5639" max="5640" width="12.85546875" style="41" customWidth="1"/>
    <col min="5641" max="5889" width="11.42578125" style="41"/>
    <col min="5890" max="5890" width="8.5703125" style="41" customWidth="1"/>
    <col min="5891" max="5891" width="57.140625" style="41" customWidth="1"/>
    <col min="5892" max="5892" width="10" style="41" customWidth="1"/>
    <col min="5893" max="5893" width="8.5703125" style="41" customWidth="1"/>
    <col min="5894" max="5894" width="11.42578125" style="41"/>
    <col min="5895" max="5896" width="12.85546875" style="41" customWidth="1"/>
    <col min="5897" max="6145" width="11.42578125" style="41"/>
    <col min="6146" max="6146" width="8.5703125" style="41" customWidth="1"/>
    <col min="6147" max="6147" width="57.140625" style="41" customWidth="1"/>
    <col min="6148" max="6148" width="10" style="41" customWidth="1"/>
    <col min="6149" max="6149" width="8.5703125" style="41" customWidth="1"/>
    <col min="6150" max="6150" width="11.42578125" style="41"/>
    <col min="6151" max="6152" width="12.85546875" style="41" customWidth="1"/>
    <col min="6153" max="6401" width="11.42578125" style="41"/>
    <col min="6402" max="6402" width="8.5703125" style="41" customWidth="1"/>
    <col min="6403" max="6403" width="57.140625" style="41" customWidth="1"/>
    <col min="6404" max="6404" width="10" style="41" customWidth="1"/>
    <col min="6405" max="6405" width="8.5703125" style="41" customWidth="1"/>
    <col min="6406" max="6406" width="11.42578125" style="41"/>
    <col min="6407" max="6408" width="12.85546875" style="41" customWidth="1"/>
    <col min="6409" max="6657" width="11.42578125" style="41"/>
    <col min="6658" max="6658" width="8.5703125" style="41" customWidth="1"/>
    <col min="6659" max="6659" width="57.140625" style="41" customWidth="1"/>
    <col min="6660" max="6660" width="10" style="41" customWidth="1"/>
    <col min="6661" max="6661" width="8.5703125" style="41" customWidth="1"/>
    <col min="6662" max="6662" width="11.42578125" style="41"/>
    <col min="6663" max="6664" width="12.85546875" style="41" customWidth="1"/>
    <col min="6665" max="6913" width="11.42578125" style="41"/>
    <col min="6914" max="6914" width="8.5703125" style="41" customWidth="1"/>
    <col min="6915" max="6915" width="57.140625" style="41" customWidth="1"/>
    <col min="6916" max="6916" width="10" style="41" customWidth="1"/>
    <col min="6917" max="6917" width="8.5703125" style="41" customWidth="1"/>
    <col min="6918" max="6918" width="11.42578125" style="41"/>
    <col min="6919" max="6920" width="12.85546875" style="41" customWidth="1"/>
    <col min="6921" max="7169" width="11.42578125" style="41"/>
    <col min="7170" max="7170" width="8.5703125" style="41" customWidth="1"/>
    <col min="7171" max="7171" width="57.140625" style="41" customWidth="1"/>
    <col min="7172" max="7172" width="10" style="41" customWidth="1"/>
    <col min="7173" max="7173" width="8.5703125" style="41" customWidth="1"/>
    <col min="7174" max="7174" width="11.42578125" style="41"/>
    <col min="7175" max="7176" width="12.85546875" style="41" customWidth="1"/>
    <col min="7177" max="7425" width="11.42578125" style="41"/>
    <col min="7426" max="7426" width="8.5703125" style="41" customWidth="1"/>
    <col min="7427" max="7427" width="57.140625" style="41" customWidth="1"/>
    <col min="7428" max="7428" width="10" style="41" customWidth="1"/>
    <col min="7429" max="7429" width="8.5703125" style="41" customWidth="1"/>
    <col min="7430" max="7430" width="11.42578125" style="41"/>
    <col min="7431" max="7432" width="12.85546875" style="41" customWidth="1"/>
    <col min="7433" max="7681" width="11.42578125" style="41"/>
    <col min="7682" max="7682" width="8.5703125" style="41" customWidth="1"/>
    <col min="7683" max="7683" width="57.140625" style="41" customWidth="1"/>
    <col min="7684" max="7684" width="10" style="41" customWidth="1"/>
    <col min="7685" max="7685" width="8.5703125" style="41" customWidth="1"/>
    <col min="7686" max="7686" width="11.42578125" style="41"/>
    <col min="7687" max="7688" width="12.85546875" style="41" customWidth="1"/>
    <col min="7689" max="7937" width="11.42578125" style="41"/>
    <col min="7938" max="7938" width="8.5703125" style="41" customWidth="1"/>
    <col min="7939" max="7939" width="57.140625" style="41" customWidth="1"/>
    <col min="7940" max="7940" width="10" style="41" customWidth="1"/>
    <col min="7941" max="7941" width="8.5703125" style="41" customWidth="1"/>
    <col min="7942" max="7942" width="11.42578125" style="41"/>
    <col min="7943" max="7944" width="12.85546875" style="41" customWidth="1"/>
    <col min="7945" max="8193" width="11.42578125" style="41"/>
    <col min="8194" max="8194" width="8.5703125" style="41" customWidth="1"/>
    <col min="8195" max="8195" width="57.140625" style="41" customWidth="1"/>
    <col min="8196" max="8196" width="10" style="41" customWidth="1"/>
    <col min="8197" max="8197" width="8.5703125" style="41" customWidth="1"/>
    <col min="8198" max="8198" width="11.42578125" style="41"/>
    <col min="8199" max="8200" width="12.85546875" style="41" customWidth="1"/>
    <col min="8201" max="8449" width="11.42578125" style="41"/>
    <col min="8450" max="8450" width="8.5703125" style="41" customWidth="1"/>
    <col min="8451" max="8451" width="57.140625" style="41" customWidth="1"/>
    <col min="8452" max="8452" width="10" style="41" customWidth="1"/>
    <col min="8453" max="8453" width="8.5703125" style="41" customWidth="1"/>
    <col min="8454" max="8454" width="11.42578125" style="41"/>
    <col min="8455" max="8456" width="12.85546875" style="41" customWidth="1"/>
    <col min="8457" max="8705" width="11.42578125" style="41"/>
    <col min="8706" max="8706" width="8.5703125" style="41" customWidth="1"/>
    <col min="8707" max="8707" width="57.140625" style="41" customWidth="1"/>
    <col min="8708" max="8708" width="10" style="41" customWidth="1"/>
    <col min="8709" max="8709" width="8.5703125" style="41" customWidth="1"/>
    <col min="8710" max="8710" width="11.42578125" style="41"/>
    <col min="8711" max="8712" width="12.85546875" style="41" customWidth="1"/>
    <col min="8713" max="8961" width="11.42578125" style="41"/>
    <col min="8962" max="8962" width="8.5703125" style="41" customWidth="1"/>
    <col min="8963" max="8963" width="57.140625" style="41" customWidth="1"/>
    <col min="8964" max="8964" width="10" style="41" customWidth="1"/>
    <col min="8965" max="8965" width="8.5703125" style="41" customWidth="1"/>
    <col min="8966" max="8966" width="11.42578125" style="41"/>
    <col min="8967" max="8968" width="12.85546875" style="41" customWidth="1"/>
    <col min="8969" max="9217" width="11.42578125" style="41"/>
    <col min="9218" max="9218" width="8.5703125" style="41" customWidth="1"/>
    <col min="9219" max="9219" width="57.140625" style="41" customWidth="1"/>
    <col min="9220" max="9220" width="10" style="41" customWidth="1"/>
    <col min="9221" max="9221" width="8.5703125" style="41" customWidth="1"/>
    <col min="9222" max="9222" width="11.42578125" style="41"/>
    <col min="9223" max="9224" width="12.85546875" style="41" customWidth="1"/>
    <col min="9225" max="9473" width="11.42578125" style="41"/>
    <col min="9474" max="9474" width="8.5703125" style="41" customWidth="1"/>
    <col min="9475" max="9475" width="57.140625" style="41" customWidth="1"/>
    <col min="9476" max="9476" width="10" style="41" customWidth="1"/>
    <col min="9477" max="9477" width="8.5703125" style="41" customWidth="1"/>
    <col min="9478" max="9478" width="11.42578125" style="41"/>
    <col min="9479" max="9480" width="12.85546875" style="41" customWidth="1"/>
    <col min="9481" max="9729" width="11.42578125" style="41"/>
    <col min="9730" max="9730" width="8.5703125" style="41" customWidth="1"/>
    <col min="9731" max="9731" width="57.140625" style="41" customWidth="1"/>
    <col min="9732" max="9732" width="10" style="41" customWidth="1"/>
    <col min="9733" max="9733" width="8.5703125" style="41" customWidth="1"/>
    <col min="9734" max="9734" width="11.42578125" style="41"/>
    <col min="9735" max="9736" width="12.85546875" style="41" customWidth="1"/>
    <col min="9737" max="9985" width="11.42578125" style="41"/>
    <col min="9986" max="9986" width="8.5703125" style="41" customWidth="1"/>
    <col min="9987" max="9987" width="57.140625" style="41" customWidth="1"/>
    <col min="9988" max="9988" width="10" style="41" customWidth="1"/>
    <col min="9989" max="9989" width="8.5703125" style="41" customWidth="1"/>
    <col min="9990" max="9990" width="11.42578125" style="41"/>
    <col min="9991" max="9992" width="12.85546875" style="41" customWidth="1"/>
    <col min="9993" max="10241" width="11.42578125" style="41"/>
    <col min="10242" max="10242" width="8.5703125" style="41" customWidth="1"/>
    <col min="10243" max="10243" width="57.140625" style="41" customWidth="1"/>
    <col min="10244" max="10244" width="10" style="41" customWidth="1"/>
    <col min="10245" max="10245" width="8.5703125" style="41" customWidth="1"/>
    <col min="10246" max="10246" width="11.42578125" style="41"/>
    <col min="10247" max="10248" width="12.85546875" style="41" customWidth="1"/>
    <col min="10249" max="10497" width="11.42578125" style="41"/>
    <col min="10498" max="10498" width="8.5703125" style="41" customWidth="1"/>
    <col min="10499" max="10499" width="57.140625" style="41" customWidth="1"/>
    <col min="10500" max="10500" width="10" style="41" customWidth="1"/>
    <col min="10501" max="10501" width="8.5703125" style="41" customWidth="1"/>
    <col min="10502" max="10502" width="11.42578125" style="41"/>
    <col min="10503" max="10504" width="12.85546875" style="41" customWidth="1"/>
    <col min="10505" max="10753" width="11.42578125" style="41"/>
    <col min="10754" max="10754" width="8.5703125" style="41" customWidth="1"/>
    <col min="10755" max="10755" width="57.140625" style="41" customWidth="1"/>
    <col min="10756" max="10756" width="10" style="41" customWidth="1"/>
    <col min="10757" max="10757" width="8.5703125" style="41" customWidth="1"/>
    <col min="10758" max="10758" width="11.42578125" style="41"/>
    <col min="10759" max="10760" width="12.85546875" style="41" customWidth="1"/>
    <col min="10761" max="11009" width="11.42578125" style="41"/>
    <col min="11010" max="11010" width="8.5703125" style="41" customWidth="1"/>
    <col min="11011" max="11011" width="57.140625" style="41" customWidth="1"/>
    <col min="11012" max="11012" width="10" style="41" customWidth="1"/>
    <col min="11013" max="11013" width="8.5703125" style="41" customWidth="1"/>
    <col min="11014" max="11014" width="11.42578125" style="41"/>
    <col min="11015" max="11016" width="12.85546875" style="41" customWidth="1"/>
    <col min="11017" max="11265" width="11.42578125" style="41"/>
    <col min="11266" max="11266" width="8.5703125" style="41" customWidth="1"/>
    <col min="11267" max="11267" width="57.140625" style="41" customWidth="1"/>
    <col min="11268" max="11268" width="10" style="41" customWidth="1"/>
    <col min="11269" max="11269" width="8.5703125" style="41" customWidth="1"/>
    <col min="11270" max="11270" width="11.42578125" style="41"/>
    <col min="11271" max="11272" width="12.85546875" style="41" customWidth="1"/>
    <col min="11273" max="11521" width="11.42578125" style="41"/>
    <col min="11522" max="11522" width="8.5703125" style="41" customWidth="1"/>
    <col min="11523" max="11523" width="57.140625" style="41" customWidth="1"/>
    <col min="11524" max="11524" width="10" style="41" customWidth="1"/>
    <col min="11525" max="11525" width="8.5703125" style="41" customWidth="1"/>
    <col min="11526" max="11526" width="11.42578125" style="41"/>
    <col min="11527" max="11528" width="12.85546875" style="41" customWidth="1"/>
    <col min="11529" max="11777" width="11.42578125" style="41"/>
    <col min="11778" max="11778" width="8.5703125" style="41" customWidth="1"/>
    <col min="11779" max="11779" width="57.140625" style="41" customWidth="1"/>
    <col min="11780" max="11780" width="10" style="41" customWidth="1"/>
    <col min="11781" max="11781" width="8.5703125" style="41" customWidth="1"/>
    <col min="11782" max="11782" width="11.42578125" style="41"/>
    <col min="11783" max="11784" width="12.85546875" style="41" customWidth="1"/>
    <col min="11785" max="12033" width="11.42578125" style="41"/>
    <col min="12034" max="12034" width="8.5703125" style="41" customWidth="1"/>
    <col min="12035" max="12035" width="57.140625" style="41" customWidth="1"/>
    <col min="12036" max="12036" width="10" style="41" customWidth="1"/>
    <col min="12037" max="12037" width="8.5703125" style="41" customWidth="1"/>
    <col min="12038" max="12038" width="11.42578125" style="41"/>
    <col min="12039" max="12040" width="12.85546875" style="41" customWidth="1"/>
    <col min="12041" max="12289" width="11.42578125" style="41"/>
    <col min="12290" max="12290" width="8.5703125" style="41" customWidth="1"/>
    <col min="12291" max="12291" width="57.140625" style="41" customWidth="1"/>
    <col min="12292" max="12292" width="10" style="41" customWidth="1"/>
    <col min="12293" max="12293" width="8.5703125" style="41" customWidth="1"/>
    <col min="12294" max="12294" width="11.42578125" style="41"/>
    <col min="12295" max="12296" width="12.85546875" style="41" customWidth="1"/>
    <col min="12297" max="12545" width="11.42578125" style="41"/>
    <col min="12546" max="12546" width="8.5703125" style="41" customWidth="1"/>
    <col min="12547" max="12547" width="57.140625" style="41" customWidth="1"/>
    <col min="12548" max="12548" width="10" style="41" customWidth="1"/>
    <col min="12549" max="12549" width="8.5703125" style="41" customWidth="1"/>
    <col min="12550" max="12550" width="11.42578125" style="41"/>
    <col min="12551" max="12552" width="12.85546875" style="41" customWidth="1"/>
    <col min="12553" max="12801" width="11.42578125" style="41"/>
    <col min="12802" max="12802" width="8.5703125" style="41" customWidth="1"/>
    <col min="12803" max="12803" width="57.140625" style="41" customWidth="1"/>
    <col min="12804" max="12804" width="10" style="41" customWidth="1"/>
    <col min="12805" max="12805" width="8.5703125" style="41" customWidth="1"/>
    <col min="12806" max="12806" width="11.42578125" style="41"/>
    <col min="12807" max="12808" width="12.85546875" style="41" customWidth="1"/>
    <col min="12809" max="13057" width="11.42578125" style="41"/>
    <col min="13058" max="13058" width="8.5703125" style="41" customWidth="1"/>
    <col min="13059" max="13059" width="57.140625" style="41" customWidth="1"/>
    <col min="13060" max="13060" width="10" style="41" customWidth="1"/>
    <col min="13061" max="13061" width="8.5703125" style="41" customWidth="1"/>
    <col min="13062" max="13062" width="11.42578125" style="41"/>
    <col min="13063" max="13064" width="12.85546875" style="41" customWidth="1"/>
    <col min="13065" max="13313" width="11.42578125" style="41"/>
    <col min="13314" max="13314" width="8.5703125" style="41" customWidth="1"/>
    <col min="13315" max="13315" width="57.140625" style="41" customWidth="1"/>
    <col min="13316" max="13316" width="10" style="41" customWidth="1"/>
    <col min="13317" max="13317" width="8.5703125" style="41" customWidth="1"/>
    <col min="13318" max="13318" width="11.42578125" style="41"/>
    <col min="13319" max="13320" width="12.85546875" style="41" customWidth="1"/>
    <col min="13321" max="13569" width="11.42578125" style="41"/>
    <col min="13570" max="13570" width="8.5703125" style="41" customWidth="1"/>
    <col min="13571" max="13571" width="57.140625" style="41" customWidth="1"/>
    <col min="13572" max="13572" width="10" style="41" customWidth="1"/>
    <col min="13573" max="13573" width="8.5703125" style="41" customWidth="1"/>
    <col min="13574" max="13574" width="11.42578125" style="41"/>
    <col min="13575" max="13576" width="12.85546875" style="41" customWidth="1"/>
    <col min="13577" max="13825" width="11.42578125" style="41"/>
    <col min="13826" max="13826" width="8.5703125" style="41" customWidth="1"/>
    <col min="13827" max="13827" width="57.140625" style="41" customWidth="1"/>
    <col min="13828" max="13828" width="10" style="41" customWidth="1"/>
    <col min="13829" max="13829" width="8.5703125" style="41" customWidth="1"/>
    <col min="13830" max="13830" width="11.42578125" style="41"/>
    <col min="13831" max="13832" width="12.85546875" style="41" customWidth="1"/>
    <col min="13833" max="14081" width="11.42578125" style="41"/>
    <col min="14082" max="14082" width="8.5703125" style="41" customWidth="1"/>
    <col min="14083" max="14083" width="57.140625" style="41" customWidth="1"/>
    <col min="14084" max="14084" width="10" style="41" customWidth="1"/>
    <col min="14085" max="14085" width="8.5703125" style="41" customWidth="1"/>
    <col min="14086" max="14086" width="11.42578125" style="41"/>
    <col min="14087" max="14088" width="12.85546875" style="41" customWidth="1"/>
    <col min="14089" max="14337" width="11.42578125" style="41"/>
    <col min="14338" max="14338" width="8.5703125" style="41" customWidth="1"/>
    <col min="14339" max="14339" width="57.140625" style="41" customWidth="1"/>
    <col min="14340" max="14340" width="10" style="41" customWidth="1"/>
    <col min="14341" max="14341" width="8.5703125" style="41" customWidth="1"/>
    <col min="14342" max="14342" width="11.42578125" style="41"/>
    <col min="14343" max="14344" width="12.85546875" style="41" customWidth="1"/>
    <col min="14345" max="14593" width="11.42578125" style="41"/>
    <col min="14594" max="14594" width="8.5703125" style="41" customWidth="1"/>
    <col min="14595" max="14595" width="57.140625" style="41" customWidth="1"/>
    <col min="14596" max="14596" width="10" style="41" customWidth="1"/>
    <col min="14597" max="14597" width="8.5703125" style="41" customWidth="1"/>
    <col min="14598" max="14598" width="11.42578125" style="41"/>
    <col min="14599" max="14600" width="12.85546875" style="41" customWidth="1"/>
    <col min="14601" max="14849" width="11.42578125" style="41"/>
    <col min="14850" max="14850" width="8.5703125" style="41" customWidth="1"/>
    <col min="14851" max="14851" width="57.140625" style="41" customWidth="1"/>
    <col min="14852" max="14852" width="10" style="41" customWidth="1"/>
    <col min="14853" max="14853" width="8.5703125" style="41" customWidth="1"/>
    <col min="14854" max="14854" width="11.42578125" style="41"/>
    <col min="14855" max="14856" width="12.85546875" style="41" customWidth="1"/>
    <col min="14857" max="15105" width="11.42578125" style="41"/>
    <col min="15106" max="15106" width="8.5703125" style="41" customWidth="1"/>
    <col min="15107" max="15107" width="57.140625" style="41" customWidth="1"/>
    <col min="15108" max="15108" width="10" style="41" customWidth="1"/>
    <col min="15109" max="15109" width="8.5703125" style="41" customWidth="1"/>
    <col min="15110" max="15110" width="11.42578125" style="41"/>
    <col min="15111" max="15112" width="12.85546875" style="41" customWidth="1"/>
    <col min="15113" max="15361" width="11.42578125" style="41"/>
    <col min="15362" max="15362" width="8.5703125" style="41" customWidth="1"/>
    <col min="15363" max="15363" width="57.140625" style="41" customWidth="1"/>
    <col min="15364" max="15364" width="10" style="41" customWidth="1"/>
    <col min="15365" max="15365" width="8.5703125" style="41" customWidth="1"/>
    <col min="15366" max="15366" width="11.42578125" style="41"/>
    <col min="15367" max="15368" width="12.85546875" style="41" customWidth="1"/>
    <col min="15369" max="15617" width="11.42578125" style="41"/>
    <col min="15618" max="15618" width="8.5703125" style="41" customWidth="1"/>
    <col min="15619" max="15619" width="57.140625" style="41" customWidth="1"/>
    <col min="15620" max="15620" width="10" style="41" customWidth="1"/>
    <col min="15621" max="15621" width="8.5703125" style="41" customWidth="1"/>
    <col min="15622" max="15622" width="11.42578125" style="41"/>
    <col min="15623" max="15624" width="12.85546875" style="41" customWidth="1"/>
    <col min="15625" max="15873" width="11.42578125" style="41"/>
    <col min="15874" max="15874" width="8.5703125" style="41" customWidth="1"/>
    <col min="15875" max="15875" width="57.140625" style="41" customWidth="1"/>
    <col min="15876" max="15876" width="10" style="41" customWidth="1"/>
    <col min="15877" max="15877" width="8.5703125" style="41" customWidth="1"/>
    <col min="15878" max="15878" width="11.42578125" style="41"/>
    <col min="15879" max="15880" width="12.85546875" style="41" customWidth="1"/>
    <col min="15881" max="16129" width="11.42578125" style="41"/>
    <col min="16130" max="16130" width="8.5703125" style="41" customWidth="1"/>
    <col min="16131" max="16131" width="57.140625" style="41" customWidth="1"/>
    <col min="16132" max="16132" width="10" style="41" customWidth="1"/>
    <col min="16133" max="16133" width="8.5703125" style="41" customWidth="1"/>
    <col min="16134" max="16134" width="11.42578125" style="41"/>
    <col min="16135" max="16136" width="12.85546875" style="41" customWidth="1"/>
    <col min="16137" max="16384" width="11.42578125" style="41"/>
  </cols>
  <sheetData>
    <row r="1" spans="2:8" s="5" customFormat="1" ht="43.5" customHeight="1" x14ac:dyDescent="0.25">
      <c r="B1" s="102" t="s">
        <v>27</v>
      </c>
      <c r="C1" s="102"/>
      <c r="D1" s="102"/>
      <c r="E1" s="3"/>
      <c r="F1" s="103" t="s">
        <v>46</v>
      </c>
      <c r="G1" s="103"/>
      <c r="H1" s="4"/>
    </row>
    <row r="2" spans="2:8" s="7" customFormat="1" ht="18" x14ac:dyDescent="0.25">
      <c r="B2" s="104" t="s">
        <v>22</v>
      </c>
      <c r="C2" s="105"/>
      <c r="D2" s="105"/>
      <c r="E2" s="105"/>
      <c r="F2" s="105"/>
      <c r="G2" s="106"/>
      <c r="H2" s="6"/>
    </row>
    <row r="3" spans="2:8" s="7" customFormat="1" ht="12.75" x14ac:dyDescent="0.2">
      <c r="B3" s="8"/>
      <c r="C3" s="8"/>
      <c r="D3" s="8"/>
      <c r="E3" s="8"/>
      <c r="F3" s="9"/>
      <c r="G3" s="8"/>
      <c r="H3" s="10"/>
    </row>
    <row r="4" spans="2:8" s="7" customFormat="1" ht="12.75" x14ac:dyDescent="0.2">
      <c r="B4" s="11" t="s">
        <v>2</v>
      </c>
      <c r="C4" s="12" t="s">
        <v>3</v>
      </c>
      <c r="D4" s="13" t="s">
        <v>4</v>
      </c>
      <c r="E4" s="13" t="s">
        <v>5</v>
      </c>
      <c r="F4" s="14" t="s">
        <v>6</v>
      </c>
      <c r="G4" s="14" t="s">
        <v>7</v>
      </c>
      <c r="H4" s="10"/>
    </row>
    <row r="5" spans="2:8" s="7" customFormat="1" ht="12.75" x14ac:dyDescent="0.2">
      <c r="B5" s="15"/>
      <c r="C5" s="16"/>
      <c r="D5" s="17"/>
      <c r="E5" s="17"/>
      <c r="F5" s="18"/>
      <c r="G5" s="19"/>
      <c r="H5" s="10"/>
    </row>
    <row r="6" spans="2:8" s="7" customFormat="1" ht="12.75" x14ac:dyDescent="0.2">
      <c r="B6" s="20" t="s">
        <v>0</v>
      </c>
      <c r="C6" s="21" t="s">
        <v>46</v>
      </c>
      <c r="D6" s="17"/>
      <c r="E6" s="17"/>
      <c r="F6" s="18"/>
      <c r="G6" s="19"/>
      <c r="H6" s="10"/>
    </row>
    <row r="7" spans="2:8" s="7" customFormat="1" ht="12.75" x14ac:dyDescent="0.2">
      <c r="B7" s="20" t="s">
        <v>47</v>
      </c>
      <c r="C7" s="21" t="s">
        <v>28</v>
      </c>
      <c r="D7" s="17"/>
      <c r="E7" s="17"/>
      <c r="F7" s="18"/>
      <c r="G7" s="18"/>
      <c r="H7" s="10"/>
    </row>
    <row r="8" spans="2:8" s="7" customFormat="1" ht="12.75" x14ac:dyDescent="0.2">
      <c r="B8" s="20" t="s">
        <v>48</v>
      </c>
      <c r="C8" s="21" t="s">
        <v>40</v>
      </c>
      <c r="D8" s="17"/>
      <c r="E8" s="17"/>
      <c r="F8" s="18"/>
      <c r="G8" s="18"/>
      <c r="H8" s="10"/>
    </row>
    <row r="9" spans="2:8" s="7" customFormat="1" ht="12.75" x14ac:dyDescent="0.2">
      <c r="B9" s="26"/>
      <c r="C9" s="33" t="s">
        <v>37</v>
      </c>
      <c r="D9" s="87"/>
      <c r="E9" s="37" t="s">
        <v>8</v>
      </c>
      <c r="F9" s="38"/>
      <c r="G9" s="40">
        <f t="shared" ref="G9:G13" si="0">D9*F9</f>
        <v>0</v>
      </c>
      <c r="H9" s="10"/>
    </row>
    <row r="10" spans="2:8" s="7" customFormat="1" ht="12.75" x14ac:dyDescent="0.2">
      <c r="B10" s="26"/>
      <c r="C10" s="33" t="s">
        <v>29</v>
      </c>
      <c r="D10" s="87"/>
      <c r="E10" s="37" t="s">
        <v>8</v>
      </c>
      <c r="F10" s="38"/>
      <c r="G10" s="40">
        <f t="shared" si="0"/>
        <v>0</v>
      </c>
      <c r="H10" s="10"/>
    </row>
    <row r="11" spans="2:8" s="7" customFormat="1" ht="12.75" x14ac:dyDescent="0.2">
      <c r="B11" s="26"/>
      <c r="C11" s="33" t="s">
        <v>38</v>
      </c>
      <c r="D11" s="87"/>
      <c r="E11" s="37" t="s">
        <v>8</v>
      </c>
      <c r="F11" s="38"/>
      <c r="G11" s="40">
        <f t="shared" si="0"/>
        <v>0</v>
      </c>
      <c r="H11" s="10"/>
    </row>
    <row r="12" spans="2:8" s="7" customFormat="1" ht="12.75" x14ac:dyDescent="0.2">
      <c r="B12" s="26"/>
      <c r="C12" s="33" t="s">
        <v>39</v>
      </c>
      <c r="D12" s="87"/>
      <c r="E12" s="37" t="s">
        <v>8</v>
      </c>
      <c r="F12" s="38"/>
      <c r="G12" s="40">
        <f t="shared" si="0"/>
        <v>0</v>
      </c>
      <c r="H12" s="10"/>
    </row>
    <row r="13" spans="2:8" s="7" customFormat="1" ht="12.75" x14ac:dyDescent="0.2">
      <c r="B13" s="26"/>
      <c r="C13" s="43" t="s">
        <v>26</v>
      </c>
      <c r="D13" s="37"/>
      <c r="E13" s="37" t="s">
        <v>8</v>
      </c>
      <c r="F13" s="38"/>
      <c r="G13" s="40">
        <f t="shared" si="0"/>
        <v>0</v>
      </c>
      <c r="H13" s="10"/>
    </row>
    <row r="14" spans="2:8" s="7" customFormat="1" ht="12.75" x14ac:dyDescent="0.2">
      <c r="B14" s="28"/>
      <c r="C14" s="29"/>
      <c r="D14" s="24"/>
      <c r="E14" s="24"/>
      <c r="F14" s="25"/>
      <c r="G14" s="25"/>
      <c r="H14" s="10"/>
    </row>
    <row r="15" spans="2:8" s="7" customFormat="1" ht="12.75" x14ac:dyDescent="0.2">
      <c r="B15" s="28"/>
      <c r="C15" s="29"/>
      <c r="D15" s="107" t="str">
        <f>C8</f>
        <v>INSTALLATIONS DE CHANTIER</v>
      </c>
      <c r="E15" s="108"/>
      <c r="F15" s="109"/>
      <c r="G15" s="76">
        <f>SUM(G9:G14)</f>
        <v>0</v>
      </c>
      <c r="H15" s="10"/>
    </row>
    <row r="16" spans="2:8" s="7" customFormat="1" ht="12.75" x14ac:dyDescent="0.2">
      <c r="B16" s="28"/>
      <c r="C16" s="29"/>
      <c r="D16" s="24"/>
      <c r="E16" s="24"/>
      <c r="F16" s="25"/>
      <c r="G16" s="25"/>
      <c r="H16" s="10"/>
    </row>
    <row r="17" spans="2:9" s="7" customFormat="1" ht="12.75" x14ac:dyDescent="0.2">
      <c r="B17" s="22" t="s">
        <v>49</v>
      </c>
      <c r="C17" s="23" t="s">
        <v>31</v>
      </c>
      <c r="D17" s="24"/>
      <c r="E17" s="24"/>
      <c r="F17" s="25"/>
      <c r="G17" s="30"/>
      <c r="H17" s="10"/>
    </row>
    <row r="18" spans="2:9" s="7" customFormat="1" ht="12.75" x14ac:dyDescent="0.2">
      <c r="B18" s="28"/>
      <c r="C18" s="71" t="s">
        <v>32</v>
      </c>
      <c r="D18" s="72"/>
      <c r="E18" s="31" t="s">
        <v>8</v>
      </c>
      <c r="F18" s="74"/>
      <c r="G18" s="27">
        <f>F18*D18</f>
        <v>0</v>
      </c>
      <c r="H18" s="10"/>
    </row>
    <row r="19" spans="2:9" s="7" customFormat="1" ht="12.75" x14ac:dyDescent="0.2">
      <c r="B19" s="28"/>
      <c r="C19" s="71" t="s">
        <v>33</v>
      </c>
      <c r="D19" s="72"/>
      <c r="E19" s="31" t="s">
        <v>8</v>
      </c>
      <c r="F19" s="74"/>
      <c r="G19" s="27">
        <f>F19*D19</f>
        <v>0</v>
      </c>
      <c r="H19" s="10"/>
    </row>
    <row r="20" spans="2:9" s="7" customFormat="1" ht="12.75" x14ac:dyDescent="0.2">
      <c r="B20" s="28"/>
      <c r="C20" s="70" t="s">
        <v>30</v>
      </c>
      <c r="D20" s="72"/>
      <c r="E20" s="31" t="s">
        <v>8</v>
      </c>
      <c r="F20" s="74"/>
      <c r="G20" s="27">
        <f>F20*D20</f>
        <v>0</v>
      </c>
      <c r="H20" s="10"/>
    </row>
    <row r="21" spans="2:9" s="7" customFormat="1" ht="12.75" x14ac:dyDescent="0.2">
      <c r="B21" s="28"/>
      <c r="C21" s="29"/>
      <c r="D21" s="24"/>
      <c r="E21" s="24"/>
      <c r="F21" s="25"/>
      <c r="G21" s="30"/>
      <c r="H21" s="10"/>
    </row>
    <row r="22" spans="2:9" s="7" customFormat="1" ht="12.75" x14ac:dyDescent="0.2">
      <c r="B22" s="28"/>
      <c r="C22" s="29"/>
      <c r="D22" s="110" t="str">
        <f>C17</f>
        <v>Etats des lieux - Travaux préparatoires</v>
      </c>
      <c r="E22" s="110"/>
      <c r="F22" s="110"/>
      <c r="G22" s="76">
        <f>SUM(G18:G21)</f>
        <v>0</v>
      </c>
      <c r="H22" s="10"/>
    </row>
    <row r="23" spans="2:9" s="7" customFormat="1" ht="12.75" x14ac:dyDescent="0.2">
      <c r="B23" s="28"/>
      <c r="C23" s="29"/>
      <c r="D23" s="24"/>
      <c r="E23" s="24"/>
      <c r="F23" s="25"/>
      <c r="G23" s="25"/>
      <c r="H23" s="10"/>
    </row>
    <row r="24" spans="2:9" s="7" customFormat="1" ht="12.75" x14ac:dyDescent="0.2">
      <c r="B24" s="20" t="s">
        <v>50</v>
      </c>
      <c r="C24" s="21" t="s">
        <v>34</v>
      </c>
      <c r="D24" s="17"/>
      <c r="E24" s="17"/>
      <c r="F24" s="18"/>
      <c r="G24" s="18"/>
      <c r="H24" s="10"/>
    </row>
    <row r="25" spans="2:9" s="7" customFormat="1" ht="12.75" x14ac:dyDescent="0.2">
      <c r="B25" s="32"/>
      <c r="C25" s="33" t="s">
        <v>35</v>
      </c>
      <c r="D25" s="73"/>
      <c r="E25" s="34" t="s">
        <v>8</v>
      </c>
      <c r="F25" s="75"/>
      <c r="G25" s="27">
        <f t="shared" ref="G25:G27" si="1">F25*D25</f>
        <v>0</v>
      </c>
      <c r="H25" s="10"/>
      <c r="I25" s="19"/>
    </row>
    <row r="26" spans="2:9" s="7" customFormat="1" ht="12.75" x14ac:dyDescent="0.2">
      <c r="B26" s="32"/>
      <c r="C26" s="33" t="s">
        <v>41</v>
      </c>
      <c r="D26" s="73"/>
      <c r="E26" s="34" t="s">
        <v>8</v>
      </c>
      <c r="F26" s="75"/>
      <c r="G26" s="27">
        <f t="shared" si="1"/>
        <v>0</v>
      </c>
      <c r="H26" s="10"/>
    </row>
    <row r="27" spans="2:9" s="7" customFormat="1" ht="12.75" x14ac:dyDescent="0.2">
      <c r="B27" s="32"/>
      <c r="C27" s="33" t="s">
        <v>42</v>
      </c>
      <c r="D27" s="73"/>
      <c r="E27" s="34" t="s">
        <v>8</v>
      </c>
      <c r="F27" s="75"/>
      <c r="G27" s="27">
        <f t="shared" si="1"/>
        <v>0</v>
      </c>
      <c r="H27" s="10"/>
    </row>
    <row r="28" spans="2:9" s="7" customFormat="1" ht="12.75" x14ac:dyDescent="0.2">
      <c r="B28" s="28"/>
      <c r="C28" s="70" t="s">
        <v>30</v>
      </c>
      <c r="D28" s="72"/>
      <c r="E28" s="31" t="s">
        <v>8</v>
      </c>
      <c r="F28" s="74"/>
      <c r="G28" s="27">
        <f>F28*D28</f>
        <v>0</v>
      </c>
      <c r="H28" s="10"/>
    </row>
    <row r="29" spans="2:9" s="7" customFormat="1" ht="12.75" x14ac:dyDescent="0.2">
      <c r="B29" s="32"/>
      <c r="D29" s="17"/>
      <c r="E29" s="17"/>
      <c r="F29" s="18"/>
      <c r="G29" s="18"/>
      <c r="H29" s="10"/>
    </row>
    <row r="30" spans="2:9" s="7" customFormat="1" ht="12.75" x14ac:dyDescent="0.2">
      <c r="B30" s="32"/>
      <c r="D30" s="91" t="str">
        <f>C24</f>
        <v>Echafaudages - Moyens d'accès - levage</v>
      </c>
      <c r="E30" s="92"/>
      <c r="F30" s="93"/>
      <c r="G30" s="76">
        <f>SUM(G25:G29)</f>
        <v>0</v>
      </c>
      <c r="H30" s="10"/>
    </row>
    <row r="31" spans="2:9" s="7" customFormat="1" ht="12.75" x14ac:dyDescent="0.2">
      <c r="B31" s="32"/>
      <c r="D31" s="17"/>
      <c r="E31" s="17"/>
      <c r="F31" s="18"/>
      <c r="G31" s="18"/>
      <c r="H31" s="10"/>
    </row>
    <row r="32" spans="2:9" s="7" customFormat="1" ht="12.75" x14ac:dyDescent="0.2">
      <c r="B32" s="20" t="s">
        <v>51</v>
      </c>
      <c r="C32" s="21" t="s">
        <v>45</v>
      </c>
      <c r="D32" s="17"/>
      <c r="E32" s="17"/>
      <c r="F32" s="18"/>
      <c r="G32" s="18"/>
      <c r="H32" s="10"/>
    </row>
    <row r="33" spans="1:9" s="7" customFormat="1" ht="12.75" x14ac:dyDescent="0.2">
      <c r="B33" s="32"/>
      <c r="C33" s="33" t="s">
        <v>43</v>
      </c>
      <c r="D33" s="73"/>
      <c r="E33" s="34" t="s">
        <v>8</v>
      </c>
      <c r="F33" s="75"/>
      <c r="G33" s="27">
        <f t="shared" ref="G33:G34" si="2">F33*D33</f>
        <v>0</v>
      </c>
      <c r="H33" s="10"/>
      <c r="I33" s="19"/>
    </row>
    <row r="34" spans="1:9" s="7" customFormat="1" ht="12.75" x14ac:dyDescent="0.2">
      <c r="B34" s="32"/>
      <c r="C34" s="33" t="s">
        <v>44</v>
      </c>
      <c r="D34" s="73"/>
      <c r="E34" s="34" t="s">
        <v>8</v>
      </c>
      <c r="F34" s="75"/>
      <c r="G34" s="27">
        <f t="shared" si="2"/>
        <v>0</v>
      </c>
      <c r="H34" s="10"/>
    </row>
    <row r="35" spans="1:9" s="7" customFormat="1" ht="12.75" x14ac:dyDescent="0.2">
      <c r="B35" s="28"/>
      <c r="C35" s="70" t="s">
        <v>30</v>
      </c>
      <c r="D35" s="72"/>
      <c r="E35" s="31" t="s">
        <v>8</v>
      </c>
      <c r="F35" s="74"/>
      <c r="G35" s="27">
        <f>F35*D35</f>
        <v>0</v>
      </c>
      <c r="H35" s="10"/>
    </row>
    <row r="36" spans="1:9" s="7" customFormat="1" ht="12.75" x14ac:dyDescent="0.2">
      <c r="B36" s="32"/>
      <c r="D36" s="17"/>
      <c r="E36" s="17"/>
      <c r="F36" s="18"/>
      <c r="G36" s="18"/>
      <c r="H36" s="10"/>
    </row>
    <row r="37" spans="1:9" s="7" customFormat="1" ht="12.75" x14ac:dyDescent="0.2">
      <c r="B37" s="32"/>
      <c r="D37" s="91" t="str">
        <f>C32</f>
        <v>Evacuation des déchets - Nettoyage</v>
      </c>
      <c r="E37" s="92"/>
      <c r="F37" s="93"/>
      <c r="G37" s="76">
        <f>SUM(G33:G36)</f>
        <v>0</v>
      </c>
      <c r="H37" s="10"/>
    </row>
    <row r="38" spans="1:9" s="7" customFormat="1" ht="12.75" x14ac:dyDescent="0.2">
      <c r="B38" s="32"/>
      <c r="D38" s="17"/>
      <c r="E38" s="17"/>
      <c r="F38" s="18"/>
      <c r="G38" s="18"/>
      <c r="H38" s="10"/>
    </row>
    <row r="39" spans="1:9" s="7" customFormat="1" ht="12.75" x14ac:dyDescent="0.2">
      <c r="B39" s="20" t="s">
        <v>52</v>
      </c>
      <c r="C39" s="21" t="s">
        <v>46</v>
      </c>
      <c r="D39" s="17"/>
      <c r="E39" s="17"/>
      <c r="F39" s="18"/>
      <c r="G39" s="35"/>
      <c r="H39" s="36"/>
    </row>
    <row r="40" spans="1:9" s="7" customFormat="1" ht="12.75" x14ac:dyDescent="0.2">
      <c r="B40" s="20" t="s">
        <v>53</v>
      </c>
      <c r="C40" s="21" t="s">
        <v>54</v>
      </c>
      <c r="D40" s="17"/>
      <c r="E40" s="17"/>
      <c r="F40" s="18"/>
      <c r="G40" s="18"/>
      <c r="H40" s="10"/>
    </row>
    <row r="41" spans="1:9" s="7" customFormat="1" ht="12.75" x14ac:dyDescent="0.2">
      <c r="A41" s="32"/>
      <c r="C41" s="33" t="s">
        <v>55</v>
      </c>
      <c r="D41" s="37"/>
      <c r="E41" s="37" t="s">
        <v>36</v>
      </c>
      <c r="F41" s="38"/>
      <c r="G41" s="40"/>
    </row>
    <row r="42" spans="1:9" s="7" customFormat="1" ht="12.75" x14ac:dyDescent="0.2">
      <c r="A42" s="32"/>
      <c r="C42" s="33" t="s">
        <v>56</v>
      </c>
      <c r="D42" s="37"/>
      <c r="E42" s="37" t="s">
        <v>36</v>
      </c>
      <c r="F42" s="38"/>
      <c r="G42" s="40"/>
    </row>
    <row r="43" spans="1:9" s="7" customFormat="1" ht="12.75" x14ac:dyDescent="0.2">
      <c r="A43" s="32"/>
      <c r="C43" s="43" t="s">
        <v>57</v>
      </c>
      <c r="D43" s="37"/>
      <c r="E43" s="37" t="s">
        <v>36</v>
      </c>
      <c r="F43" s="38"/>
      <c r="G43" s="40"/>
    </row>
    <row r="44" spans="1:9" s="7" customFormat="1" ht="12.75" x14ac:dyDescent="0.2">
      <c r="B44" s="28"/>
      <c r="C44" s="70" t="s">
        <v>30</v>
      </c>
      <c r="D44" s="72"/>
      <c r="E44" s="31" t="s">
        <v>8</v>
      </c>
      <c r="F44" s="74"/>
      <c r="G44" s="27">
        <f>F44*D44</f>
        <v>0</v>
      </c>
      <c r="H44" s="10"/>
    </row>
    <row r="45" spans="1:9" s="7" customFormat="1" ht="12.75" x14ac:dyDescent="0.2">
      <c r="B45" s="32"/>
      <c r="D45" s="17"/>
      <c r="E45" s="17"/>
      <c r="F45" s="18"/>
      <c r="G45" s="35"/>
      <c r="H45" s="36"/>
    </row>
    <row r="46" spans="1:9" s="7" customFormat="1" ht="12.75" x14ac:dyDescent="0.2">
      <c r="B46" s="32"/>
      <c r="D46" s="89" t="str">
        <f>C40</f>
        <v>Cloisonnement</v>
      </c>
      <c r="E46" s="89"/>
      <c r="F46" s="89"/>
      <c r="G46" s="69">
        <f>SUM(G44:G45)</f>
        <v>0</v>
      </c>
      <c r="H46" s="36"/>
    </row>
    <row r="47" spans="1:9" s="7" customFormat="1" ht="12.75" x14ac:dyDescent="0.2">
      <c r="B47" s="32"/>
      <c r="D47" s="39"/>
      <c r="E47" s="39"/>
      <c r="F47" s="39"/>
      <c r="G47" s="35"/>
      <c r="H47" s="36"/>
    </row>
    <row r="48" spans="1:9" s="7" customFormat="1" ht="12.75" x14ac:dyDescent="0.2">
      <c r="B48" s="20" t="s">
        <v>58</v>
      </c>
      <c r="C48" s="21" t="s">
        <v>59</v>
      </c>
      <c r="D48" s="17"/>
      <c r="E48" s="17"/>
      <c r="F48" s="18"/>
      <c r="G48" s="18"/>
      <c r="H48" s="10"/>
    </row>
    <row r="49" spans="1:8" s="7" customFormat="1" ht="12.75" x14ac:dyDescent="0.2">
      <c r="A49" s="32"/>
      <c r="C49" s="33" t="s">
        <v>60</v>
      </c>
      <c r="D49" s="37"/>
      <c r="E49" s="37" t="s">
        <v>36</v>
      </c>
      <c r="F49" s="38"/>
      <c r="G49" s="40"/>
    </row>
    <row r="50" spans="1:8" s="7" customFormat="1" ht="12.75" x14ac:dyDescent="0.2">
      <c r="B50" s="28"/>
      <c r="C50" s="70" t="s">
        <v>30</v>
      </c>
      <c r="D50" s="72"/>
      <c r="E50" s="31" t="s">
        <v>8</v>
      </c>
      <c r="F50" s="74"/>
      <c r="G50" s="27">
        <f>F50*D50</f>
        <v>0</v>
      </c>
      <c r="H50" s="10"/>
    </row>
    <row r="51" spans="1:8" s="7" customFormat="1" ht="12.75" x14ac:dyDescent="0.2">
      <c r="B51" s="32"/>
      <c r="D51" s="17"/>
      <c r="E51" s="17"/>
      <c r="F51" s="18"/>
      <c r="G51" s="35"/>
      <c r="H51" s="36"/>
    </row>
    <row r="52" spans="1:8" s="7" customFormat="1" ht="12.75" x14ac:dyDescent="0.2">
      <c r="B52" s="32"/>
      <c r="D52" s="89" t="str">
        <f>C48</f>
        <v>Doublage</v>
      </c>
      <c r="E52" s="89"/>
      <c r="F52" s="89"/>
      <c r="G52" s="69">
        <f>SUM(G50:G51)</f>
        <v>0</v>
      </c>
      <c r="H52" s="36"/>
    </row>
    <row r="53" spans="1:8" s="7" customFormat="1" ht="12.75" x14ac:dyDescent="0.2">
      <c r="B53" s="32"/>
      <c r="D53" s="39"/>
      <c r="E53" s="39"/>
      <c r="F53" s="39"/>
      <c r="G53" s="35"/>
      <c r="H53" s="36"/>
    </row>
    <row r="54" spans="1:8" s="7" customFormat="1" ht="12.75" x14ac:dyDescent="0.2">
      <c r="B54" s="20" t="s">
        <v>61</v>
      </c>
      <c r="C54" s="21" t="s">
        <v>62</v>
      </c>
      <c r="D54" s="17"/>
      <c r="E54" s="17"/>
      <c r="F54" s="18"/>
      <c r="G54" s="18"/>
      <c r="H54" s="10"/>
    </row>
    <row r="55" spans="1:8" s="7" customFormat="1" ht="12.75" x14ac:dyDescent="0.2">
      <c r="A55" s="32"/>
      <c r="C55" s="33" t="s">
        <v>63</v>
      </c>
      <c r="D55" s="37"/>
      <c r="E55" s="37" t="s">
        <v>68</v>
      </c>
      <c r="F55" s="38"/>
      <c r="G55" s="40"/>
    </row>
    <row r="56" spans="1:8" s="7" customFormat="1" ht="12.75" x14ac:dyDescent="0.2">
      <c r="A56" s="32"/>
      <c r="C56" s="33" t="s">
        <v>69</v>
      </c>
      <c r="D56" s="37"/>
      <c r="E56" s="37" t="s">
        <v>68</v>
      </c>
      <c r="F56" s="38"/>
      <c r="G56" s="40"/>
    </row>
    <row r="57" spans="1:8" s="7" customFormat="1" ht="12.75" x14ac:dyDescent="0.2">
      <c r="A57" s="32"/>
      <c r="C57" s="33" t="s">
        <v>64</v>
      </c>
      <c r="D57" s="37"/>
      <c r="E57" s="37" t="s">
        <v>68</v>
      </c>
      <c r="F57" s="38"/>
      <c r="G57" s="40"/>
    </row>
    <row r="58" spans="1:8" s="7" customFormat="1" ht="12.75" x14ac:dyDescent="0.2">
      <c r="A58" s="32"/>
      <c r="C58" s="43" t="s">
        <v>65</v>
      </c>
      <c r="D58" s="37"/>
      <c r="E58" s="37" t="s">
        <v>68</v>
      </c>
      <c r="F58" s="38"/>
      <c r="G58" s="40"/>
    </row>
    <row r="59" spans="1:8" s="7" customFormat="1" ht="12.75" x14ac:dyDescent="0.2">
      <c r="A59" s="32"/>
      <c r="C59" s="43" t="s">
        <v>66</v>
      </c>
      <c r="D59" s="37"/>
      <c r="E59" s="37" t="s">
        <v>68</v>
      </c>
      <c r="F59" s="38"/>
      <c r="G59" s="40"/>
    </row>
    <row r="60" spans="1:8" s="7" customFormat="1" ht="12.75" x14ac:dyDescent="0.2">
      <c r="B60" s="28"/>
      <c r="C60" s="70" t="s">
        <v>30</v>
      </c>
      <c r="D60" s="72"/>
      <c r="E60" s="31" t="s">
        <v>8</v>
      </c>
      <c r="F60" s="74"/>
      <c r="G60" s="27">
        <f>F60*D60</f>
        <v>0</v>
      </c>
      <c r="H60" s="10"/>
    </row>
    <row r="61" spans="1:8" s="7" customFormat="1" ht="12.75" x14ac:dyDescent="0.2">
      <c r="B61" s="32"/>
      <c r="D61" s="17"/>
      <c r="E61" s="17"/>
      <c r="F61" s="18"/>
      <c r="G61" s="35"/>
      <c r="H61" s="36"/>
    </row>
    <row r="62" spans="1:8" s="7" customFormat="1" ht="12.75" x14ac:dyDescent="0.2">
      <c r="B62" s="32"/>
      <c r="D62" s="89" t="str">
        <f>C54</f>
        <v>Faux plafond</v>
      </c>
      <c r="E62" s="89"/>
      <c r="F62" s="89"/>
      <c r="G62" s="69">
        <f>SUM(G60:G61)</f>
        <v>0</v>
      </c>
      <c r="H62" s="36"/>
    </row>
    <row r="63" spans="1:8" s="7" customFormat="1" ht="12.75" x14ac:dyDescent="0.2">
      <c r="B63" s="32"/>
      <c r="D63" s="39"/>
      <c r="E63" s="39"/>
      <c r="F63" s="39"/>
      <c r="G63" s="35"/>
      <c r="H63" s="36"/>
    </row>
    <row r="64" spans="1:8" s="7" customFormat="1" ht="12.75" x14ac:dyDescent="0.2">
      <c r="B64" s="11" t="s">
        <v>9</v>
      </c>
      <c r="C64" s="12" t="s">
        <v>3</v>
      </c>
      <c r="D64" s="13"/>
      <c r="E64" s="13"/>
      <c r="F64" s="47"/>
      <c r="G64" s="14" t="s">
        <v>7</v>
      </c>
      <c r="H64" s="10"/>
    </row>
    <row r="65" spans="2:10" s="7" customFormat="1" ht="12.75" customHeight="1" x14ac:dyDescent="0.2">
      <c r="B65" s="32"/>
      <c r="D65" s="17"/>
      <c r="E65" s="17"/>
      <c r="F65" s="18"/>
      <c r="G65" s="19"/>
      <c r="H65" s="10"/>
    </row>
    <row r="66" spans="2:10" s="7" customFormat="1" ht="12.75" x14ac:dyDescent="0.2">
      <c r="B66" s="79" t="s">
        <v>25</v>
      </c>
      <c r="C66" s="80" t="str">
        <f>C6</f>
        <v>PLATRERIE ISOLATION FAUX PLAFOND</v>
      </c>
      <c r="D66" s="81"/>
      <c r="E66" s="81"/>
      <c r="F66" s="82"/>
      <c r="G66" s="81"/>
      <c r="H66" s="10"/>
    </row>
    <row r="67" spans="2:10" s="7" customFormat="1" ht="12.75" x14ac:dyDescent="0.2">
      <c r="B67" s="1" t="str">
        <f>B7</f>
        <v>1.3</v>
      </c>
      <c r="C67" s="80" t="s">
        <v>1</v>
      </c>
      <c r="D67" s="81"/>
      <c r="E67" s="81"/>
      <c r="F67" s="82"/>
      <c r="G67" s="81"/>
      <c r="H67" s="10"/>
    </row>
    <row r="68" spans="2:10" s="7" customFormat="1" ht="12.75" x14ac:dyDescent="0.2">
      <c r="B68" s="2" t="str">
        <f>B8</f>
        <v>1.3.1</v>
      </c>
      <c r="C68" s="85" t="str">
        <f>C8</f>
        <v>INSTALLATIONS DE CHANTIER</v>
      </c>
      <c r="D68" s="90" t="s">
        <v>10</v>
      </c>
      <c r="E68" s="90"/>
      <c r="F68" s="90"/>
      <c r="G68" s="78">
        <f>G21</f>
        <v>0</v>
      </c>
      <c r="H68" s="10"/>
    </row>
    <row r="69" spans="2:10" s="7" customFormat="1" ht="12.75" x14ac:dyDescent="0.2">
      <c r="B69" s="2" t="str">
        <f>B17</f>
        <v>1.3.2.</v>
      </c>
      <c r="C69" s="83" t="str">
        <f>C17</f>
        <v>Etats des lieux - Travaux préparatoires</v>
      </c>
      <c r="D69" s="90" t="s">
        <v>10</v>
      </c>
      <c r="E69" s="90"/>
      <c r="F69" s="90"/>
      <c r="G69" s="78">
        <f>G22</f>
        <v>0</v>
      </c>
      <c r="H69" s="10"/>
    </row>
    <row r="70" spans="2:10" s="7" customFormat="1" ht="12.75" x14ac:dyDescent="0.2">
      <c r="B70" s="1" t="str">
        <f>B24</f>
        <v>1.3.3.</v>
      </c>
      <c r="C70" s="84" t="str">
        <f>C24</f>
        <v>Echafaudages - Moyens d'accès - levage</v>
      </c>
      <c r="D70" s="90" t="s">
        <v>10</v>
      </c>
      <c r="E70" s="90"/>
      <c r="F70" s="90"/>
      <c r="G70" s="78">
        <f>G30</f>
        <v>0</v>
      </c>
      <c r="H70" s="10"/>
    </row>
    <row r="71" spans="2:10" s="7" customFormat="1" ht="12.75" x14ac:dyDescent="0.2">
      <c r="B71" s="1" t="str">
        <f>B39</f>
        <v>1.4</v>
      </c>
      <c r="C71" s="84" t="str">
        <f>C39</f>
        <v>PLATRERIE ISOLATION FAUX PLAFOND</v>
      </c>
      <c r="D71" s="90"/>
      <c r="E71" s="90"/>
      <c r="F71" s="90"/>
      <c r="G71" s="86"/>
      <c r="H71" s="10"/>
    </row>
    <row r="72" spans="2:10" s="7" customFormat="1" ht="12.75" x14ac:dyDescent="0.2">
      <c r="B72" s="79" t="str">
        <f>B40</f>
        <v>1.4.1</v>
      </c>
      <c r="C72" s="88" t="str">
        <f>C40</f>
        <v>Cloisonnement</v>
      </c>
      <c r="D72" s="90" t="s">
        <v>10</v>
      </c>
      <c r="E72" s="90"/>
      <c r="F72" s="90"/>
      <c r="G72" s="78"/>
      <c r="H72" s="10"/>
    </row>
    <row r="73" spans="2:10" s="7" customFormat="1" ht="12.75" x14ac:dyDescent="0.2">
      <c r="B73" s="1" t="str">
        <f>B48</f>
        <v>1.4.2</v>
      </c>
      <c r="C73" s="84" t="str">
        <f>C48</f>
        <v>Doublage</v>
      </c>
      <c r="D73" s="90" t="s">
        <v>10</v>
      </c>
      <c r="E73" s="90"/>
      <c r="F73" s="90"/>
      <c r="G73" s="78"/>
      <c r="H73" s="10"/>
    </row>
    <row r="74" spans="2:10" s="7" customFormat="1" ht="12.75" x14ac:dyDescent="0.2">
      <c r="B74" s="1" t="str">
        <f>B54</f>
        <v>1.4.3</v>
      </c>
      <c r="C74" s="84" t="str">
        <f>C54</f>
        <v>Faux plafond</v>
      </c>
      <c r="D74" s="90" t="s">
        <v>10</v>
      </c>
      <c r="E74" s="90"/>
      <c r="F74" s="90"/>
      <c r="G74" s="78"/>
      <c r="H74" s="10"/>
    </row>
    <row r="75" spans="2:10" s="7" customFormat="1" ht="12.75" customHeight="1" x14ac:dyDescent="0.2">
      <c r="B75" s="32"/>
      <c r="D75" s="17"/>
      <c r="E75" s="17"/>
      <c r="F75" s="18"/>
      <c r="G75" s="19"/>
      <c r="H75" s="10"/>
    </row>
    <row r="76" spans="2:10" s="49" customFormat="1" ht="15" customHeight="1" x14ac:dyDescent="0.25">
      <c r="B76" s="48"/>
      <c r="E76" s="95" t="s">
        <v>11</v>
      </c>
      <c r="F76" s="96"/>
      <c r="G76" s="51">
        <f>SUM(G68:G74)</f>
        <v>0</v>
      </c>
      <c r="H76" s="52"/>
      <c r="I76" s="53"/>
      <c r="J76" s="53"/>
    </row>
    <row r="77" spans="2:10" s="49" customFormat="1" ht="15" customHeight="1" x14ac:dyDescent="0.25">
      <c r="B77" s="48"/>
      <c r="D77" s="50"/>
      <c r="E77" s="100" t="s">
        <v>23</v>
      </c>
      <c r="F77" s="101"/>
      <c r="G77" s="77">
        <f>G76*0.2</f>
        <v>0</v>
      </c>
      <c r="H77" s="52"/>
      <c r="I77" s="53"/>
      <c r="J77" s="53"/>
    </row>
    <row r="78" spans="2:10" s="49" customFormat="1" ht="15" customHeight="1" x14ac:dyDescent="0.25">
      <c r="B78" s="48"/>
      <c r="D78" s="50" t="s">
        <v>67</v>
      </c>
      <c r="E78" s="100" t="s">
        <v>24</v>
      </c>
      <c r="F78" s="101"/>
      <c r="G78" s="77">
        <f>SUM(G76:G77)</f>
        <v>0</v>
      </c>
      <c r="H78" s="52"/>
      <c r="I78" s="53"/>
      <c r="J78" s="53"/>
    </row>
    <row r="79" spans="2:10" s="7" customFormat="1" ht="12.75" x14ac:dyDescent="0.2">
      <c r="B79" s="32"/>
      <c r="D79" s="17"/>
      <c r="E79" s="17"/>
      <c r="F79" s="18"/>
      <c r="G79" s="19"/>
      <c r="H79" s="10"/>
    </row>
    <row r="80" spans="2:10" s="7" customFormat="1" ht="12.75" x14ac:dyDescent="0.2">
      <c r="B80" s="20" t="s">
        <v>70</v>
      </c>
      <c r="C80" s="21" t="s">
        <v>71</v>
      </c>
      <c r="D80" s="17"/>
      <c r="E80" s="17"/>
      <c r="F80" s="18"/>
      <c r="G80" s="18"/>
      <c r="H80" s="10"/>
    </row>
    <row r="81" spans="1:8" s="7" customFormat="1" ht="12.75" x14ac:dyDescent="0.2">
      <c r="A81" s="32"/>
      <c r="C81" s="33" t="s">
        <v>60</v>
      </c>
      <c r="D81" s="37"/>
      <c r="E81" s="37" t="s">
        <v>36</v>
      </c>
      <c r="F81" s="38"/>
      <c r="G81" s="40"/>
    </row>
    <row r="82" spans="1:8" s="7" customFormat="1" ht="12.75" x14ac:dyDescent="0.2">
      <c r="B82" s="28"/>
      <c r="C82" s="70" t="s">
        <v>30</v>
      </c>
      <c r="D82" s="72"/>
      <c r="E82" s="31" t="s">
        <v>8</v>
      </c>
      <c r="F82" s="74"/>
      <c r="G82" s="27">
        <f>F82*D82</f>
        <v>0</v>
      </c>
      <c r="H82" s="10"/>
    </row>
    <row r="83" spans="1:8" s="7" customFormat="1" ht="12.75" x14ac:dyDescent="0.2">
      <c r="B83" s="32"/>
      <c r="D83" s="17"/>
      <c r="E83" s="17"/>
      <c r="F83" s="18"/>
      <c r="G83" s="35"/>
      <c r="H83" s="36"/>
    </row>
    <row r="84" spans="1:8" s="7" customFormat="1" ht="12.75" x14ac:dyDescent="0.2">
      <c r="B84" s="32"/>
      <c r="D84" s="89" t="str">
        <f>C80</f>
        <v>VARIANTE - Doublage</v>
      </c>
      <c r="E84" s="89"/>
      <c r="F84" s="89"/>
      <c r="G84" s="69">
        <f>SUM(G82:G83)</f>
        <v>0</v>
      </c>
      <c r="H84" s="36"/>
    </row>
    <row r="85" spans="1:8" s="7" customFormat="1" ht="13.5" thickBot="1" x14ac:dyDescent="0.25">
      <c r="B85" s="32"/>
      <c r="D85" s="17"/>
      <c r="E85" s="17"/>
      <c r="F85" s="18"/>
      <c r="G85" s="19"/>
      <c r="H85" s="10"/>
    </row>
    <row r="86" spans="1:8" s="7" customFormat="1" ht="12.75" x14ac:dyDescent="0.2">
      <c r="B86" s="54"/>
      <c r="C86" s="55" t="s">
        <v>12</v>
      </c>
      <c r="D86" s="56"/>
      <c r="E86" s="97" t="s">
        <v>13</v>
      </c>
      <c r="F86" s="98"/>
      <c r="G86" s="99"/>
    </row>
    <row r="87" spans="1:8" s="7" customFormat="1" ht="12.75" x14ac:dyDescent="0.2">
      <c r="B87" s="54"/>
      <c r="C87" s="57"/>
      <c r="D87" s="58"/>
      <c r="E87" s="59"/>
      <c r="F87" s="90"/>
      <c r="G87" s="94"/>
    </row>
    <row r="88" spans="1:8" s="7" customFormat="1" ht="12.75" x14ac:dyDescent="0.2">
      <c r="B88" s="54"/>
      <c r="C88" s="57" t="s">
        <v>14</v>
      </c>
      <c r="D88" s="58"/>
      <c r="E88" s="59"/>
      <c r="F88" s="90"/>
      <c r="G88" s="94"/>
    </row>
    <row r="89" spans="1:8" s="7" customFormat="1" ht="12.75" x14ac:dyDescent="0.2">
      <c r="B89" s="54"/>
      <c r="C89" s="60" t="s">
        <v>15</v>
      </c>
      <c r="D89" s="58"/>
      <c r="E89" s="59"/>
      <c r="F89" s="90"/>
      <c r="G89" s="94"/>
    </row>
    <row r="90" spans="1:8" s="7" customFormat="1" ht="12.75" x14ac:dyDescent="0.2">
      <c r="B90" s="54"/>
      <c r="C90" s="60" t="s">
        <v>16</v>
      </c>
      <c r="D90" s="58"/>
      <c r="E90" s="59"/>
      <c r="F90" s="90"/>
      <c r="G90" s="94"/>
    </row>
    <row r="91" spans="1:8" s="7" customFormat="1" ht="12.75" x14ac:dyDescent="0.2">
      <c r="B91" s="54"/>
      <c r="C91" s="57" t="s">
        <v>17</v>
      </c>
      <c r="D91" s="17"/>
      <c r="E91" s="61"/>
      <c r="F91" s="18"/>
      <c r="G91" s="62"/>
    </row>
    <row r="92" spans="1:8" s="7" customFormat="1" ht="14.25" customHeight="1" x14ac:dyDescent="0.2">
      <c r="B92" s="54"/>
      <c r="C92" s="60" t="s">
        <v>18</v>
      </c>
      <c r="D92" s="17"/>
      <c r="E92" s="61"/>
      <c r="F92" s="18"/>
      <c r="G92" s="62"/>
    </row>
    <row r="93" spans="1:8" s="7" customFormat="1" ht="12.75" x14ac:dyDescent="0.2">
      <c r="B93" s="54"/>
      <c r="C93" s="60" t="s">
        <v>19</v>
      </c>
      <c r="D93" s="17"/>
      <c r="E93" s="61"/>
      <c r="F93" s="18"/>
      <c r="G93" s="62"/>
    </row>
    <row r="94" spans="1:8" s="7" customFormat="1" ht="12.75" x14ac:dyDescent="0.2">
      <c r="B94" s="54"/>
      <c r="C94" s="60" t="s">
        <v>20</v>
      </c>
      <c r="D94" s="17"/>
      <c r="E94" s="61"/>
      <c r="F94" s="18"/>
      <c r="G94" s="62"/>
    </row>
    <row r="95" spans="1:8" s="7" customFormat="1" ht="26.25" thickBot="1" x14ac:dyDescent="0.25">
      <c r="B95" s="54"/>
      <c r="C95" s="63" t="s">
        <v>21</v>
      </c>
      <c r="D95" s="64"/>
      <c r="E95" s="65"/>
      <c r="F95" s="66"/>
      <c r="G95" s="67"/>
    </row>
  </sheetData>
  <mergeCells count="26">
    <mergeCell ref="D74:F74"/>
    <mergeCell ref="D84:F84"/>
    <mergeCell ref="D71:F71"/>
    <mergeCell ref="B1:D1"/>
    <mergeCell ref="F1:G1"/>
    <mergeCell ref="B2:G2"/>
    <mergeCell ref="D15:F15"/>
    <mergeCell ref="D22:F22"/>
    <mergeCell ref="D30:F30"/>
    <mergeCell ref="D46:F46"/>
    <mergeCell ref="D52:F52"/>
    <mergeCell ref="D62:F62"/>
    <mergeCell ref="D73:F73"/>
    <mergeCell ref="D37:F37"/>
    <mergeCell ref="F90:G90"/>
    <mergeCell ref="E76:F76"/>
    <mergeCell ref="E86:G86"/>
    <mergeCell ref="F87:G87"/>
    <mergeCell ref="F88:G88"/>
    <mergeCell ref="F89:G89"/>
    <mergeCell ref="E77:F77"/>
    <mergeCell ref="E78:F78"/>
    <mergeCell ref="D72:F72"/>
    <mergeCell ref="D68:F68"/>
    <mergeCell ref="D69:F69"/>
    <mergeCell ref="D70:F70"/>
  </mergeCells>
  <phoneticPr fontId="17" type="noConversion"/>
  <pageMargins left="0.23622047244094491" right="0.23622047244094491" top="0.78740157480314965" bottom="0.59055118110236227" header="0.23622047244094491" footer="0.19685039370078741"/>
  <pageSetup paperSize="9" scale="85" orientation="portrait" r:id="rId1"/>
  <headerFooter>
    <oddHeader>&amp;LARRAS - CCI Rue Rosati
DPGF - DCE v0
Lot  ÉLECTRICITÉ CFO / CFA&amp;RMAI 2024</oddHeader>
    <oddFooter xml:space="preserve">&amp;CB.A. BAT - Page &amp;P sur &amp;N - Dossier n°23-3611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DCE - DPGF</vt:lpstr>
      <vt:lpstr>'DCE -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 DECAMPS</dc:creator>
  <cp:lastModifiedBy>Sebastien WATEL</cp:lastModifiedBy>
  <cp:lastPrinted>2024-05-27T08:13:35Z</cp:lastPrinted>
  <dcterms:created xsi:type="dcterms:W3CDTF">2023-09-20T12:08:46Z</dcterms:created>
  <dcterms:modified xsi:type="dcterms:W3CDTF">2024-09-18T13:01:53Z</dcterms:modified>
</cp:coreProperties>
</file>