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 filterPrivacy="1"/>
  <xr:revisionPtr revIDLastSave="0" documentId="13_ncr:1_{DE72D526-E386-4B26-8B9E-47F21DC6A6FE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Lot 1 SCHNEIDER MGE" sheetId="1" r:id="rId1"/>
    <sheet name="Lot 2 SOCOMEC" sheetId="2" r:id="rId2"/>
    <sheet name="Lot 3 EATON" sheetId="3" r:id="rId3"/>
    <sheet name="Lot 4 RIELLO GTEC" sheetId="4" r:id="rId4"/>
    <sheet name="Lot 5 LEGRAND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5" l="1"/>
  <c r="K7" i="5"/>
  <c r="L7" i="5"/>
  <c r="M7" i="5"/>
  <c r="O19" i="4"/>
  <c r="N19" i="4"/>
  <c r="M19" i="4"/>
  <c r="L19" i="4"/>
  <c r="K19" i="4"/>
  <c r="J19" i="4"/>
  <c r="O15" i="4"/>
  <c r="N15" i="4"/>
  <c r="M15" i="4"/>
  <c r="L15" i="4"/>
  <c r="K15" i="4"/>
  <c r="J15" i="4"/>
  <c r="O11" i="4"/>
  <c r="N11" i="4"/>
  <c r="M11" i="4"/>
  <c r="L11" i="4"/>
  <c r="K11" i="4"/>
  <c r="J11" i="4"/>
  <c r="O7" i="4"/>
  <c r="N7" i="4"/>
  <c r="M7" i="4"/>
  <c r="L7" i="4"/>
  <c r="K7" i="4"/>
  <c r="J7" i="4"/>
  <c r="M7" i="3"/>
  <c r="L7" i="3"/>
  <c r="K7" i="3"/>
  <c r="J7" i="3"/>
  <c r="O55" i="2"/>
  <c r="N55" i="2"/>
  <c r="M55" i="2"/>
  <c r="L55" i="2"/>
  <c r="K55" i="2"/>
  <c r="J55" i="2"/>
  <c r="O51" i="2"/>
  <c r="N51" i="2"/>
  <c r="M51" i="2"/>
  <c r="L51" i="2"/>
  <c r="K51" i="2"/>
  <c r="J51" i="2"/>
  <c r="O47" i="2"/>
  <c r="N47" i="2"/>
  <c r="M47" i="2"/>
  <c r="L47" i="2"/>
  <c r="K47" i="2"/>
  <c r="J47" i="2"/>
  <c r="O43" i="2"/>
  <c r="N43" i="2"/>
  <c r="M43" i="2"/>
  <c r="L43" i="2"/>
  <c r="K43" i="2"/>
  <c r="J43" i="2"/>
  <c r="O39" i="2"/>
  <c r="N39" i="2"/>
  <c r="M39" i="2"/>
  <c r="L39" i="2"/>
  <c r="K39" i="2"/>
  <c r="J39" i="2"/>
  <c r="O35" i="2"/>
  <c r="N35" i="2"/>
  <c r="M35" i="2"/>
  <c r="L35" i="2"/>
  <c r="K35" i="2"/>
  <c r="J35" i="2"/>
  <c r="O31" i="2"/>
  <c r="N31" i="2"/>
  <c r="M31" i="2"/>
  <c r="L31" i="2"/>
  <c r="K31" i="2"/>
  <c r="J31" i="2"/>
  <c r="O27" i="2"/>
  <c r="N27" i="2"/>
  <c r="L27" i="2"/>
  <c r="K27" i="2"/>
  <c r="J27" i="2"/>
  <c r="O23" i="2"/>
  <c r="N23" i="2"/>
  <c r="L23" i="2"/>
  <c r="K23" i="2"/>
  <c r="J23" i="2"/>
  <c r="O19" i="2"/>
  <c r="N19" i="2"/>
  <c r="M19" i="2"/>
  <c r="L19" i="2"/>
  <c r="K19" i="2"/>
  <c r="J19" i="2"/>
  <c r="O15" i="2"/>
  <c r="N15" i="2"/>
  <c r="M15" i="2"/>
  <c r="L15" i="2"/>
  <c r="K15" i="2"/>
  <c r="J15" i="2"/>
  <c r="O11" i="2"/>
  <c r="N11" i="2"/>
  <c r="M11" i="2"/>
  <c r="L11" i="2"/>
  <c r="K11" i="2"/>
  <c r="J11" i="2"/>
  <c r="O7" i="2"/>
  <c r="N7" i="2"/>
  <c r="L7" i="2"/>
  <c r="K7" i="2"/>
  <c r="J7" i="2"/>
  <c r="Q103" i="1"/>
  <c r="P103" i="1"/>
  <c r="O103" i="1"/>
  <c r="M103" i="1"/>
  <c r="K103" i="1"/>
  <c r="Q99" i="1"/>
  <c r="N99" i="1"/>
  <c r="M99" i="1"/>
  <c r="L99" i="1"/>
  <c r="K99" i="1"/>
  <c r="S95" i="1"/>
  <c r="Q95" i="1"/>
  <c r="P95" i="1"/>
  <c r="O95" i="1"/>
  <c r="M95" i="1"/>
  <c r="K95" i="1"/>
  <c r="L91" i="1"/>
  <c r="K91" i="1"/>
  <c r="S87" i="1"/>
  <c r="Q87" i="1"/>
  <c r="P87" i="1"/>
  <c r="O87" i="1"/>
  <c r="M87" i="1"/>
  <c r="K87" i="1"/>
  <c r="S83" i="1"/>
  <c r="Q83" i="1"/>
  <c r="P83" i="1"/>
  <c r="O83" i="1"/>
  <c r="M83" i="1"/>
  <c r="K83" i="1"/>
  <c r="S79" i="1"/>
  <c r="Q79" i="1"/>
  <c r="P79" i="1"/>
  <c r="O79" i="1"/>
  <c r="M79" i="1"/>
  <c r="K79" i="1"/>
  <c r="R75" i="1"/>
  <c r="Q75" i="1"/>
  <c r="M75" i="1"/>
  <c r="L75" i="1"/>
  <c r="K75" i="1"/>
  <c r="R71" i="1"/>
  <c r="Q71" i="1"/>
  <c r="M71" i="1"/>
  <c r="L71" i="1"/>
  <c r="K71" i="1"/>
  <c r="Q67" i="1"/>
  <c r="P67" i="1"/>
  <c r="O67" i="1"/>
  <c r="M67" i="1"/>
  <c r="K67" i="1"/>
  <c r="Q63" i="1"/>
  <c r="P63" i="1"/>
  <c r="O63" i="1"/>
  <c r="M63" i="1"/>
  <c r="K63" i="1"/>
  <c r="S59" i="1"/>
  <c r="Q59" i="1"/>
  <c r="P59" i="1"/>
  <c r="O59" i="1"/>
  <c r="M59" i="1"/>
  <c r="K59" i="1"/>
  <c r="S55" i="1"/>
  <c r="Q55" i="1"/>
  <c r="P55" i="1"/>
  <c r="O55" i="1"/>
  <c r="M55" i="1"/>
  <c r="K55" i="1"/>
  <c r="S51" i="1"/>
  <c r="Q51" i="1"/>
  <c r="P51" i="1"/>
  <c r="O51" i="1"/>
  <c r="M51" i="1"/>
  <c r="K51" i="1"/>
  <c r="S47" i="1"/>
  <c r="Q47" i="1"/>
  <c r="P47" i="1"/>
  <c r="O47" i="1"/>
  <c r="M47" i="1"/>
  <c r="K47" i="1"/>
  <c r="S43" i="1"/>
  <c r="Q43" i="1"/>
  <c r="P43" i="1"/>
  <c r="O43" i="1"/>
  <c r="M43" i="1"/>
  <c r="K43" i="1"/>
  <c r="S39" i="1"/>
  <c r="Q39" i="1"/>
  <c r="P39" i="1"/>
  <c r="O39" i="1"/>
  <c r="M39" i="1"/>
  <c r="K39" i="1"/>
  <c r="Q35" i="1"/>
  <c r="P35" i="1"/>
  <c r="O35" i="1"/>
  <c r="M35" i="1"/>
  <c r="K35" i="1"/>
  <c r="S31" i="1"/>
  <c r="Q31" i="1"/>
  <c r="P31" i="1"/>
  <c r="O31" i="1"/>
  <c r="M31" i="1"/>
  <c r="K31" i="1"/>
  <c r="Q27" i="1"/>
  <c r="P27" i="1"/>
  <c r="O27" i="1"/>
  <c r="M27" i="1"/>
  <c r="K27" i="1"/>
  <c r="Q23" i="1"/>
  <c r="P23" i="1"/>
  <c r="O23" i="1"/>
  <c r="N23" i="1"/>
  <c r="M23" i="1"/>
  <c r="K23" i="1"/>
  <c r="Q19" i="1"/>
  <c r="P19" i="1"/>
  <c r="O19" i="1"/>
  <c r="N19" i="1"/>
  <c r="M19" i="1"/>
  <c r="K19" i="1"/>
  <c r="Q15" i="1"/>
  <c r="P15" i="1"/>
  <c r="O15" i="1"/>
  <c r="N15" i="1"/>
  <c r="M15" i="1"/>
  <c r="K15" i="1"/>
  <c r="S11" i="1"/>
  <c r="Q11" i="1"/>
  <c r="M11" i="1"/>
  <c r="L11" i="1"/>
  <c r="K11" i="1"/>
  <c r="S7" i="1"/>
  <c r="Q7" i="1"/>
  <c r="P7" i="1"/>
  <c r="O7" i="1"/>
  <c r="M7" i="1"/>
  <c r="K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E5" authorId="0" shapeId="0" xr:uid="{A124122A-8BF8-4BC4-9260-0E8605E7B2E2}">
      <text>
        <r>
          <rPr>
            <b/>
            <sz val="9"/>
            <color indexed="81"/>
            <rFont val="Tahoma"/>
            <family val="2"/>
          </rPr>
          <t>affiché 100 KVA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<sst xmlns="http://schemas.openxmlformats.org/spreadsheetml/2006/main" count="873" uniqueCount="336">
  <si>
    <t>SITE</t>
  </si>
  <si>
    <t>LOCALISATION DES EQUIPEMENTS</t>
  </si>
  <si>
    <t>Descriptif appareil</t>
  </si>
  <si>
    <t>BATTERIE</t>
  </si>
  <si>
    <t>Mise en service ASI</t>
  </si>
  <si>
    <t>Date de remplacement</t>
  </si>
  <si>
    <t>APPAREIL</t>
  </si>
  <si>
    <t>KVA</t>
  </si>
  <si>
    <t>N° série</t>
  </si>
  <si>
    <t>Peremption</t>
  </si>
  <si>
    <t>Tension/Puissance</t>
  </si>
  <si>
    <t>Nb d'élément</t>
  </si>
  <si>
    <t>Batteries</t>
  </si>
  <si>
    <t>Power module</t>
  </si>
  <si>
    <t>VENT.</t>
  </si>
  <si>
    <t>Filtre à poussière</t>
  </si>
  <si>
    <t>CAPA DC</t>
  </si>
  <si>
    <t>CAPA AC</t>
  </si>
  <si>
    <t>Carte d'alim.</t>
  </si>
  <si>
    <t>Bobine MX</t>
  </si>
  <si>
    <t>Bobine MN manque batterie</t>
  </si>
  <si>
    <t>Périodicité en nb d'année</t>
  </si>
  <si>
    <t>Prévision de changement</t>
  </si>
  <si>
    <t>Niv.00 Local technique Ond.Inf N° 2</t>
  </si>
  <si>
    <t>GALAXY 5500</t>
  </si>
  <si>
    <t>120 KVA</t>
  </si>
  <si>
    <t>3N9U41017001</t>
  </si>
  <si>
    <t>2V 320 Ah</t>
  </si>
  <si>
    <t>NA</t>
  </si>
  <si>
    <t>GALAXY VS</t>
  </si>
  <si>
    <t>BD1926009249</t>
  </si>
  <si>
    <t>12V 80 Ah</t>
  </si>
  <si>
    <t>CHU CAEN
Site Côte de nacre</t>
  </si>
  <si>
    <t>Niv 00  - Local Telecom - Informatique médicale</t>
  </si>
  <si>
    <t>50KVA</t>
  </si>
  <si>
    <t>Niv 00 Plateau Imagerie</t>
  </si>
  <si>
    <t>GALAXY 300</t>
  </si>
  <si>
    <t>10KVA</t>
  </si>
  <si>
    <t>UJ1639001210</t>
  </si>
  <si>
    <t>12V 8Ah</t>
  </si>
  <si>
    <t>Niv 00 Plateau Imagerie Monoplan
00710</t>
  </si>
  <si>
    <t>UJ1646002805</t>
  </si>
  <si>
    <t>12V 8 Ah</t>
  </si>
  <si>
    <t>Niv 00 Plateau Imagerie Biplan
0075</t>
  </si>
  <si>
    <t>UJ1649000919</t>
  </si>
  <si>
    <t>Niv 01 atelier</t>
  </si>
  <si>
    <t>EASY UPS 3S</t>
  </si>
  <si>
    <t>30KVA</t>
  </si>
  <si>
    <t>9E2237T11426</t>
  </si>
  <si>
    <t>7Ah</t>
  </si>
  <si>
    <r>
      <t xml:space="preserve">Niv. 02 Local technique Ond. 7
</t>
    </r>
    <r>
      <rPr>
        <b/>
        <sz val="8"/>
        <color indexed="10"/>
        <rFont val="Arial"/>
        <family val="2"/>
      </rPr>
      <t>Contrainte Amiante</t>
    </r>
  </si>
  <si>
    <t>80 KVA</t>
  </si>
  <si>
    <t>ID2114003733</t>
  </si>
  <si>
    <t>2V 420 Ah</t>
  </si>
  <si>
    <t xml:space="preserve"> CN Niv 03 AE1 (ONDULEUR en reserve) local 03-183</t>
  </si>
  <si>
    <t>UJ1604202699</t>
  </si>
  <si>
    <t>2V 8 Ah</t>
  </si>
  <si>
    <t xml:space="preserve">CN Niv 03 Local PC sécurité (MAAF)
</t>
  </si>
  <si>
    <t>GALAXY 5000</t>
  </si>
  <si>
    <t>40 KVA</t>
  </si>
  <si>
    <t>1P1H29001</t>
  </si>
  <si>
    <t>12V  70Ah</t>
  </si>
  <si>
    <t xml:space="preserve"> CN Niv 03 labo Biochimie local 03-203</t>
  </si>
  <si>
    <t>60KVA</t>
  </si>
  <si>
    <t>1P4H06003</t>
  </si>
  <si>
    <t>12V 70Ah</t>
  </si>
  <si>
    <t xml:space="preserve"> CN Niv 03 labo Pharmacologie local 03-467</t>
  </si>
  <si>
    <t>40KVA</t>
  </si>
  <si>
    <t>1P2J30004</t>
  </si>
  <si>
    <t>12V 41Ah</t>
  </si>
  <si>
    <r>
      <t xml:space="preserve">Niv.04 Local poste 10/11 Ond. 10/11.
</t>
    </r>
    <r>
      <rPr>
        <b/>
        <sz val="8"/>
        <color indexed="10"/>
        <rFont val="Arial"/>
        <family val="2"/>
      </rPr>
      <t>Contrainte Amiante</t>
    </r>
  </si>
  <si>
    <t>ID2114003738</t>
  </si>
  <si>
    <t>2V 300Ah</t>
  </si>
  <si>
    <r>
      <t xml:space="preserve">Niv 04 Local poste 10/11 Ond. REA
</t>
    </r>
    <r>
      <rPr>
        <b/>
        <sz val="8"/>
        <color indexed="10"/>
        <rFont val="Arial"/>
        <family val="2"/>
      </rPr>
      <t>Contrainte Amiante</t>
    </r>
  </si>
  <si>
    <t>100 KVA</t>
  </si>
  <si>
    <t>3N8S02071001</t>
  </si>
  <si>
    <r>
      <t xml:space="preserve">Niv. 04 Local poste 8/9 Ond. 8/9
</t>
    </r>
    <r>
      <rPr>
        <b/>
        <sz val="8"/>
        <color indexed="10"/>
        <rFont val="Arial"/>
        <family val="2"/>
      </rPr>
      <t>Contrainte Amiante</t>
    </r>
  </si>
  <si>
    <t>3N8R48041001</t>
  </si>
  <si>
    <t>2V</t>
  </si>
  <si>
    <t>Niv 05 Local P227 robot Da vinci</t>
  </si>
  <si>
    <t>9E1902T11062</t>
  </si>
  <si>
    <t xml:space="preserve"> CN Niv 06-30 Osmoseur 06-104</t>
  </si>
  <si>
    <t>UJ1344102261</t>
  </si>
  <si>
    <t>12V</t>
  </si>
  <si>
    <t>Niv 23 Coro P417</t>
  </si>
  <si>
    <t>80KVA</t>
  </si>
  <si>
    <t>ID2114000565</t>
  </si>
  <si>
    <t>12V 91,4Ah</t>
  </si>
  <si>
    <t>Niv 23 Coro P420</t>
  </si>
  <si>
    <t>ID2114000563</t>
  </si>
  <si>
    <t>Niv 23 Local onduleur salle mixte</t>
  </si>
  <si>
    <t>120KVA</t>
  </si>
  <si>
    <t>3N8W14001001</t>
  </si>
  <si>
    <t>12V 105Ah</t>
  </si>
  <si>
    <t>Batiment PC Sécurité</t>
  </si>
  <si>
    <t>UJ1230004471</t>
  </si>
  <si>
    <t>12V 120Ah</t>
  </si>
  <si>
    <t>ONDULEUR SAMU</t>
  </si>
  <si>
    <t>20KVA</t>
  </si>
  <si>
    <t>UJ1248001456</t>
  </si>
  <si>
    <t>12V 56Ah</t>
  </si>
  <si>
    <t>ONDULEUR POSTE 20</t>
  </si>
  <si>
    <t>SYMETRA PX 48</t>
  </si>
  <si>
    <t>32KVA</t>
  </si>
  <si>
    <t>QD1931140001</t>
  </si>
  <si>
    <t>GALAXY 7000</t>
  </si>
  <si>
    <t>250KVA</t>
  </si>
  <si>
    <t>2Q1Q36058001</t>
  </si>
  <si>
    <t>12V 170Ah</t>
  </si>
  <si>
    <t>CHU CAEN
Site de Clémenceau</t>
  </si>
  <si>
    <t>Polyvalent Ond. Informatique</t>
  </si>
  <si>
    <t>30 KVA</t>
  </si>
  <si>
    <t>QS2008180686</t>
  </si>
  <si>
    <t>9 Ah</t>
  </si>
  <si>
    <t>CHU CAEN
Site de RPA</t>
  </si>
  <si>
    <t xml:space="preserve">Centrale secours </t>
  </si>
  <si>
    <t>20 KVA</t>
  </si>
  <si>
    <t>9E1951T10849</t>
  </si>
  <si>
    <r>
      <t xml:space="preserve">HEMODIALYSE
</t>
    </r>
    <r>
      <rPr>
        <b/>
        <sz val="8"/>
        <color rgb="FFFF0000"/>
        <rFont val="Arial"/>
        <family val="2"/>
      </rPr>
      <t>Maintenance préventive à partir de 20h</t>
    </r>
  </si>
  <si>
    <t>N° SERIE</t>
  </si>
  <si>
    <t>CAPA chimique</t>
  </si>
  <si>
    <t>CAPA entrée</t>
  </si>
  <si>
    <t>CAPA sortie</t>
  </si>
  <si>
    <t>Local Onduleur secours</t>
  </si>
  <si>
    <t>DELPHYS MP elite</t>
  </si>
  <si>
    <t>160 KVA</t>
  </si>
  <si>
    <t>Niv 03 AE1 info (niveau3)</t>
  </si>
  <si>
    <t>MASTERYS GP4</t>
  </si>
  <si>
    <t>P334021001</t>
  </si>
  <si>
    <t>12V 7Ah SW280</t>
  </si>
  <si>
    <t>Biologie TGBT HQ2 + ASI2</t>
  </si>
  <si>
    <t>100  KVA</t>
  </si>
  <si>
    <t>P358259001</t>
  </si>
  <si>
    <t xml:space="preserve"> XHRL12360w</t>
  </si>
  <si>
    <t>Biologie TGBT HQ1 + ASI1</t>
  </si>
  <si>
    <t>P358347001</t>
  </si>
  <si>
    <t>Biologie TGBT HQ2 + ASI2 D CENT</t>
  </si>
  <si>
    <t>DELPHYS GP</t>
  </si>
  <si>
    <t>22100HPKN02615001</t>
  </si>
  <si>
    <t>SWL2500</t>
  </si>
  <si>
    <t>22100HPKN02616001</t>
  </si>
  <si>
    <t xml:space="preserve"> SWL2500</t>
  </si>
  <si>
    <t>Biologie TGBT HQ1 + ASI1 D CENT</t>
  </si>
  <si>
    <t>22100HPKN02613001</t>
  </si>
  <si>
    <t>22100HPKN02614001</t>
  </si>
  <si>
    <t>LPA ASI 1</t>
  </si>
  <si>
    <t>40  KVA</t>
  </si>
  <si>
    <t>P358346001</t>
  </si>
  <si>
    <t>12V-39Ah-SWL1100</t>
  </si>
  <si>
    <t>LPA ASI 2</t>
  </si>
  <si>
    <t>P358257001</t>
  </si>
  <si>
    <t>CUSD</t>
  </si>
  <si>
    <t xml:space="preserve"> KVA</t>
  </si>
  <si>
    <t>P373635001</t>
  </si>
  <si>
    <t>Sous Sol Bat Polyvalent</t>
  </si>
  <si>
    <t>MASTERYS BC+</t>
  </si>
  <si>
    <t>P343354001</t>
  </si>
  <si>
    <t>CHU CAEN
Cuisine Centrale</t>
  </si>
  <si>
    <t>U.C.P (unité centrale de production)</t>
  </si>
  <si>
    <t>Green Power MASTERYS GP4</t>
  </si>
  <si>
    <t>P301052001</t>
  </si>
  <si>
    <t>FILTRE AIR</t>
  </si>
  <si>
    <t>Niv 00 Local technique</t>
  </si>
  <si>
    <t>93PM</t>
  </si>
  <si>
    <t>H5953000001</t>
  </si>
  <si>
    <t>3 X 40</t>
  </si>
  <si>
    <r>
      <t xml:space="preserve">Condensateur </t>
    </r>
    <r>
      <rPr>
        <sz val="7"/>
        <color rgb="FFFF0000"/>
        <rFont val="Arial"/>
        <family val="2"/>
      </rPr>
      <t>HC</t>
    </r>
  </si>
  <si>
    <t>CHU CAEN
Site FEH</t>
  </si>
  <si>
    <t xml:space="preserve">Local Technique
TGHQM1
</t>
  </si>
  <si>
    <t>MP HPC
160</t>
  </si>
  <si>
    <t>LU24AV800100001</t>
  </si>
  <si>
    <t>12V / 90Ah</t>
  </si>
  <si>
    <t>3x(33x6)</t>
  </si>
  <si>
    <t xml:space="preserve">Local Technique
TGHQM2
</t>
  </si>
  <si>
    <t>LU24AV800100002</t>
  </si>
  <si>
    <t xml:space="preserve">Local Technique
TGHQI2
</t>
  </si>
  <si>
    <t>MP HPC
100</t>
  </si>
  <si>
    <t>LU24AV800110001</t>
  </si>
  <si>
    <t>2x(33x6)</t>
  </si>
  <si>
    <t xml:space="preserve">Local Technique
TGHQI1
</t>
  </si>
  <si>
    <t>LU24AV800110002</t>
  </si>
  <si>
    <t>Condensateur FAH</t>
  </si>
  <si>
    <t>Silo</t>
  </si>
  <si>
    <t>TRIMOD HCS</t>
  </si>
  <si>
    <t>X16YK20004</t>
  </si>
  <si>
    <t>?</t>
  </si>
  <si>
    <t>CH ARGENTAN</t>
  </si>
  <si>
    <r>
      <t>Bâtiment A - 4</t>
    </r>
    <r>
      <rPr>
        <b/>
        <vertAlign val="superscript"/>
        <sz val="8"/>
        <rFont val="Arial"/>
        <family val="2"/>
      </rPr>
      <t>ei</t>
    </r>
    <r>
      <rPr>
        <b/>
        <sz val="8"/>
        <rFont val="Arial"/>
        <family val="2"/>
      </rPr>
      <t xml:space="preserve"> étage Local serveur</t>
    </r>
  </si>
  <si>
    <t>SOCOMEC SICON UPS MOD2TW45S</t>
  </si>
  <si>
    <t>4,5 KVA</t>
  </si>
  <si>
    <t>P480149005</t>
  </si>
  <si>
    <t>MOD-BP-005</t>
  </si>
  <si>
    <t>AUCUNE</t>
  </si>
  <si>
    <t xml:space="preserve">Bâtiment B - RDJ Local TGBT </t>
  </si>
  <si>
    <t>SOCOMEC ITY2-TW060B 6000VA (6KVA)</t>
  </si>
  <si>
    <t>6 KVA</t>
  </si>
  <si>
    <t>4L20B50013   230v 1ph</t>
  </si>
  <si>
    <t>4L17C50055  230v 1ph</t>
  </si>
  <si>
    <t xml:space="preserve">CH ARGENTAN </t>
  </si>
  <si>
    <t xml:space="preserve">BATIMENT A  Niv 4 - Local serveur </t>
  </si>
  <si>
    <t>9 PX 11 KIPM</t>
  </si>
  <si>
    <t>G209K29002 REV-03</t>
  </si>
  <si>
    <t xml:space="preserve">BATIMENT C  RDJ - Local serveur </t>
  </si>
  <si>
    <t>9355-20-N-31-4X9AH-MBS</t>
  </si>
  <si>
    <t>SW280</t>
  </si>
  <si>
    <t>Bâtiment A  Niv 1 - Bloc</t>
  </si>
  <si>
    <t>5 PX 3000i RT2U G2</t>
  </si>
  <si>
    <t>G312M46E30</t>
  </si>
  <si>
    <t>G312M46D72</t>
  </si>
  <si>
    <t>Bâtiment A  Niv 1 - Bloc 1</t>
  </si>
  <si>
    <t>9 PX 8000</t>
  </si>
  <si>
    <t>G208M46031</t>
  </si>
  <si>
    <t>Bâtiment A  Niv 1 - Bloc 2</t>
  </si>
  <si>
    <t>G208M46034</t>
  </si>
  <si>
    <t>Bâtiment A  Niv 1 - Bloc 3</t>
  </si>
  <si>
    <t>G208M46037</t>
  </si>
  <si>
    <t>Bâtiment A  Niv 1 - Bloc 4</t>
  </si>
  <si>
    <t>G208M46026</t>
  </si>
  <si>
    <t>Bâtiment A  Niv 1 - Bloc 5</t>
  </si>
  <si>
    <t>G208M46028</t>
  </si>
  <si>
    <t>Bâtiment A  Niv 1 - SSPI</t>
  </si>
  <si>
    <t>G208M46001</t>
  </si>
  <si>
    <t>CABINETS MEDICAUX</t>
  </si>
  <si>
    <t>9 PX 5K</t>
  </si>
  <si>
    <t>G202H31010</t>
  </si>
  <si>
    <t>USMP Centre de détention Argentan</t>
  </si>
  <si>
    <t>G2023ATTN0</t>
  </si>
  <si>
    <t>CH AUNAY BAYEUX - SITE AUNAY</t>
  </si>
  <si>
    <t>Bâtiment A - RDC Salle serveur</t>
  </si>
  <si>
    <t>SOCOMEC CP MASTERYS BC +   10 KVA</t>
  </si>
  <si>
    <t>P315854001</t>
  </si>
  <si>
    <t>sw280</t>
  </si>
  <si>
    <t>P315841001</t>
  </si>
  <si>
    <t>CH AUNAY BAYEUX - SITE BAYEUX</t>
  </si>
  <si>
    <t xml:space="preserve">RDC Local Onduleur informatique </t>
  </si>
  <si>
    <t>SOCOMEC CP MASTERYS BC   20 KVA</t>
  </si>
  <si>
    <t>OLP-2021-0065-1-1/02</t>
  </si>
  <si>
    <t>OLP-2021-0065-1-1/03</t>
  </si>
  <si>
    <t>Niveau 3 - SAS Informatique (STS)</t>
  </si>
  <si>
    <t>SOCOMEC CP STATIS version RACK  63A</t>
  </si>
  <si>
    <t>OLP-2021-0065-1-1/01</t>
  </si>
  <si>
    <t>CH AUNAY BAYEUX - SITE AUNAY SUR ODON</t>
  </si>
  <si>
    <t>BATIMENT A  Sous-sol local adoucisseur CPS</t>
  </si>
  <si>
    <t>G-TEC ZP120N   10 KVA</t>
  </si>
  <si>
    <t>10 KVA</t>
  </si>
  <si>
    <t>Z4Q020110002</t>
  </si>
  <si>
    <t>BATIMENT A  Sous-sol local adoucisseur</t>
  </si>
  <si>
    <t>MGE Comet Extreme 6+ 
Comet EXB  6 KVA</t>
  </si>
  <si>
    <t>70DE45006</t>
  </si>
  <si>
    <t>220 V</t>
  </si>
  <si>
    <t>CH AUNAY BAYEUX SITE BAYEUX</t>
  </si>
  <si>
    <t>RDC LOCAL ONDULEUR</t>
  </si>
  <si>
    <t>GUCQ241127989</t>
  </si>
  <si>
    <t>2305P0762001</t>
  </si>
  <si>
    <t>CH COTE FLEURIE</t>
  </si>
  <si>
    <t>Cricqueboeuf Niv 0 - Local onduleur</t>
  </si>
  <si>
    <t>Equemauville Niv 0 - TGBT EHPAD BAT H</t>
  </si>
  <si>
    <t>93E</t>
  </si>
  <si>
    <t>4L49340KMBSBI</t>
  </si>
  <si>
    <t>EPSM DE CAEN</t>
  </si>
  <si>
    <t>ANNE LEROY - Salle Informatique</t>
  </si>
  <si>
    <t>Smart-UPS SRT 8000</t>
  </si>
  <si>
    <t>8 KVA</t>
  </si>
  <si>
    <t>AS2236170808</t>
  </si>
  <si>
    <t>??</t>
  </si>
  <si>
    <t>1728 VAh</t>
  </si>
  <si>
    <t>EPSM CAEN</t>
  </si>
  <si>
    <t>Administration</t>
  </si>
  <si>
    <t>SOCOMEC MASTERY BC</t>
  </si>
  <si>
    <t>P 199571001/01</t>
  </si>
  <si>
    <t>Odyssée</t>
  </si>
  <si>
    <t>P 199571001/02</t>
  </si>
  <si>
    <t>Laboratoire</t>
  </si>
  <si>
    <t>EATON 9 PX 8000</t>
  </si>
  <si>
    <t>EATON MBP 11000 i</t>
  </si>
  <si>
    <t>H222L02048</t>
  </si>
  <si>
    <t>Jamet</t>
  </si>
  <si>
    <t>EATON 93E</t>
  </si>
  <si>
    <t>4N D47 LXX17</t>
  </si>
  <si>
    <t>CH FALAISE</t>
  </si>
  <si>
    <t>Batiment Laboratoire s/sol</t>
  </si>
  <si>
    <t>Master MPM</t>
  </si>
  <si>
    <t>15 KVA</t>
  </si>
  <si>
    <t>MC39UT855740001</t>
  </si>
  <si>
    <t>12V ?Ah</t>
  </si>
  <si>
    <t>2x32</t>
  </si>
  <si>
    <t>Reccomandations constructeur</t>
  </si>
  <si>
    <t>non prévu</t>
  </si>
  <si>
    <t>CH LISIEUX</t>
  </si>
  <si>
    <t>Informatique</t>
  </si>
  <si>
    <t>G-TEC NS3010</t>
  </si>
  <si>
    <t>N27019020002</t>
  </si>
  <si>
    <t>12V-9Ah</t>
  </si>
  <si>
    <t>15 min</t>
  </si>
  <si>
    <t>Imagerie</t>
  </si>
  <si>
    <t>N27019020004</t>
  </si>
  <si>
    <t>Réanimation</t>
  </si>
  <si>
    <t>G-TEC NS3020</t>
  </si>
  <si>
    <t>N28019100003</t>
  </si>
  <si>
    <t>18 min</t>
  </si>
  <si>
    <t>Laboratoire+Informatique</t>
  </si>
  <si>
    <t>G-TEC UPS ST020M
type: SATURN</t>
  </si>
  <si>
    <t>MN50UT603740001</t>
  </si>
  <si>
    <t>12V-7Ah</t>
  </si>
  <si>
    <t>Bloc Opératoire 1</t>
  </si>
  <si>
    <t>N28020060015</t>
  </si>
  <si>
    <t>Bloc Opératoire 2</t>
  </si>
  <si>
    <t>N28020060003</t>
  </si>
  <si>
    <t>Eclairage Sécurité</t>
  </si>
  <si>
    <t>G-TEC POWER CPS
CPS010KTM1</t>
  </si>
  <si>
    <t>AL04UT614580001</t>
  </si>
  <si>
    <t>12V-24Ah</t>
  </si>
  <si>
    <t>60 min</t>
  </si>
  <si>
    <t>Pôle Mére/Enfant</t>
  </si>
  <si>
    <t>G-TEC type: SATURN</t>
  </si>
  <si>
    <t>S5TAM20UT9568306</t>
  </si>
  <si>
    <t>10 min</t>
  </si>
  <si>
    <t>CH PONT L'EVEQUE</t>
  </si>
  <si>
    <t>SALLE ONDULEUR</t>
  </si>
  <si>
    <t>S2S SYRIUS MSII 10000</t>
  </si>
  <si>
    <t>MA61629710003</t>
  </si>
  <si>
    <r>
      <rPr>
        <b/>
        <u/>
        <sz val="14"/>
        <rFont val="Arial"/>
        <family val="2"/>
      </rPr>
      <t>INVENTAIRE ET SYNTHESE DES MAINTENANCES 
LOT 1</t>
    </r>
    <r>
      <rPr>
        <b/>
        <sz val="14"/>
        <rFont val="Arial"/>
        <family val="2"/>
      </rPr>
      <t xml:space="preserve"> : PREVISION CHANGEMENT PIECES MARQUE SCHNEIDER ET MGE   (à completer par le prestataire selon préconisations constructeurs)</t>
    </r>
  </si>
  <si>
    <r>
      <rPr>
        <b/>
        <u/>
        <sz val="14"/>
        <rFont val="Arial"/>
        <family val="2"/>
      </rPr>
      <t xml:space="preserve">INVENTAIRE ET SYNTHESE DES MAINTENANCES 
LOT 2 </t>
    </r>
    <r>
      <rPr>
        <b/>
        <sz val="14"/>
        <rFont val="Arial"/>
        <family val="2"/>
      </rPr>
      <t>: PREVISION CHANGEMENT PIECES MARQUE SOCOMEC (à completer selon préconisations constructeurs)</t>
    </r>
  </si>
  <si>
    <r>
      <rPr>
        <b/>
        <u/>
        <sz val="14"/>
        <rFont val="Arial"/>
        <family val="2"/>
      </rPr>
      <t xml:space="preserve">INVENTAIRE ET SYNTHESE DES MAINTENANCES
 LOT 3 </t>
    </r>
    <r>
      <rPr>
        <b/>
        <sz val="14"/>
        <rFont val="Arial"/>
        <family val="2"/>
      </rPr>
      <t>: PREVISION CHANGEMENT PIECES MARQUE EATON   (à completer selon préconisations constructeurs)</t>
    </r>
  </si>
  <si>
    <r>
      <rPr>
        <b/>
        <u/>
        <sz val="14"/>
        <rFont val="Arial"/>
        <family val="2"/>
      </rPr>
      <t xml:space="preserve">INVENTAIRE ET SYNTHESE DES MAINTENANCES 
 LOT 4 </t>
    </r>
    <r>
      <rPr>
        <b/>
        <sz val="14"/>
        <rFont val="Arial"/>
        <family val="2"/>
      </rPr>
      <t>: PREVISION CHANGEMENT PIECES MARQUE RIELLO - GTEC  (à completer selon préconisations constructeurs)</t>
    </r>
  </si>
  <si>
    <r>
      <rPr>
        <b/>
        <u/>
        <sz val="14"/>
        <rFont val="Arial"/>
        <family val="2"/>
      </rPr>
      <t xml:space="preserve">INVENTAIRE ET SYNTHESE DES MAINTENANCES  
LOT 5 </t>
    </r>
    <r>
      <rPr>
        <b/>
        <sz val="14"/>
        <rFont val="Arial"/>
        <family val="2"/>
      </rPr>
      <t>: PREVISION CHANGEMENT PIECES MARQUE LEGRAND   (à completer selon préconisations constructeurs)</t>
    </r>
  </si>
  <si>
    <t xml:space="preserve"> 12v 180A FT</t>
  </si>
  <si>
    <t>12V -9ah HRL1234wf2</t>
  </si>
  <si>
    <t>12v -9ah hrl1234wf2</t>
  </si>
  <si>
    <t>36-9Ah hrl1234wf2</t>
  </si>
  <si>
    <t xml:space="preserve">    </t>
  </si>
  <si>
    <t>Périodicité en nb d'années</t>
  </si>
  <si>
    <t>SMEQ250409459</t>
  </si>
  <si>
    <t>H3P047002</t>
  </si>
  <si>
    <t>SMEQ250409460</t>
  </si>
  <si>
    <t>H3P045009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</si>
</sst>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yyyy"/>
    <numFmt numFmtId="165" formatCode="[$-40C]mmm\-yy;@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rgb="FFFF0000"/>
      <name val="Arial"/>
      <family val="2"/>
    </font>
    <font>
      <sz val="11"/>
      <color rgb="FF000000"/>
      <name val="Calibri"/>
      <family val="2"/>
      <charset val="1"/>
    </font>
    <font>
      <sz val="8"/>
      <color indexed="10"/>
      <name val="Arial"/>
      <family val="2"/>
    </font>
    <font>
      <sz val="7"/>
      <color rgb="FFFF0000"/>
      <name val="Arial"/>
      <family val="2"/>
    </font>
    <font>
      <b/>
      <vertAlign val="superscript"/>
      <sz val="8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5" fillId="0" borderId="0"/>
    <xf numFmtId="0" fontId="8" fillId="0" borderId="0"/>
    <xf numFmtId="0" fontId="1" fillId="0" borderId="0"/>
    <xf numFmtId="0" fontId="8" fillId="0" borderId="0"/>
    <xf numFmtId="0" fontId="21" fillId="0" borderId="0"/>
  </cellStyleXfs>
  <cellXfs count="232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" fontId="6" fillId="5" borderId="8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64" fontId="7" fillId="6" borderId="8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4" fontId="7" fillId="10" borderId="8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/>
    </xf>
    <xf numFmtId="0" fontId="7" fillId="3" borderId="8" xfId="0" applyNumberFormat="1" applyFont="1" applyFill="1" applyBorder="1" applyAlignment="1">
      <alignment horizontal="center" vertical="center"/>
    </xf>
    <xf numFmtId="164" fontId="7" fillId="3" borderId="8" xfId="0" applyNumberFormat="1" applyFont="1" applyFill="1" applyBorder="1" applyAlignment="1">
      <alignment horizontal="center" vertical="center"/>
    </xf>
    <xf numFmtId="164" fontId="7" fillId="4" borderId="8" xfId="0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1" fontId="6" fillId="4" borderId="8" xfId="0" applyNumberFormat="1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11" fontId="7" fillId="3" borderId="8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165" fontId="7" fillId="3" borderId="8" xfId="0" applyNumberFormat="1" applyFont="1" applyFill="1" applyBorder="1" applyAlignment="1">
      <alignment horizontal="center" vertical="center"/>
    </xf>
    <xf numFmtId="164" fontId="7" fillId="9" borderId="8" xfId="0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indent="19"/>
    </xf>
    <xf numFmtId="0" fontId="4" fillId="0" borderId="0" xfId="0" applyFont="1" applyFill="1" applyBorder="1" applyAlignment="1">
      <alignment vertical="center"/>
    </xf>
    <xf numFmtId="1" fontId="6" fillId="5" borderId="8" xfId="2" applyNumberFormat="1" applyFont="1" applyFill="1" applyBorder="1" applyAlignment="1">
      <alignment horizontal="center" vertical="center"/>
    </xf>
    <xf numFmtId="164" fontId="7" fillId="3" borderId="8" xfId="2" applyNumberFormat="1" applyFont="1" applyFill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1" fontId="7" fillId="3" borderId="8" xfId="0" applyNumberFormat="1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 wrapText="1"/>
    </xf>
    <xf numFmtId="0" fontId="7" fillId="3" borderId="8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164" fontId="7" fillId="0" borderId="8" xfId="0" applyNumberFormat="1" applyFont="1" applyBorder="1" applyAlignment="1">
      <alignment horizontal="center" vertical="center"/>
    </xf>
    <xf numFmtId="0" fontId="6" fillId="4" borderId="8" xfId="0" applyFont="1" applyFill="1" applyBorder="1" applyAlignment="1">
      <alignment horizontal="left" vertical="center" wrapText="1" indent="1"/>
    </xf>
    <xf numFmtId="0" fontId="7" fillId="3" borderId="8" xfId="2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6" fillId="4" borderId="8" xfId="0" applyFont="1" applyFill="1" applyBorder="1" applyAlignment="1">
      <alignment vertical="center" wrapText="1"/>
    </xf>
    <xf numFmtId="1" fontId="7" fillId="4" borderId="8" xfId="0" applyNumberFormat="1" applyFont="1" applyFill="1" applyBorder="1" applyAlignment="1">
      <alignment horizontal="center" vertical="center"/>
    </xf>
    <xf numFmtId="164" fontId="7" fillId="6" borderId="8" xfId="3" applyNumberFormat="1" applyFont="1" applyFill="1" applyBorder="1" applyAlignment="1">
      <alignment horizontal="center" vertical="center"/>
    </xf>
    <xf numFmtId="164" fontId="7" fillId="4" borderId="8" xfId="3" applyNumberFormat="1" applyFont="1" applyFill="1" applyBorder="1" applyAlignment="1">
      <alignment horizontal="center" vertical="center"/>
    </xf>
    <xf numFmtId="1" fontId="6" fillId="4" borderId="8" xfId="3" applyNumberFormat="1" applyFont="1" applyFill="1" applyBorder="1" applyAlignment="1">
      <alignment horizontal="center" vertical="center"/>
    </xf>
    <xf numFmtId="164" fontId="7" fillId="3" borderId="8" xfId="3" applyNumberFormat="1" applyFont="1" applyFill="1" applyBorder="1" applyAlignment="1">
      <alignment horizontal="center" vertical="center"/>
    </xf>
    <xf numFmtId="0" fontId="7" fillId="3" borderId="8" xfId="3" applyFont="1" applyFill="1" applyBorder="1" applyAlignment="1">
      <alignment horizontal="center" vertical="center"/>
    </xf>
    <xf numFmtId="0" fontId="8" fillId="0" borderId="0" xfId="5" applyBorder="1" applyAlignment="1">
      <alignment horizontal="center" vertical="center"/>
    </xf>
    <xf numFmtId="0" fontId="8" fillId="0" borderId="0" xfId="5" applyFont="1" applyFill="1" applyBorder="1" applyAlignment="1">
      <alignment horizontal="center" vertical="center"/>
    </xf>
    <xf numFmtId="0" fontId="8" fillId="0" borderId="0" xfId="5" applyFont="1" applyBorder="1" applyAlignment="1">
      <alignment horizontal="center" vertical="center"/>
    </xf>
    <xf numFmtId="0" fontId="8" fillId="0" borderId="0" xfId="5" applyNumberFormat="1" applyFont="1" applyFill="1" applyBorder="1" applyAlignment="1">
      <alignment horizontal="center" vertical="center"/>
    </xf>
    <xf numFmtId="0" fontId="8" fillId="0" borderId="0" xfId="5" applyBorder="1" applyAlignment="1">
      <alignment horizontal="center" vertical="center"/>
    </xf>
    <xf numFmtId="0" fontId="8" fillId="0" borderId="0" xfId="5" applyBorder="1" applyAlignment="1">
      <alignment horizontal="center" vertical="center"/>
    </xf>
    <xf numFmtId="0" fontId="8" fillId="0" borderId="0" xfId="5" applyFont="1" applyBorder="1" applyAlignment="1">
      <alignment horizontal="center" vertical="center"/>
    </xf>
    <xf numFmtId="0" fontId="8" fillId="0" borderId="0" xfId="5" applyBorder="1" applyAlignment="1">
      <alignment horizontal="center" vertical="center"/>
    </xf>
    <xf numFmtId="0" fontId="8" fillId="0" borderId="0" xfId="5" applyFont="1" applyFill="1" applyBorder="1" applyAlignment="1">
      <alignment horizontal="center" vertical="center"/>
    </xf>
    <xf numFmtId="0" fontId="8" fillId="0" borderId="0" xfId="5" applyFont="1" applyBorder="1" applyAlignment="1">
      <alignment horizontal="center" vertical="center"/>
    </xf>
    <xf numFmtId="0" fontId="8" fillId="0" borderId="0" xfId="5" applyNumberFormat="1" applyFont="1" applyFill="1" applyBorder="1" applyAlignment="1">
      <alignment horizontal="center" vertical="center"/>
    </xf>
    <xf numFmtId="0" fontId="8" fillId="0" borderId="8" xfId="5" applyFill="1" applyBorder="1" applyAlignment="1">
      <alignment horizontal="center" vertical="center"/>
    </xf>
    <xf numFmtId="0" fontId="19" fillId="0" borderId="8" xfId="5" applyFont="1" applyFill="1" applyBorder="1" applyAlignment="1">
      <alignment horizontal="center" vertical="center" wrapText="1"/>
    </xf>
    <xf numFmtId="0" fontId="8" fillId="0" borderId="0" xfId="5"/>
    <xf numFmtId="0" fontId="8" fillId="0" borderId="0" xfId="5" applyBorder="1" applyAlignment="1">
      <alignment horizontal="center" vertical="center"/>
    </xf>
    <xf numFmtId="0" fontId="8" fillId="0" borderId="0" xfId="5" applyFont="1" applyFill="1" applyBorder="1" applyAlignment="1">
      <alignment horizontal="center" vertical="center"/>
    </xf>
    <xf numFmtId="0" fontId="8" fillId="0" borderId="0" xfId="5" applyFont="1" applyBorder="1" applyAlignment="1">
      <alignment horizontal="center" vertical="center"/>
    </xf>
    <xf numFmtId="0" fontId="8" fillId="0" borderId="0" xfId="5" applyNumberFormat="1" applyFont="1" applyFill="1" applyBorder="1" applyAlignment="1">
      <alignment horizontal="center" vertical="center"/>
    </xf>
    <xf numFmtId="0" fontId="8" fillId="0" borderId="0" xfId="5" applyBorder="1" applyAlignment="1">
      <alignment horizontal="center" vertical="center"/>
    </xf>
    <xf numFmtId="164" fontId="7" fillId="6" borderId="8" xfId="5" applyNumberFormat="1" applyFont="1" applyFill="1" applyBorder="1" applyAlignment="1">
      <alignment horizontal="center" vertical="center"/>
    </xf>
    <xf numFmtId="1" fontId="6" fillId="5" borderId="8" xfId="5" applyNumberFormat="1" applyFont="1" applyFill="1" applyBorder="1" applyAlignment="1">
      <alignment horizontal="center" vertical="center"/>
    </xf>
    <xf numFmtId="164" fontId="7" fillId="4" borderId="8" xfId="5" applyNumberFormat="1" applyFont="1" applyFill="1" applyBorder="1" applyAlignment="1">
      <alignment horizontal="center" vertical="center"/>
    </xf>
    <xf numFmtId="0" fontId="7" fillId="0" borderId="8" xfId="5" applyFont="1" applyFill="1" applyBorder="1" applyAlignment="1">
      <alignment horizontal="center" vertical="center"/>
    </xf>
    <xf numFmtId="1" fontId="6" fillId="4" borderId="8" xfId="5" applyNumberFormat="1" applyFont="1" applyFill="1" applyBorder="1" applyAlignment="1">
      <alignment horizontal="center" vertical="center"/>
    </xf>
    <xf numFmtId="164" fontId="7" fillId="3" borderId="8" xfId="5" applyNumberFormat="1" applyFont="1" applyFill="1" applyBorder="1" applyAlignment="1">
      <alignment horizontal="center" vertical="center"/>
    </xf>
    <xf numFmtId="0" fontId="7" fillId="4" borderId="8" xfId="5" applyNumberFormat="1" applyFont="1" applyFill="1" applyBorder="1" applyAlignment="1">
      <alignment horizontal="center" vertical="center"/>
    </xf>
    <xf numFmtId="0" fontId="7" fillId="0" borderId="8" xfId="5" applyNumberFormat="1" applyFont="1" applyFill="1" applyBorder="1" applyAlignment="1">
      <alignment horizontal="center" vertical="center"/>
    </xf>
    <xf numFmtId="1" fontId="7" fillId="4" borderId="8" xfId="5" applyNumberFormat="1" applyFont="1" applyFill="1" applyBorder="1" applyAlignment="1">
      <alignment horizontal="center" vertical="center"/>
    </xf>
    <xf numFmtId="0" fontId="7" fillId="3" borderId="8" xfId="5" applyFont="1" applyFill="1" applyBorder="1" applyAlignment="1">
      <alignment horizontal="center" vertical="center"/>
    </xf>
    <xf numFmtId="1" fontId="6" fillId="5" borderId="8" xfId="2" applyNumberFormat="1" applyFont="1" applyFill="1" applyBorder="1" applyAlignment="1">
      <alignment horizontal="center" vertical="center"/>
    </xf>
    <xf numFmtId="0" fontId="7" fillId="0" borderId="8" xfId="5" applyFont="1" applyFill="1" applyBorder="1" applyAlignment="1">
      <alignment horizontal="center" vertical="center"/>
    </xf>
    <xf numFmtId="11" fontId="7" fillId="3" borderId="8" xfId="5" applyNumberFormat="1" applyFont="1" applyFill="1" applyBorder="1" applyAlignment="1">
      <alignment horizontal="center" vertical="center"/>
    </xf>
    <xf numFmtId="0" fontId="7" fillId="3" borderId="8" xfId="5" applyNumberFormat="1" applyFont="1" applyFill="1" applyBorder="1" applyAlignment="1">
      <alignment horizontal="center" vertical="center"/>
    </xf>
    <xf numFmtId="0" fontId="7" fillId="0" borderId="8" xfId="5" applyFont="1" applyBorder="1" applyAlignment="1">
      <alignment horizontal="center" vertical="center"/>
    </xf>
    <xf numFmtId="0" fontId="7" fillId="0" borderId="8" xfId="5" applyFont="1" applyFill="1" applyBorder="1" applyAlignment="1">
      <alignment vertical="center"/>
    </xf>
    <xf numFmtId="0" fontId="7" fillId="4" borderId="8" xfId="5" applyFont="1" applyFill="1" applyBorder="1" applyAlignment="1">
      <alignment horizontal="center" vertical="center"/>
    </xf>
    <xf numFmtId="14" fontId="7" fillId="3" borderId="8" xfId="0" applyNumberFormat="1" applyFont="1" applyFill="1" applyBorder="1" applyAlignment="1">
      <alignment horizontal="center" vertical="center"/>
    </xf>
    <xf numFmtId="0" fontId="0" fillId="0" borderId="8" xfId="0" applyBorder="1"/>
    <xf numFmtId="0" fontId="6" fillId="0" borderId="8" xfId="3" applyFont="1" applyBorder="1" applyAlignment="1">
      <alignment horizontal="left" vertical="center" indent="1"/>
    </xf>
    <xf numFmtId="0" fontId="7" fillId="3" borderId="8" xfId="3" applyNumberFormat="1" applyFont="1" applyFill="1" applyBorder="1" applyAlignment="1">
      <alignment horizontal="center" vertical="center"/>
    </xf>
    <xf numFmtId="0" fontId="7" fillId="0" borderId="8" xfId="3" applyFont="1" applyFill="1" applyBorder="1" applyAlignment="1">
      <alignment vertical="center"/>
    </xf>
    <xf numFmtId="0" fontId="6" fillId="0" borderId="8" xfId="3" applyFont="1" applyBorder="1" applyAlignment="1">
      <alignment vertical="center"/>
    </xf>
    <xf numFmtId="0" fontId="8" fillId="0" borderId="8" xfId="3" applyBorder="1"/>
    <xf numFmtId="0" fontId="11" fillId="3" borderId="8" xfId="3" applyFont="1" applyFill="1" applyBorder="1" applyAlignment="1">
      <alignment horizontal="center" vertical="center"/>
    </xf>
    <xf numFmtId="0" fontId="6" fillId="0" borderId="8" xfId="5" applyFont="1" applyBorder="1" applyAlignment="1">
      <alignment horizontal="left" vertical="center" indent="1"/>
    </xf>
    <xf numFmtId="0" fontId="6" fillId="0" borderId="8" xfId="5" applyFont="1" applyBorder="1" applyAlignment="1">
      <alignment vertical="center"/>
    </xf>
    <xf numFmtId="0" fontId="4" fillId="4" borderId="0" xfId="0" applyFont="1" applyFill="1" applyBorder="1" applyAlignment="1">
      <alignment horizontal="left" vertical="center" indent="19"/>
    </xf>
    <xf numFmtId="0" fontId="0" fillId="4" borderId="8" xfId="0" applyFill="1" applyBorder="1"/>
    <xf numFmtId="0" fontId="6" fillId="4" borderId="8" xfId="3" applyFont="1" applyFill="1" applyBorder="1" applyAlignment="1">
      <alignment vertical="center" wrapText="1"/>
    </xf>
    <xf numFmtId="0" fontId="8" fillId="4" borderId="8" xfId="3" applyFill="1" applyBorder="1"/>
    <xf numFmtId="0" fontId="0" fillId="4" borderId="0" xfId="0" applyFill="1"/>
    <xf numFmtId="0" fontId="6" fillId="4" borderId="8" xfId="5" applyFont="1" applyFill="1" applyBorder="1" applyAlignment="1">
      <alignment vertical="center" wrapText="1"/>
    </xf>
    <xf numFmtId="0" fontId="6" fillId="0" borderId="8" xfId="2" applyFont="1" applyBorder="1" applyAlignment="1">
      <alignment horizontal="left" vertical="center" indent="1"/>
    </xf>
    <xf numFmtId="1" fontId="7" fillId="0" borderId="8" xfId="0" applyNumberFormat="1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left" vertical="center" indent="3"/>
    </xf>
    <xf numFmtId="0" fontId="7" fillId="6" borderId="8" xfId="0" applyFont="1" applyFill="1" applyBorder="1" applyAlignment="1">
      <alignment horizontal="center" vertical="center"/>
    </xf>
    <xf numFmtId="0" fontId="7" fillId="3" borderId="8" xfId="5" applyFont="1" applyFill="1" applyBorder="1" applyAlignment="1">
      <alignment horizontal="center" vertical="center" wrapText="1"/>
    </xf>
    <xf numFmtId="0" fontId="7" fillId="3" borderId="8" xfId="5" applyNumberFormat="1" applyFont="1" applyFill="1" applyBorder="1" applyAlignment="1">
      <alignment horizontal="center" vertical="center" wrapText="1"/>
    </xf>
    <xf numFmtId="1" fontId="7" fillId="3" borderId="8" xfId="5" applyNumberFormat="1" applyFont="1" applyFill="1" applyBorder="1" applyAlignment="1">
      <alignment horizontal="center" vertical="center"/>
    </xf>
    <xf numFmtId="1" fontId="7" fillId="0" borderId="8" xfId="5" applyNumberFormat="1" applyFont="1" applyFill="1" applyBorder="1" applyAlignment="1">
      <alignment horizontal="center" vertical="center"/>
    </xf>
    <xf numFmtId="164" fontId="7" fillId="0" borderId="8" xfId="5" applyNumberFormat="1" applyFont="1" applyFill="1" applyBorder="1" applyAlignment="1">
      <alignment horizontal="center" vertical="center"/>
    </xf>
    <xf numFmtId="0" fontId="7" fillId="4" borderId="8" xfId="5" applyFont="1" applyFill="1" applyBorder="1" applyAlignment="1">
      <alignment horizontal="center" vertical="center"/>
    </xf>
    <xf numFmtId="0" fontId="16" fillId="0" borderId="8" xfId="5" applyFont="1" applyFill="1" applyBorder="1" applyAlignment="1">
      <alignment horizontal="center" vertical="center" wrapText="1"/>
    </xf>
    <xf numFmtId="164" fontId="7" fillId="4" borderId="8" xfId="0" applyNumberFormat="1" applyFont="1" applyFill="1" applyBorder="1" applyAlignment="1">
      <alignment vertical="center"/>
    </xf>
    <xf numFmtId="0" fontId="6" fillId="4" borderId="8" xfId="0" applyFont="1" applyFill="1" applyBorder="1" applyAlignment="1">
      <alignment horizontal="left" vertical="center" wrapText="1" indent="1"/>
    </xf>
    <xf numFmtId="0" fontId="0" fillId="0" borderId="8" xfId="0" applyBorder="1" applyAlignment="1">
      <alignment horizontal="center" vertical="center"/>
    </xf>
    <xf numFmtId="0" fontId="6" fillId="4" borderId="8" xfId="5" applyFont="1" applyFill="1" applyBorder="1" applyAlignment="1">
      <alignment horizontal="center" vertical="center" wrapText="1"/>
    </xf>
    <xf numFmtId="0" fontId="6" fillId="4" borderId="3" xfId="5" applyFont="1" applyFill="1" applyBorder="1" applyAlignment="1">
      <alignment horizontal="center" vertical="center" wrapText="1"/>
    </xf>
    <xf numFmtId="0" fontId="6" fillId="4" borderId="2" xfId="5" applyFont="1" applyFill="1" applyBorder="1" applyAlignment="1">
      <alignment horizontal="center" vertical="center" wrapText="1"/>
    </xf>
    <xf numFmtId="0" fontId="6" fillId="4" borderId="11" xfId="5" applyFont="1" applyFill="1" applyBorder="1" applyAlignment="1">
      <alignment horizontal="center" vertical="center" wrapText="1"/>
    </xf>
    <xf numFmtId="0" fontId="7" fillId="0" borderId="12" xfId="5" applyFont="1" applyFill="1" applyBorder="1" applyAlignment="1">
      <alignment horizontal="center" vertical="center" wrapText="1"/>
    </xf>
    <xf numFmtId="0" fontId="7" fillId="0" borderId="5" xfId="5" applyFont="1" applyFill="1" applyBorder="1" applyAlignment="1">
      <alignment horizontal="center" vertical="center" wrapText="1"/>
    </xf>
    <xf numFmtId="0" fontId="7" fillId="0" borderId="4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10" xfId="5" applyFont="1" applyFill="1" applyBorder="1" applyAlignment="1">
      <alignment horizontal="center" vertical="center" wrapText="1"/>
    </xf>
    <xf numFmtId="0" fontId="7" fillId="0" borderId="13" xfId="5" applyFont="1" applyFill="1" applyBorder="1" applyAlignment="1">
      <alignment horizontal="center" vertical="center" wrapText="1"/>
    </xf>
    <xf numFmtId="0" fontId="16" fillId="0" borderId="8" xfId="5" applyFont="1" applyFill="1" applyBorder="1" applyAlignment="1">
      <alignment horizontal="center" vertical="center" wrapText="1"/>
    </xf>
    <xf numFmtId="0" fontId="7" fillId="5" borderId="8" xfId="5" applyFont="1" applyFill="1" applyBorder="1" applyAlignment="1">
      <alignment horizontal="center" vertical="center"/>
    </xf>
    <xf numFmtId="0" fontId="7" fillId="6" borderId="8" xfId="5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 indent="1"/>
    </xf>
    <xf numFmtId="0" fontId="6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6" fillId="8" borderId="8" xfId="0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1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indent="1"/>
    </xf>
    <xf numFmtId="0" fontId="7" fillId="0" borderId="8" xfId="5" applyFont="1" applyFill="1" applyBorder="1" applyAlignment="1">
      <alignment horizontal="center" vertical="center"/>
    </xf>
    <xf numFmtId="0" fontId="8" fillId="0" borderId="8" xfId="5" applyFill="1" applyBorder="1" applyAlignment="1">
      <alignment horizontal="center" vertical="center"/>
    </xf>
    <xf numFmtId="0" fontId="6" fillId="4" borderId="8" xfId="5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left" vertical="center" wrapText="1" indent="1"/>
    </xf>
    <xf numFmtId="0" fontId="6" fillId="4" borderId="8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6" fillId="4" borderId="8" xfId="0" applyFont="1" applyFill="1" applyBorder="1" applyAlignment="1">
      <alignment horizontal="left" vertical="center" indent="1"/>
    </xf>
    <xf numFmtId="0" fontId="7" fillId="0" borderId="8" xfId="3" applyFont="1" applyFill="1" applyBorder="1" applyAlignment="1">
      <alignment horizontal="center" vertical="center"/>
    </xf>
    <xf numFmtId="0" fontId="8" fillId="0" borderId="8" xfId="3" applyFill="1" applyBorder="1" applyAlignment="1">
      <alignment horizontal="center" vertical="center"/>
    </xf>
    <xf numFmtId="0" fontId="7" fillId="6" borderId="8" xfId="3" applyFont="1" applyFill="1" applyBorder="1" applyAlignment="1">
      <alignment horizontal="center" vertical="center"/>
    </xf>
    <xf numFmtId="0" fontId="7" fillId="5" borderId="8" xfId="3" applyFont="1" applyFill="1" applyBorder="1" applyAlignment="1">
      <alignment horizontal="center" vertical="center"/>
    </xf>
    <xf numFmtId="0" fontId="6" fillId="4" borderId="3" xfId="3" applyFont="1" applyFill="1" applyBorder="1" applyAlignment="1">
      <alignment horizontal="center" vertical="center" wrapText="1"/>
    </xf>
    <xf numFmtId="0" fontId="6" fillId="4" borderId="2" xfId="3" applyFont="1" applyFill="1" applyBorder="1" applyAlignment="1">
      <alignment horizontal="center" vertical="center" wrapText="1"/>
    </xf>
    <xf numFmtId="0" fontId="6" fillId="4" borderId="11" xfId="3" applyFont="1" applyFill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center"/>
    </xf>
    <xf numFmtId="0" fontId="6" fillId="0" borderId="11" xfId="5" applyFont="1" applyBorder="1" applyAlignment="1">
      <alignment horizontal="center" vertical="center"/>
    </xf>
    <xf numFmtId="0" fontId="7" fillId="0" borderId="12" xfId="3" applyFont="1" applyFill="1" applyBorder="1" applyAlignment="1">
      <alignment horizontal="center" vertical="center"/>
    </xf>
    <xf numFmtId="0" fontId="7" fillId="0" borderId="5" xfId="3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7" fillId="0" borderId="10" xfId="3" applyFont="1" applyFill="1" applyBorder="1" applyAlignment="1">
      <alignment horizontal="center" vertical="center"/>
    </xf>
    <xf numFmtId="0" fontId="7" fillId="0" borderId="13" xfId="3" applyFont="1" applyFill="1" applyBorder="1" applyAlignment="1">
      <alignment horizontal="center" vertical="center"/>
    </xf>
    <xf numFmtId="0" fontId="7" fillId="0" borderId="12" xfId="5" applyFont="1" applyFill="1" applyBorder="1" applyAlignment="1">
      <alignment horizontal="center" vertical="center"/>
    </xf>
    <xf numFmtId="0" fontId="7" fillId="0" borderId="5" xfId="5" applyFont="1" applyFill="1" applyBorder="1" applyAlignment="1">
      <alignment horizontal="center" vertical="center"/>
    </xf>
    <xf numFmtId="0" fontId="7" fillId="0" borderId="4" xfId="5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" vertical="center"/>
    </xf>
    <xf numFmtId="0" fontId="7" fillId="0" borderId="10" xfId="5" applyFont="1" applyFill="1" applyBorder="1" applyAlignment="1">
      <alignment horizontal="center" vertical="center"/>
    </xf>
    <xf numFmtId="0" fontId="7" fillId="0" borderId="13" xfId="5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6" fillId="0" borderId="11" xfId="3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 indent="1"/>
    </xf>
    <xf numFmtId="44" fontId="7" fillId="0" borderId="8" xfId="1" applyFont="1" applyFill="1" applyBorder="1" applyAlignment="1">
      <alignment horizontal="center" vertical="center"/>
    </xf>
    <xf numFmtId="44" fontId="6" fillId="0" borderId="8" xfId="1" applyFont="1" applyFill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7" fillId="0" borderId="8" xfId="5" applyFont="1" applyFill="1" applyBorder="1" applyAlignment="1">
      <alignment horizontal="center" vertical="center" wrapText="1"/>
    </xf>
    <xf numFmtId="0" fontId="6" fillId="4" borderId="8" xfId="5" applyFont="1" applyFill="1" applyBorder="1" applyAlignment="1">
      <alignment horizontal="left" vertical="center" wrapText="1" indent="1"/>
    </xf>
    <xf numFmtId="0" fontId="2" fillId="0" borderId="8" xfId="0" applyFont="1" applyBorder="1" applyAlignment="1">
      <alignment horizontal="center" vertical="center" wrapText="1"/>
    </xf>
    <xf numFmtId="0" fontId="20" fillId="0" borderId="0" xfId="0" applyFont="1"/>
    <xf numFmtId="0" fontId="7" fillId="0" borderId="0" xfId="6" applyFont="1" applyFill="1" applyBorder="1" applyAlignment="1">
      <alignment horizontal="center" vertical="center"/>
    </xf>
    <xf numFmtId="0" fontId="21" fillId="0" borderId="0" xfId="6" applyBorder="1" applyAlignment="1">
      <alignment horizontal="center" vertical="center"/>
    </xf>
    <xf numFmtId="0" fontId="8" fillId="0" borderId="0" xfId="6" applyFont="1" applyFill="1" applyBorder="1" applyAlignment="1">
      <alignment horizontal="center" vertical="center"/>
    </xf>
    <xf numFmtId="0" fontId="9" fillId="0" borderId="0" xfId="6" applyFont="1" applyFill="1" applyBorder="1" applyAlignment="1">
      <alignment horizontal="center" vertical="center"/>
    </xf>
    <xf numFmtId="0" fontId="8" fillId="0" borderId="0" xfId="6" applyFont="1" applyBorder="1" applyAlignment="1">
      <alignment horizontal="center" vertical="center"/>
    </xf>
    <xf numFmtId="0" fontId="9" fillId="0" borderId="0" xfId="6" applyNumberFormat="1" applyFont="1" applyFill="1" applyBorder="1" applyAlignment="1">
      <alignment horizontal="center" vertical="center"/>
    </xf>
    <xf numFmtId="0" fontId="8" fillId="0" borderId="0" xfId="6" applyNumberFormat="1" applyFont="1" applyFill="1" applyBorder="1" applyAlignment="1">
      <alignment horizontal="center" vertical="center"/>
    </xf>
    <xf numFmtId="164" fontId="7" fillId="4" borderId="8" xfId="6" applyNumberFormat="1" applyFont="1" applyFill="1" applyBorder="1" applyAlignment="1">
      <alignment horizontal="center" vertical="center"/>
    </xf>
    <xf numFmtId="0" fontId="7" fillId="0" borderId="8" xfId="6" applyFont="1" applyFill="1" applyBorder="1" applyAlignment="1">
      <alignment horizontal="center" vertical="center"/>
    </xf>
    <xf numFmtId="1" fontId="6" fillId="4" borderId="8" xfId="6" applyNumberFormat="1" applyFont="1" applyFill="1" applyBorder="1" applyAlignment="1">
      <alignment horizontal="center" vertical="center"/>
    </xf>
    <xf numFmtId="0" fontId="7" fillId="4" borderId="8" xfId="6" applyNumberFormat="1" applyFont="1" applyFill="1" applyBorder="1" applyAlignment="1">
      <alignment horizontal="center" vertical="center"/>
    </xf>
    <xf numFmtId="1" fontId="6" fillId="5" borderId="8" xfId="2" applyNumberFormat="1" applyFont="1" applyFill="1" applyBorder="1" applyAlignment="1">
      <alignment horizontal="center" vertical="center"/>
    </xf>
  </cellXfs>
  <cellStyles count="7">
    <cellStyle name="Monétaire" xfId="1" builtinId="4"/>
    <cellStyle name="Normal" xfId="0" builtinId="0"/>
    <cellStyle name="Normal 2" xfId="2" xr:uid="{4477CA98-288B-44EB-B0CA-282E43DF18AF}"/>
    <cellStyle name="Normal 3" xfId="4" xr:uid="{00000000-0005-0000-0000-000002000000}"/>
    <cellStyle name="Normal 4" xfId="5" xr:uid="{00000000-0005-0000-0000-000003000000}"/>
    <cellStyle name="Normal 5" xfId="3" xr:uid="{00000000-0005-0000-0000-000032000000}"/>
    <cellStyle name="Normal 6" xfId="6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91"/>
  <sheetViews>
    <sheetView tabSelected="1" zoomScale="115" zoomScaleNormal="115" workbookViewId="0">
      <selection activeCell="F21" sqref="F21"/>
    </sheetView>
  </sheetViews>
  <sheetFormatPr baseColWidth="10" defaultColWidth="11.453125" defaultRowHeight="14.5" x14ac:dyDescent="0.35"/>
  <cols>
    <col min="1" max="1" width="19" style="2" customWidth="1"/>
    <col min="2" max="2" width="36.81640625" style="2" customWidth="1"/>
    <col min="3" max="3" width="7" style="2" customWidth="1"/>
    <col min="4" max="4" width="9.26953125" style="2" customWidth="1"/>
    <col min="5" max="5" width="9.54296875" style="2" customWidth="1"/>
    <col min="6" max="6" width="12" style="2" bestFit="1" customWidth="1"/>
    <col min="7" max="7" width="11.453125" style="2"/>
    <col min="8" max="8" width="14.453125" style="2" customWidth="1"/>
    <col min="9" max="9" width="9.7265625" style="13" customWidth="1"/>
    <col min="10" max="10" width="9.7265625" style="14" customWidth="1"/>
    <col min="11" max="17" width="9.7265625" style="2" customWidth="1"/>
    <col min="18" max="19" width="10.1796875" style="16" customWidth="1"/>
    <col min="20" max="16384" width="11.453125" style="2"/>
  </cols>
  <sheetData>
    <row r="1" spans="1:27" ht="33.75" customHeight="1" x14ac:dyDescent="0.35">
      <c r="A1" s="147" t="s">
        <v>321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"/>
      <c r="U1" s="1"/>
      <c r="V1" s="1"/>
      <c r="W1" s="1"/>
    </row>
    <row r="2" spans="1:27" s="3" customFormat="1" ht="33.75" customHeight="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7" ht="24.75" customHeight="1" x14ac:dyDescent="0.35">
      <c r="A3" s="156" t="s">
        <v>0</v>
      </c>
      <c r="B3" s="156" t="s">
        <v>1</v>
      </c>
      <c r="C3" s="157" t="s">
        <v>2</v>
      </c>
      <c r="D3" s="157"/>
      <c r="E3" s="157"/>
      <c r="F3" s="157"/>
      <c r="G3" s="17"/>
      <c r="H3" s="157" t="s">
        <v>3</v>
      </c>
      <c r="I3" s="157"/>
      <c r="J3" s="158" t="s">
        <v>4</v>
      </c>
      <c r="K3" s="157" t="s">
        <v>5</v>
      </c>
      <c r="L3" s="157"/>
      <c r="M3" s="157"/>
      <c r="N3" s="157"/>
      <c r="O3" s="157"/>
      <c r="P3" s="157"/>
      <c r="Q3" s="157"/>
      <c r="R3" s="157"/>
      <c r="S3" s="157"/>
      <c r="T3" s="4"/>
      <c r="U3" s="148"/>
      <c r="V3" s="148"/>
      <c r="W3" s="148"/>
      <c r="X3" s="5"/>
      <c r="Y3" s="5"/>
      <c r="Z3" s="5"/>
      <c r="AA3" s="5"/>
    </row>
    <row r="4" spans="1:27" ht="24" customHeight="1" x14ac:dyDescent="0.35">
      <c r="A4" s="156"/>
      <c r="B4" s="156"/>
      <c r="C4" s="149" t="s">
        <v>6</v>
      </c>
      <c r="D4" s="149"/>
      <c r="E4" s="18" t="s">
        <v>7</v>
      </c>
      <c r="F4" s="18" t="s">
        <v>8</v>
      </c>
      <c r="G4" s="18" t="s">
        <v>9</v>
      </c>
      <c r="H4" s="18" t="s">
        <v>10</v>
      </c>
      <c r="I4" s="19" t="s">
        <v>11</v>
      </c>
      <c r="J4" s="158"/>
      <c r="K4" s="17" t="s">
        <v>12</v>
      </c>
      <c r="L4" s="17" t="s">
        <v>13</v>
      </c>
      <c r="M4" s="17" t="s">
        <v>14</v>
      </c>
      <c r="N4" s="18" t="s">
        <v>15</v>
      </c>
      <c r="O4" s="17" t="s">
        <v>16</v>
      </c>
      <c r="P4" s="17" t="s">
        <v>17</v>
      </c>
      <c r="Q4" s="20" t="s">
        <v>18</v>
      </c>
      <c r="R4" s="21" t="s">
        <v>19</v>
      </c>
      <c r="S4" s="22" t="s">
        <v>20</v>
      </c>
      <c r="T4" s="4"/>
      <c r="U4" s="4"/>
      <c r="V4" s="4"/>
      <c r="W4" s="4"/>
      <c r="X4" s="5"/>
      <c r="Y4" s="5"/>
      <c r="Z4" s="5"/>
      <c r="AA4" s="5"/>
    </row>
    <row r="5" spans="1:27" ht="11.15" customHeight="1" x14ac:dyDescent="0.35">
      <c r="A5" s="150" t="s">
        <v>32</v>
      </c>
      <c r="B5" s="151" t="s">
        <v>23</v>
      </c>
      <c r="C5" s="152" t="s">
        <v>24</v>
      </c>
      <c r="D5" s="152"/>
      <c r="E5" s="23" t="s">
        <v>25</v>
      </c>
      <c r="F5" s="23" t="s">
        <v>26</v>
      </c>
      <c r="G5" s="23">
        <v>2029</v>
      </c>
      <c r="H5" s="23" t="s">
        <v>27</v>
      </c>
      <c r="I5" s="24">
        <v>197</v>
      </c>
      <c r="J5" s="25">
        <v>43557</v>
      </c>
      <c r="K5" s="25">
        <v>44804</v>
      </c>
      <c r="L5" s="26" t="s">
        <v>28</v>
      </c>
      <c r="M5" s="25">
        <v>44970</v>
      </c>
      <c r="N5" s="26" t="s">
        <v>28</v>
      </c>
      <c r="O5" s="25">
        <v>45349</v>
      </c>
      <c r="P5" s="25">
        <v>43557</v>
      </c>
      <c r="Q5" s="25">
        <v>43557</v>
      </c>
      <c r="R5" s="26" t="s">
        <v>28</v>
      </c>
      <c r="S5" s="25">
        <v>45345</v>
      </c>
      <c r="T5" s="6"/>
      <c r="U5" s="6"/>
      <c r="V5" s="6"/>
      <c r="W5" s="6"/>
      <c r="X5" s="5"/>
      <c r="Y5" s="5"/>
      <c r="Z5" s="5"/>
      <c r="AA5" s="5"/>
    </row>
    <row r="6" spans="1:27" ht="11.15" customHeight="1" x14ac:dyDescent="0.35">
      <c r="A6" s="150"/>
      <c r="B6" s="151"/>
      <c r="C6" s="152"/>
      <c r="D6" s="152"/>
      <c r="E6" s="152"/>
      <c r="F6" s="153"/>
      <c r="G6" s="27"/>
      <c r="H6" s="28"/>
      <c r="I6" s="154" t="s">
        <v>331</v>
      </c>
      <c r="J6" s="154"/>
      <c r="K6" s="7">
        <v>8</v>
      </c>
      <c r="L6" s="29"/>
      <c r="M6" s="7">
        <v>5</v>
      </c>
      <c r="N6" s="29"/>
      <c r="O6" s="7">
        <v>5</v>
      </c>
      <c r="P6" s="7">
        <v>10</v>
      </c>
      <c r="Q6" s="7">
        <v>7</v>
      </c>
      <c r="R6" s="29"/>
      <c r="S6" s="30">
        <v>5</v>
      </c>
      <c r="T6" s="8"/>
      <c r="U6" s="6"/>
      <c r="V6" s="6"/>
      <c r="W6" s="6"/>
      <c r="X6" s="5"/>
      <c r="Y6" s="5"/>
      <c r="Z6" s="5"/>
      <c r="AA6" s="5"/>
    </row>
    <row r="7" spans="1:27" ht="11.15" customHeight="1" x14ac:dyDescent="0.35">
      <c r="A7" s="150"/>
      <c r="B7" s="151"/>
      <c r="C7" s="152"/>
      <c r="D7" s="152"/>
      <c r="E7" s="152"/>
      <c r="F7" s="153"/>
      <c r="G7" s="27"/>
      <c r="H7" s="28"/>
      <c r="I7" s="155" t="s">
        <v>22</v>
      </c>
      <c r="J7" s="155"/>
      <c r="K7" s="9">
        <f>K5+(K6*366)</f>
        <v>47732</v>
      </c>
      <c r="L7" s="26"/>
      <c r="M7" s="9">
        <f>M5+(M6*366)</f>
        <v>46800</v>
      </c>
      <c r="N7" s="26"/>
      <c r="O7" s="9">
        <f>O5+(O6*366)</f>
        <v>47179</v>
      </c>
      <c r="P7" s="9">
        <f>P5+(P6*366)</f>
        <v>47217</v>
      </c>
      <c r="Q7" s="9">
        <f>Q5+(Q6*366)</f>
        <v>46119</v>
      </c>
      <c r="R7" s="26"/>
      <c r="S7" s="9">
        <f>S5+(S6*366)</f>
        <v>47175</v>
      </c>
      <c r="T7" s="8"/>
      <c r="U7" s="6"/>
      <c r="V7" s="6"/>
      <c r="W7" s="6"/>
      <c r="X7" s="5"/>
      <c r="Y7" s="5"/>
      <c r="Z7" s="5"/>
      <c r="AA7" s="5"/>
    </row>
    <row r="8" spans="1:27" ht="11.15" customHeight="1" x14ac:dyDescent="0.35">
      <c r="A8" s="31"/>
      <c r="B8" s="32"/>
      <c r="C8" s="162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4"/>
      <c r="R8" s="32"/>
      <c r="S8" s="32"/>
      <c r="T8" s="10"/>
      <c r="U8" s="11"/>
      <c r="V8" s="11"/>
      <c r="W8" s="11"/>
      <c r="X8" s="5"/>
      <c r="Y8" s="5"/>
      <c r="Z8" s="5"/>
      <c r="AA8" s="5"/>
    </row>
    <row r="9" spans="1:27" ht="11.15" customHeight="1" x14ac:dyDescent="0.35">
      <c r="A9" s="150" t="s">
        <v>32</v>
      </c>
      <c r="B9" s="159" t="s">
        <v>33</v>
      </c>
      <c r="C9" s="160" t="s">
        <v>29</v>
      </c>
      <c r="D9" s="160"/>
      <c r="E9" s="23" t="s">
        <v>34</v>
      </c>
      <c r="F9" s="23" t="s">
        <v>30</v>
      </c>
      <c r="G9" s="23">
        <v>2034</v>
      </c>
      <c r="H9" s="23" t="s">
        <v>31</v>
      </c>
      <c r="I9" s="24">
        <v>40</v>
      </c>
      <c r="J9" s="25">
        <v>43754</v>
      </c>
      <c r="K9" s="25">
        <v>45376</v>
      </c>
      <c r="L9" s="25">
        <v>43754</v>
      </c>
      <c r="M9" s="25">
        <v>44970</v>
      </c>
      <c r="N9" s="26" t="s">
        <v>28</v>
      </c>
      <c r="O9" s="26" t="s">
        <v>28</v>
      </c>
      <c r="P9" s="26" t="s">
        <v>28</v>
      </c>
      <c r="Q9" s="25">
        <v>43754</v>
      </c>
      <c r="R9" s="26" t="s">
        <v>28</v>
      </c>
      <c r="S9" s="25">
        <v>45376</v>
      </c>
      <c r="T9" s="10"/>
      <c r="U9" s="6"/>
      <c r="V9" s="6"/>
      <c r="W9" s="6"/>
      <c r="X9" s="5"/>
      <c r="Y9" s="5"/>
      <c r="Z9" s="5"/>
      <c r="AA9" s="5"/>
    </row>
    <row r="10" spans="1:27" ht="11.15" customHeight="1" x14ac:dyDescent="0.35">
      <c r="A10" s="150"/>
      <c r="B10" s="159"/>
      <c r="C10" s="160"/>
      <c r="D10" s="160"/>
      <c r="E10" s="161"/>
      <c r="F10" s="161"/>
      <c r="G10" s="33"/>
      <c r="H10" s="28"/>
      <c r="I10" s="154" t="s">
        <v>331</v>
      </c>
      <c r="J10" s="154"/>
      <c r="K10" s="7">
        <v>5</v>
      </c>
      <c r="L10" s="7">
        <v>10</v>
      </c>
      <c r="M10" s="7">
        <v>5</v>
      </c>
      <c r="N10" s="29"/>
      <c r="O10" s="29"/>
      <c r="P10" s="29"/>
      <c r="Q10" s="7">
        <v>7</v>
      </c>
      <c r="R10" s="29"/>
      <c r="S10" s="7">
        <v>5</v>
      </c>
      <c r="T10" s="10"/>
      <c r="U10" s="6"/>
      <c r="V10" s="6"/>
      <c r="W10" s="6"/>
      <c r="X10" s="5"/>
      <c r="Y10" s="5"/>
      <c r="Z10" s="5"/>
      <c r="AA10" s="5"/>
    </row>
    <row r="11" spans="1:27" ht="11.15" customHeight="1" x14ac:dyDescent="0.35">
      <c r="A11" s="150"/>
      <c r="B11" s="159"/>
      <c r="C11" s="160"/>
      <c r="D11" s="160"/>
      <c r="E11" s="161"/>
      <c r="F11" s="161"/>
      <c r="G11" s="33"/>
      <c r="H11" s="28"/>
      <c r="I11" s="155" t="s">
        <v>22</v>
      </c>
      <c r="J11" s="155"/>
      <c r="K11" s="9">
        <f>K9+(K10*366)</f>
        <v>47206</v>
      </c>
      <c r="L11" s="9">
        <f>L9+(L10*366)</f>
        <v>47414</v>
      </c>
      <c r="M11" s="9">
        <f>M9+(M10*366)</f>
        <v>46800</v>
      </c>
      <c r="N11" s="26"/>
      <c r="O11" s="26"/>
      <c r="P11" s="26"/>
      <c r="Q11" s="9">
        <f>Q9+(Q10*366)</f>
        <v>46316</v>
      </c>
      <c r="R11" s="26"/>
      <c r="S11" s="9">
        <f>S9+(S10*366)</f>
        <v>47206</v>
      </c>
      <c r="T11" s="10"/>
      <c r="U11" s="6"/>
      <c r="V11" s="6"/>
      <c r="W11" s="6"/>
      <c r="X11" s="5"/>
      <c r="Y11" s="5"/>
      <c r="Z11" s="5"/>
      <c r="AA11" s="5"/>
    </row>
    <row r="12" spans="1:27" ht="11.15" customHeight="1" x14ac:dyDescent="0.35">
      <c r="A12" s="31"/>
      <c r="B12" s="3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32"/>
      <c r="S12" s="32"/>
      <c r="T12" s="10"/>
      <c r="U12" s="6"/>
      <c r="V12" s="6"/>
      <c r="W12" s="6"/>
      <c r="X12" s="5"/>
      <c r="Y12" s="5"/>
      <c r="Z12" s="5"/>
      <c r="AA12" s="5"/>
    </row>
    <row r="13" spans="1:27" ht="11.15" customHeight="1" x14ac:dyDescent="0.35">
      <c r="A13" s="150" t="s">
        <v>32</v>
      </c>
      <c r="B13" s="159" t="s">
        <v>35</v>
      </c>
      <c r="C13" s="160" t="s">
        <v>36</v>
      </c>
      <c r="D13" s="160"/>
      <c r="E13" s="23" t="s">
        <v>37</v>
      </c>
      <c r="F13" s="23" t="s">
        <v>38</v>
      </c>
      <c r="G13" s="23">
        <v>2029</v>
      </c>
      <c r="H13" s="23" t="s">
        <v>39</v>
      </c>
      <c r="I13" s="24">
        <v>32</v>
      </c>
      <c r="J13" s="25">
        <v>42979</v>
      </c>
      <c r="K13" s="25">
        <v>45658</v>
      </c>
      <c r="L13" s="26" t="s">
        <v>28</v>
      </c>
      <c r="M13" s="25">
        <v>45658</v>
      </c>
      <c r="N13" s="25">
        <v>45658</v>
      </c>
      <c r="O13" s="25">
        <v>44601</v>
      </c>
      <c r="P13" s="25">
        <v>42979</v>
      </c>
      <c r="Q13" s="25">
        <v>45385</v>
      </c>
      <c r="R13" s="26" t="s">
        <v>28</v>
      </c>
      <c r="S13" s="26" t="s">
        <v>28</v>
      </c>
      <c r="T13" s="10"/>
      <c r="U13" s="6"/>
      <c r="V13" s="6"/>
      <c r="W13" s="6"/>
      <c r="X13" s="5"/>
      <c r="Y13" s="5"/>
      <c r="Z13" s="5"/>
      <c r="AA13" s="5"/>
    </row>
    <row r="14" spans="1:27" ht="11.15" customHeight="1" x14ac:dyDescent="0.35">
      <c r="A14" s="150"/>
      <c r="B14" s="159"/>
      <c r="C14" s="160"/>
      <c r="D14" s="160"/>
      <c r="E14" s="161"/>
      <c r="F14" s="161"/>
      <c r="G14" s="33"/>
      <c r="H14" s="28"/>
      <c r="I14" s="154" t="s">
        <v>331</v>
      </c>
      <c r="J14" s="154"/>
      <c r="K14" s="7">
        <v>4</v>
      </c>
      <c r="L14" s="29"/>
      <c r="M14" s="7">
        <v>4</v>
      </c>
      <c r="N14" s="7">
        <v>3</v>
      </c>
      <c r="O14" s="7">
        <v>5</v>
      </c>
      <c r="P14" s="7">
        <v>10</v>
      </c>
      <c r="Q14" s="7">
        <v>7</v>
      </c>
      <c r="R14" s="29"/>
      <c r="S14" s="29"/>
      <c r="T14" s="10"/>
      <c r="U14" s="6"/>
      <c r="V14" s="6"/>
      <c r="W14" s="6"/>
      <c r="X14" s="5"/>
      <c r="Y14" s="5"/>
      <c r="Z14" s="5"/>
      <c r="AA14" s="5"/>
    </row>
    <row r="15" spans="1:27" ht="11.15" customHeight="1" x14ac:dyDescent="0.35">
      <c r="A15" s="150"/>
      <c r="B15" s="159"/>
      <c r="C15" s="160"/>
      <c r="D15" s="160"/>
      <c r="E15" s="161"/>
      <c r="F15" s="161"/>
      <c r="G15" s="33"/>
      <c r="H15" s="28"/>
      <c r="I15" s="155" t="s">
        <v>22</v>
      </c>
      <c r="J15" s="155"/>
      <c r="K15" s="9">
        <f>K13+(K14*366)</f>
        <v>47122</v>
      </c>
      <c r="L15" s="26"/>
      <c r="M15" s="9">
        <f>M13+(M14*366)</f>
        <v>47122</v>
      </c>
      <c r="N15" s="9">
        <f>N13+(N14*366)</f>
        <v>46756</v>
      </c>
      <c r="O15" s="9">
        <f>O13+(O14*366)</f>
        <v>46431</v>
      </c>
      <c r="P15" s="9">
        <f>P13+(P14*366)</f>
        <v>46639</v>
      </c>
      <c r="Q15" s="9">
        <f>Q13+(Q14*366)</f>
        <v>47947</v>
      </c>
      <c r="R15" s="26"/>
      <c r="S15" s="26"/>
      <c r="T15" s="10"/>
      <c r="U15" s="6"/>
      <c r="V15" s="6"/>
      <c r="W15" s="6"/>
      <c r="X15" s="5"/>
      <c r="Y15" s="5"/>
      <c r="Z15" s="5"/>
      <c r="AA15" s="5"/>
    </row>
    <row r="16" spans="1:27" ht="11.15" customHeight="1" x14ac:dyDescent="0.35">
      <c r="A16" s="31"/>
      <c r="B16" s="3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32"/>
      <c r="S16" s="32"/>
      <c r="T16" s="10"/>
      <c r="U16" s="6"/>
      <c r="V16" s="6"/>
      <c r="W16" s="6"/>
      <c r="X16" s="5"/>
      <c r="Y16" s="5"/>
      <c r="Z16" s="5"/>
      <c r="AA16" s="5"/>
    </row>
    <row r="17" spans="1:27" ht="11.15" customHeight="1" x14ac:dyDescent="0.35">
      <c r="A17" s="150" t="s">
        <v>32</v>
      </c>
      <c r="B17" s="159" t="s">
        <v>40</v>
      </c>
      <c r="C17" s="160" t="s">
        <v>36</v>
      </c>
      <c r="D17" s="160"/>
      <c r="E17" s="23" t="s">
        <v>37</v>
      </c>
      <c r="F17" s="23" t="s">
        <v>41</v>
      </c>
      <c r="G17" s="23">
        <v>2029</v>
      </c>
      <c r="H17" s="23" t="s">
        <v>42</v>
      </c>
      <c r="I17" s="24">
        <v>32</v>
      </c>
      <c r="J17" s="25">
        <v>42839</v>
      </c>
      <c r="K17" s="25">
        <v>45658</v>
      </c>
      <c r="L17" s="26" t="s">
        <v>28</v>
      </c>
      <c r="M17" s="25">
        <v>45658</v>
      </c>
      <c r="N17" s="25">
        <v>45658</v>
      </c>
      <c r="O17" s="25">
        <v>44601</v>
      </c>
      <c r="P17" s="25">
        <v>42839</v>
      </c>
      <c r="Q17" s="25">
        <v>45385</v>
      </c>
      <c r="R17" s="26" t="s">
        <v>28</v>
      </c>
      <c r="S17" s="26" t="s">
        <v>28</v>
      </c>
      <c r="T17" s="10"/>
      <c r="U17" s="6"/>
      <c r="V17" s="6"/>
      <c r="W17" s="6"/>
      <c r="X17" s="5"/>
      <c r="Y17" s="5"/>
      <c r="Z17" s="5"/>
      <c r="AA17" s="5"/>
    </row>
    <row r="18" spans="1:27" ht="11.15" customHeight="1" x14ac:dyDescent="0.35">
      <c r="A18" s="150"/>
      <c r="B18" s="151"/>
      <c r="C18" s="160"/>
      <c r="D18" s="160"/>
      <c r="E18" s="161"/>
      <c r="F18" s="161"/>
      <c r="G18" s="33"/>
      <c r="H18" s="28"/>
      <c r="I18" s="154" t="s">
        <v>331</v>
      </c>
      <c r="J18" s="154"/>
      <c r="K18" s="7">
        <v>4</v>
      </c>
      <c r="L18" s="29"/>
      <c r="M18" s="7">
        <v>4</v>
      </c>
      <c r="N18" s="7">
        <v>3</v>
      </c>
      <c r="O18" s="7">
        <v>5</v>
      </c>
      <c r="P18" s="7">
        <v>10</v>
      </c>
      <c r="Q18" s="7">
        <v>7</v>
      </c>
      <c r="R18" s="29"/>
      <c r="S18" s="29"/>
      <c r="T18" s="10"/>
      <c r="U18" s="6"/>
      <c r="V18" s="6"/>
      <c r="W18" s="6"/>
      <c r="X18" s="5"/>
      <c r="Y18" s="5"/>
      <c r="Z18" s="5"/>
      <c r="AA18" s="5"/>
    </row>
    <row r="19" spans="1:27" ht="11.15" customHeight="1" x14ac:dyDescent="0.35">
      <c r="A19" s="150"/>
      <c r="B19" s="151"/>
      <c r="C19" s="160"/>
      <c r="D19" s="160"/>
      <c r="E19" s="161"/>
      <c r="F19" s="161"/>
      <c r="G19" s="33"/>
      <c r="H19" s="28"/>
      <c r="I19" s="155" t="s">
        <v>22</v>
      </c>
      <c r="J19" s="155"/>
      <c r="K19" s="9">
        <f>K17+(K18*366)</f>
        <v>47122</v>
      </c>
      <c r="L19" s="26"/>
      <c r="M19" s="9">
        <f>M17+(M18*366)</f>
        <v>47122</v>
      </c>
      <c r="N19" s="9">
        <f>N17+(N18*366)</f>
        <v>46756</v>
      </c>
      <c r="O19" s="9">
        <f>O17+(O18*366)</f>
        <v>46431</v>
      </c>
      <c r="P19" s="9">
        <f>P17+(P18*366)</f>
        <v>46499</v>
      </c>
      <c r="Q19" s="9">
        <f>Q17+(Q18*366)</f>
        <v>47947</v>
      </c>
      <c r="R19" s="26"/>
      <c r="S19" s="26"/>
      <c r="T19" s="10"/>
      <c r="U19" s="6"/>
      <c r="V19" s="6"/>
      <c r="W19" s="6"/>
      <c r="X19" s="5"/>
      <c r="Y19" s="5"/>
      <c r="Z19" s="5"/>
      <c r="AA19" s="5"/>
    </row>
    <row r="20" spans="1:27" ht="11.15" customHeight="1" x14ac:dyDescent="0.35">
      <c r="A20" s="31"/>
      <c r="B20" s="32"/>
      <c r="C20" s="152" t="s">
        <v>330</v>
      </c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32"/>
      <c r="S20" s="32"/>
      <c r="T20" s="10"/>
      <c r="U20" s="6"/>
      <c r="V20" s="6"/>
      <c r="W20" s="6"/>
      <c r="X20" s="5"/>
      <c r="Y20" s="5"/>
      <c r="Z20" s="5"/>
      <c r="AA20" s="5"/>
    </row>
    <row r="21" spans="1:27" ht="11.15" customHeight="1" x14ac:dyDescent="0.35">
      <c r="A21" s="150" t="s">
        <v>32</v>
      </c>
      <c r="B21" s="159" t="s">
        <v>43</v>
      </c>
      <c r="C21" s="160" t="s">
        <v>36</v>
      </c>
      <c r="D21" s="160"/>
      <c r="E21" s="23" t="s">
        <v>37</v>
      </c>
      <c r="F21" s="23" t="s">
        <v>44</v>
      </c>
      <c r="G21" s="23">
        <v>2029</v>
      </c>
      <c r="H21" s="23" t="s">
        <v>42</v>
      </c>
      <c r="I21" s="24">
        <v>32</v>
      </c>
      <c r="J21" s="25">
        <v>42839</v>
      </c>
      <c r="K21" s="25">
        <v>45658</v>
      </c>
      <c r="L21" s="26" t="s">
        <v>28</v>
      </c>
      <c r="M21" s="25">
        <v>45658</v>
      </c>
      <c r="N21" s="25">
        <v>45658</v>
      </c>
      <c r="O21" s="25">
        <v>44601</v>
      </c>
      <c r="P21" s="25">
        <v>42839</v>
      </c>
      <c r="Q21" s="25">
        <v>45385</v>
      </c>
      <c r="R21" s="26" t="s">
        <v>28</v>
      </c>
      <c r="S21" s="26" t="s">
        <v>28</v>
      </c>
      <c r="T21" s="10"/>
      <c r="U21" s="6"/>
      <c r="V21" s="6"/>
      <c r="W21" s="6"/>
      <c r="X21" s="5"/>
      <c r="Y21" s="5"/>
      <c r="Z21" s="5"/>
      <c r="AA21" s="5"/>
    </row>
    <row r="22" spans="1:27" ht="11.15" customHeight="1" x14ac:dyDescent="0.35">
      <c r="A22" s="150"/>
      <c r="B22" s="151"/>
      <c r="C22" s="160"/>
      <c r="D22" s="160"/>
      <c r="E22" s="161"/>
      <c r="F22" s="161"/>
      <c r="G22" s="33"/>
      <c r="H22" s="28"/>
      <c r="I22" s="154" t="s">
        <v>331</v>
      </c>
      <c r="J22" s="154"/>
      <c r="K22" s="7">
        <v>4</v>
      </c>
      <c r="L22" s="29"/>
      <c r="M22" s="7">
        <v>4</v>
      </c>
      <c r="N22" s="7">
        <v>3</v>
      </c>
      <c r="O22" s="7">
        <v>5</v>
      </c>
      <c r="P22" s="7">
        <v>10</v>
      </c>
      <c r="Q22" s="7">
        <v>7</v>
      </c>
      <c r="R22" s="29"/>
      <c r="S22" s="29"/>
      <c r="T22" s="10"/>
      <c r="U22" s="6"/>
      <c r="V22" s="6"/>
      <c r="W22" s="6"/>
      <c r="X22" s="5"/>
      <c r="Y22" s="5"/>
      <c r="Z22" s="5"/>
      <c r="AA22" s="5"/>
    </row>
    <row r="23" spans="1:27" ht="11.15" customHeight="1" x14ac:dyDescent="0.35">
      <c r="A23" s="150"/>
      <c r="B23" s="151"/>
      <c r="C23" s="160"/>
      <c r="D23" s="160"/>
      <c r="E23" s="161"/>
      <c r="F23" s="161"/>
      <c r="G23" s="33"/>
      <c r="H23" s="28"/>
      <c r="I23" s="155" t="s">
        <v>22</v>
      </c>
      <c r="J23" s="155"/>
      <c r="K23" s="9">
        <f>K21+(K22*366)</f>
        <v>47122</v>
      </c>
      <c r="L23" s="26"/>
      <c r="M23" s="9">
        <f>M21+(M22*366)</f>
        <v>47122</v>
      </c>
      <c r="N23" s="9">
        <f>N21+(N22*366)</f>
        <v>46756</v>
      </c>
      <c r="O23" s="9">
        <f>O21+(O22*366)</f>
        <v>46431</v>
      </c>
      <c r="P23" s="9">
        <f>P21+(P22*366)</f>
        <v>46499</v>
      </c>
      <c r="Q23" s="9">
        <f>Q21+(Q22*366)</f>
        <v>47947</v>
      </c>
      <c r="R23" s="26"/>
      <c r="S23" s="26"/>
      <c r="T23" s="10"/>
      <c r="U23" s="6"/>
      <c r="V23" s="6"/>
      <c r="W23" s="6"/>
      <c r="X23" s="5"/>
      <c r="Y23" s="5"/>
      <c r="Z23" s="5"/>
      <c r="AA23" s="5"/>
    </row>
    <row r="24" spans="1:27" ht="11.15" customHeight="1" x14ac:dyDescent="0.35">
      <c r="A24" s="31"/>
      <c r="B24" s="3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32"/>
      <c r="S24" s="32"/>
      <c r="T24" s="10"/>
      <c r="U24" s="6"/>
      <c r="V24" s="6"/>
      <c r="W24" s="6"/>
      <c r="X24" s="5"/>
      <c r="Y24" s="5"/>
      <c r="Z24" s="5"/>
      <c r="AA24" s="5"/>
    </row>
    <row r="25" spans="1:27" ht="11.15" customHeight="1" x14ac:dyDescent="0.35">
      <c r="A25" s="150" t="s">
        <v>32</v>
      </c>
      <c r="B25" s="159" t="s">
        <v>45</v>
      </c>
      <c r="C25" s="152" t="s">
        <v>46</v>
      </c>
      <c r="D25" s="152"/>
      <c r="E25" s="23" t="s">
        <v>47</v>
      </c>
      <c r="F25" s="34" t="s">
        <v>48</v>
      </c>
      <c r="G25" s="23">
        <v>2029</v>
      </c>
      <c r="H25" s="23" t="s">
        <v>49</v>
      </c>
      <c r="I25" s="24">
        <v>8</v>
      </c>
      <c r="J25" s="25">
        <v>45056</v>
      </c>
      <c r="K25" s="25">
        <v>45056</v>
      </c>
      <c r="L25" s="26" t="s">
        <v>28</v>
      </c>
      <c r="M25" s="25">
        <v>45056</v>
      </c>
      <c r="N25" s="26" t="s">
        <v>28</v>
      </c>
      <c r="O25" s="25">
        <v>45056</v>
      </c>
      <c r="P25" s="25">
        <v>45056</v>
      </c>
      <c r="Q25" s="25">
        <v>45056</v>
      </c>
      <c r="R25" s="26" t="s">
        <v>28</v>
      </c>
      <c r="S25" s="26" t="s">
        <v>28</v>
      </c>
      <c r="T25" s="10"/>
      <c r="U25" s="6"/>
      <c r="V25" s="6"/>
      <c r="W25" s="6"/>
      <c r="X25" s="5"/>
      <c r="Y25" s="5"/>
      <c r="Z25" s="5"/>
      <c r="AA25" s="5"/>
    </row>
    <row r="26" spans="1:27" ht="11.15" customHeight="1" x14ac:dyDescent="0.35">
      <c r="A26" s="150"/>
      <c r="B26" s="151"/>
      <c r="C26" s="152"/>
      <c r="D26" s="152"/>
      <c r="E26" s="161"/>
      <c r="F26" s="161"/>
      <c r="G26" s="33"/>
      <c r="H26" s="28"/>
      <c r="I26" s="154" t="s">
        <v>331</v>
      </c>
      <c r="J26" s="154"/>
      <c r="K26" s="7">
        <v>5</v>
      </c>
      <c r="L26" s="29"/>
      <c r="M26" s="7">
        <v>4</v>
      </c>
      <c r="N26" s="29"/>
      <c r="O26" s="7">
        <v>5</v>
      </c>
      <c r="P26" s="7">
        <v>10</v>
      </c>
      <c r="Q26" s="7">
        <v>7</v>
      </c>
      <c r="R26" s="29"/>
      <c r="S26" s="29"/>
      <c r="T26" s="10"/>
      <c r="U26" s="6"/>
      <c r="V26" s="6"/>
      <c r="W26" s="6"/>
      <c r="X26" s="5"/>
      <c r="Y26" s="5"/>
      <c r="Z26" s="5"/>
      <c r="AA26" s="5"/>
    </row>
    <row r="27" spans="1:27" ht="11.15" customHeight="1" x14ac:dyDescent="0.35">
      <c r="A27" s="150"/>
      <c r="B27" s="151"/>
      <c r="C27" s="152"/>
      <c r="D27" s="152"/>
      <c r="E27" s="161"/>
      <c r="F27" s="161"/>
      <c r="G27" s="33"/>
      <c r="H27" s="28"/>
      <c r="I27" s="155" t="s">
        <v>22</v>
      </c>
      <c r="J27" s="155"/>
      <c r="K27" s="9">
        <f>K25+(K26*366)</f>
        <v>46886</v>
      </c>
      <c r="L27" s="26"/>
      <c r="M27" s="9">
        <f>M25+(M26*366)</f>
        <v>46520</v>
      </c>
      <c r="N27" s="26"/>
      <c r="O27" s="9">
        <f>O25+(O26*366)</f>
        <v>46886</v>
      </c>
      <c r="P27" s="9">
        <f>P25+(P26*366)</f>
        <v>48716</v>
      </c>
      <c r="Q27" s="9">
        <f>Q25+(Q26*366)</f>
        <v>47618</v>
      </c>
      <c r="R27" s="26"/>
      <c r="S27" s="26"/>
      <c r="T27" s="10"/>
      <c r="U27" s="6"/>
      <c r="V27" s="6"/>
      <c r="W27" s="6"/>
      <c r="X27" s="5"/>
      <c r="Y27" s="5"/>
      <c r="Z27" s="5"/>
      <c r="AA27" s="5"/>
    </row>
    <row r="28" spans="1:27" ht="11.15" customHeight="1" x14ac:dyDescent="0.35">
      <c r="A28" s="31"/>
      <c r="B28" s="35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32"/>
      <c r="S28" s="32"/>
      <c r="T28" s="10"/>
      <c r="U28" s="6"/>
      <c r="V28" s="6"/>
      <c r="W28" s="6"/>
      <c r="X28" s="5"/>
      <c r="Y28" s="5"/>
      <c r="Z28" s="5"/>
      <c r="AA28" s="5"/>
    </row>
    <row r="29" spans="1:27" ht="11.15" customHeight="1" x14ac:dyDescent="0.35">
      <c r="A29" s="150" t="s">
        <v>32</v>
      </c>
      <c r="B29" s="165" t="s">
        <v>50</v>
      </c>
      <c r="C29" s="152" t="s">
        <v>29</v>
      </c>
      <c r="D29" s="152"/>
      <c r="E29" s="23" t="s">
        <v>51</v>
      </c>
      <c r="F29" s="23" t="s">
        <v>52</v>
      </c>
      <c r="G29" s="23"/>
      <c r="H29" s="23" t="s">
        <v>53</v>
      </c>
      <c r="I29" s="24">
        <v>198</v>
      </c>
      <c r="J29" s="25">
        <v>44291</v>
      </c>
      <c r="K29" s="25">
        <v>43853</v>
      </c>
      <c r="L29" s="26" t="s">
        <v>28</v>
      </c>
      <c r="M29" s="25">
        <v>45658</v>
      </c>
      <c r="N29" s="26" t="s">
        <v>28</v>
      </c>
      <c r="O29" s="25">
        <v>44273</v>
      </c>
      <c r="P29" s="25">
        <v>45658</v>
      </c>
      <c r="Q29" s="25">
        <v>44273</v>
      </c>
      <c r="R29" s="26" t="s">
        <v>28</v>
      </c>
      <c r="S29" s="25">
        <v>44273</v>
      </c>
      <c r="T29" s="10"/>
      <c r="U29" s="6"/>
      <c r="V29" s="6"/>
      <c r="W29" s="6"/>
      <c r="X29" s="5"/>
      <c r="Y29" s="5"/>
      <c r="Z29" s="5"/>
      <c r="AA29" s="5"/>
    </row>
    <row r="30" spans="1:27" ht="11.15" customHeight="1" x14ac:dyDescent="0.35">
      <c r="A30" s="150"/>
      <c r="B30" s="166"/>
      <c r="C30" s="152"/>
      <c r="D30" s="152"/>
      <c r="E30" s="152"/>
      <c r="F30" s="153"/>
      <c r="G30" s="27"/>
      <c r="H30" s="28"/>
      <c r="I30" s="154" t="s">
        <v>331</v>
      </c>
      <c r="J30" s="154"/>
      <c r="K30" s="7">
        <v>12</v>
      </c>
      <c r="L30" s="29"/>
      <c r="M30" s="7">
        <v>4</v>
      </c>
      <c r="N30" s="29"/>
      <c r="O30" s="7">
        <v>5</v>
      </c>
      <c r="P30" s="7">
        <v>10</v>
      </c>
      <c r="Q30" s="7">
        <v>7</v>
      </c>
      <c r="R30" s="29"/>
      <c r="S30" s="30">
        <v>5</v>
      </c>
      <c r="T30" s="10"/>
      <c r="U30" s="6"/>
      <c r="V30" s="6"/>
      <c r="W30" s="6"/>
      <c r="X30" s="5"/>
      <c r="Y30" s="5"/>
      <c r="Z30" s="5"/>
      <c r="AA30" s="5"/>
    </row>
    <row r="31" spans="1:27" ht="11.15" customHeight="1" x14ac:dyDescent="0.35">
      <c r="A31" s="150"/>
      <c r="B31" s="166"/>
      <c r="C31" s="152"/>
      <c r="D31" s="152"/>
      <c r="E31" s="152"/>
      <c r="F31" s="153"/>
      <c r="G31" s="27"/>
      <c r="H31" s="28"/>
      <c r="I31" s="155" t="s">
        <v>22</v>
      </c>
      <c r="J31" s="155"/>
      <c r="K31" s="9">
        <f>K29+(K30*366)</f>
        <v>48245</v>
      </c>
      <c r="L31" s="26"/>
      <c r="M31" s="9">
        <f>M29+(M30*366)</f>
        <v>47122</v>
      </c>
      <c r="N31" s="26"/>
      <c r="O31" s="9">
        <f>O29+(O30*366)</f>
        <v>46103</v>
      </c>
      <c r="P31" s="9">
        <f>P29+(P30*366)</f>
        <v>49318</v>
      </c>
      <c r="Q31" s="9">
        <f>Q29+(Q30*366)</f>
        <v>46835</v>
      </c>
      <c r="R31" s="26"/>
      <c r="S31" s="9">
        <f>S29+(S30*366)</f>
        <v>46103</v>
      </c>
      <c r="T31" s="10"/>
      <c r="U31" s="6"/>
      <c r="V31" s="6"/>
      <c r="W31" s="6"/>
      <c r="X31" s="5"/>
      <c r="Y31" s="5"/>
      <c r="Z31" s="5"/>
      <c r="AA31" s="5"/>
    </row>
    <row r="32" spans="1:27" ht="11.15" customHeight="1" x14ac:dyDescent="0.35">
      <c r="A32" s="31"/>
      <c r="B32" s="36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  <c r="N32" s="152"/>
      <c r="O32" s="152"/>
      <c r="P32" s="152"/>
      <c r="Q32" s="152"/>
      <c r="R32" s="32"/>
      <c r="S32" s="32"/>
      <c r="T32" s="10"/>
      <c r="U32" s="11"/>
      <c r="V32" s="11"/>
      <c r="W32" s="11"/>
      <c r="X32" s="5"/>
      <c r="Y32" s="5"/>
      <c r="Z32" s="5"/>
      <c r="AA32" s="5"/>
    </row>
    <row r="33" spans="1:27" ht="11.15" customHeight="1" x14ac:dyDescent="0.35">
      <c r="A33" s="150" t="s">
        <v>32</v>
      </c>
      <c r="B33" s="159" t="s">
        <v>54</v>
      </c>
      <c r="C33" s="167" t="s">
        <v>36</v>
      </c>
      <c r="D33" s="167"/>
      <c r="E33" s="23" t="s">
        <v>37</v>
      </c>
      <c r="F33" s="23" t="s">
        <v>55</v>
      </c>
      <c r="G33" s="23">
        <v>2029</v>
      </c>
      <c r="H33" s="37" t="s">
        <v>56</v>
      </c>
      <c r="I33" s="24">
        <v>31</v>
      </c>
      <c r="J33" s="25">
        <v>42474</v>
      </c>
      <c r="K33" s="38">
        <v>44197</v>
      </c>
      <c r="L33" s="26" t="s">
        <v>28</v>
      </c>
      <c r="M33" s="25">
        <v>45344</v>
      </c>
      <c r="N33" s="26" t="s">
        <v>28</v>
      </c>
      <c r="O33" s="25">
        <v>44256</v>
      </c>
      <c r="P33" s="25">
        <v>42474</v>
      </c>
      <c r="Q33" s="25">
        <v>45012</v>
      </c>
      <c r="R33" s="26" t="s">
        <v>28</v>
      </c>
      <c r="S33" s="26" t="s">
        <v>28</v>
      </c>
      <c r="T33" s="6"/>
      <c r="U33" s="6"/>
      <c r="V33" s="6"/>
      <c r="W33" s="6"/>
      <c r="X33" s="5"/>
      <c r="Y33" s="5"/>
      <c r="Z33" s="5"/>
      <c r="AA33" s="5"/>
    </row>
    <row r="34" spans="1:27" ht="11.15" customHeight="1" x14ac:dyDescent="0.35">
      <c r="A34" s="150"/>
      <c r="B34" s="159"/>
      <c r="C34" s="167"/>
      <c r="D34" s="167"/>
      <c r="E34" s="152"/>
      <c r="F34" s="153"/>
      <c r="G34" s="27"/>
      <c r="H34" s="28"/>
      <c r="I34" s="154" t="s">
        <v>331</v>
      </c>
      <c r="J34" s="154"/>
      <c r="K34" s="7">
        <v>5</v>
      </c>
      <c r="L34" s="29"/>
      <c r="M34" s="7">
        <v>4</v>
      </c>
      <c r="N34" s="29"/>
      <c r="O34" s="7">
        <v>5</v>
      </c>
      <c r="P34" s="7">
        <v>10</v>
      </c>
      <c r="Q34" s="7">
        <v>7</v>
      </c>
      <c r="R34" s="29"/>
      <c r="S34" s="29"/>
      <c r="T34" s="6"/>
      <c r="U34" s="6"/>
      <c r="V34" s="6"/>
      <c r="W34" s="6"/>
      <c r="X34" s="5"/>
      <c r="Y34" s="5"/>
      <c r="Z34" s="5"/>
      <c r="AA34" s="5"/>
    </row>
    <row r="35" spans="1:27" ht="11.15" customHeight="1" x14ac:dyDescent="0.35">
      <c r="A35" s="150"/>
      <c r="B35" s="159"/>
      <c r="C35" s="167"/>
      <c r="D35" s="167"/>
      <c r="E35" s="152"/>
      <c r="F35" s="153"/>
      <c r="G35" s="27"/>
      <c r="H35" s="28"/>
      <c r="I35" s="155" t="s">
        <v>22</v>
      </c>
      <c r="J35" s="155"/>
      <c r="K35" s="9">
        <f>K33+(K34*366)</f>
        <v>46027</v>
      </c>
      <c r="L35" s="26"/>
      <c r="M35" s="9">
        <f>M33+(M34*366)</f>
        <v>46808</v>
      </c>
      <c r="N35" s="26"/>
      <c r="O35" s="9">
        <f>O33+(O34*366)</f>
        <v>46086</v>
      </c>
      <c r="P35" s="9">
        <f>P33+(P34*366)</f>
        <v>46134</v>
      </c>
      <c r="Q35" s="9">
        <f>Q33+(Q34*366)</f>
        <v>47574</v>
      </c>
      <c r="R35" s="26"/>
      <c r="S35" s="26"/>
      <c r="T35" s="6"/>
      <c r="U35" s="6"/>
      <c r="V35" s="6"/>
      <c r="W35" s="6"/>
      <c r="X35" s="5"/>
      <c r="Y35" s="5"/>
      <c r="Z35" s="5"/>
      <c r="AA35" s="5"/>
    </row>
    <row r="36" spans="1:27" ht="11.15" customHeight="1" x14ac:dyDescent="0.35">
      <c r="A36" s="31"/>
      <c r="B36" s="35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P36" s="152"/>
      <c r="Q36" s="152"/>
      <c r="R36" s="32"/>
      <c r="S36" s="32"/>
      <c r="T36" s="10"/>
      <c r="U36" s="11"/>
      <c r="V36" s="11"/>
      <c r="W36" s="11"/>
      <c r="X36" s="5"/>
      <c r="Y36" s="5"/>
      <c r="Z36" s="5"/>
      <c r="AA36" s="5"/>
    </row>
    <row r="37" spans="1:27" ht="11.15" customHeight="1" x14ac:dyDescent="0.35">
      <c r="A37" s="150" t="s">
        <v>32</v>
      </c>
      <c r="B37" s="159" t="s">
        <v>57</v>
      </c>
      <c r="C37" s="152" t="s">
        <v>58</v>
      </c>
      <c r="D37" s="152"/>
      <c r="E37" s="23" t="s">
        <v>59</v>
      </c>
      <c r="F37" s="23" t="s">
        <v>60</v>
      </c>
      <c r="G37" s="23">
        <v>2029</v>
      </c>
      <c r="H37" s="23" t="s">
        <v>61</v>
      </c>
      <c r="I37" s="24">
        <v>31</v>
      </c>
      <c r="J37" s="25">
        <v>40708</v>
      </c>
      <c r="K37" s="25">
        <v>44600</v>
      </c>
      <c r="L37" s="26" t="s">
        <v>28</v>
      </c>
      <c r="M37" s="25">
        <v>44256</v>
      </c>
      <c r="N37" s="26" t="s">
        <v>28</v>
      </c>
      <c r="O37" s="25">
        <v>44256</v>
      </c>
      <c r="P37" s="25">
        <v>43510</v>
      </c>
      <c r="Q37" s="25">
        <v>43510</v>
      </c>
      <c r="R37" s="26" t="s">
        <v>28</v>
      </c>
      <c r="S37" s="25">
        <v>44600</v>
      </c>
      <c r="T37" s="10"/>
      <c r="U37" s="11"/>
      <c r="V37" s="11"/>
      <c r="W37" s="11"/>
      <c r="X37" s="5"/>
      <c r="Y37" s="5"/>
      <c r="Z37" s="5"/>
      <c r="AA37" s="5"/>
    </row>
    <row r="38" spans="1:27" ht="11.15" customHeight="1" x14ac:dyDescent="0.35">
      <c r="A38" s="150"/>
      <c r="B38" s="151"/>
      <c r="C38" s="152"/>
      <c r="D38" s="152"/>
      <c r="E38" s="152"/>
      <c r="F38" s="153"/>
      <c r="G38" s="27"/>
      <c r="H38" s="28"/>
      <c r="I38" s="154" t="s">
        <v>331</v>
      </c>
      <c r="J38" s="154"/>
      <c r="K38" s="7">
        <v>5</v>
      </c>
      <c r="L38" s="29"/>
      <c r="M38" s="7">
        <v>5</v>
      </c>
      <c r="N38" s="29"/>
      <c r="O38" s="7">
        <v>5</v>
      </c>
      <c r="P38" s="7">
        <v>10</v>
      </c>
      <c r="Q38" s="7">
        <v>7</v>
      </c>
      <c r="R38" s="29"/>
      <c r="S38" s="30">
        <v>5</v>
      </c>
      <c r="T38" s="10"/>
      <c r="U38" s="11"/>
      <c r="V38" s="11"/>
      <c r="W38" s="11"/>
      <c r="X38" s="5"/>
      <c r="Y38" s="5"/>
      <c r="Z38" s="5"/>
      <c r="AA38" s="5"/>
    </row>
    <row r="39" spans="1:27" ht="11.15" customHeight="1" x14ac:dyDescent="0.35">
      <c r="A39" s="150"/>
      <c r="B39" s="151"/>
      <c r="C39" s="152"/>
      <c r="D39" s="152"/>
      <c r="E39" s="152"/>
      <c r="F39" s="153"/>
      <c r="G39" s="27"/>
      <c r="H39" s="28"/>
      <c r="I39" s="155" t="s">
        <v>22</v>
      </c>
      <c r="J39" s="155"/>
      <c r="K39" s="9">
        <f>K37+(K38*366)</f>
        <v>46430</v>
      </c>
      <c r="L39" s="26"/>
      <c r="M39" s="9">
        <f>M37+(M38*366)</f>
        <v>46086</v>
      </c>
      <c r="N39" s="26"/>
      <c r="O39" s="9">
        <f>O37+(O38*366)</f>
        <v>46086</v>
      </c>
      <c r="P39" s="9">
        <f>P37+(P38*366)</f>
        <v>47170</v>
      </c>
      <c r="Q39" s="9">
        <f>Q37+(Q38*366)</f>
        <v>46072</v>
      </c>
      <c r="R39" s="26"/>
      <c r="S39" s="9">
        <f>S37+(S38*366)</f>
        <v>46430</v>
      </c>
      <c r="T39" s="10"/>
      <c r="U39" s="11"/>
      <c r="V39" s="11"/>
      <c r="W39" s="11"/>
      <c r="X39" s="5"/>
      <c r="Y39" s="5"/>
      <c r="Z39" s="5"/>
      <c r="AA39" s="5"/>
    </row>
    <row r="40" spans="1:27" ht="11.15" customHeight="1" x14ac:dyDescent="0.35">
      <c r="A40" s="31"/>
      <c r="B40" s="35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32"/>
      <c r="S40" s="32"/>
      <c r="T40" s="10"/>
      <c r="U40" s="11"/>
      <c r="V40" s="11"/>
      <c r="W40" s="11"/>
      <c r="X40" s="5"/>
      <c r="Y40" s="5"/>
      <c r="Z40" s="5"/>
      <c r="AA40" s="5"/>
    </row>
    <row r="41" spans="1:27" ht="11.15" customHeight="1" x14ac:dyDescent="0.35">
      <c r="A41" s="150" t="s">
        <v>32</v>
      </c>
      <c r="B41" s="151" t="s">
        <v>62</v>
      </c>
      <c r="C41" s="167" t="s">
        <v>58</v>
      </c>
      <c r="D41" s="167"/>
      <c r="E41" s="23" t="s">
        <v>63</v>
      </c>
      <c r="F41" s="23" t="s">
        <v>64</v>
      </c>
      <c r="G41" s="23">
        <v>2029</v>
      </c>
      <c r="H41" s="37" t="s">
        <v>65</v>
      </c>
      <c r="I41" s="24">
        <v>30</v>
      </c>
      <c r="J41" s="25">
        <v>39463</v>
      </c>
      <c r="K41" s="25">
        <v>45380</v>
      </c>
      <c r="L41" s="26" t="s">
        <v>28</v>
      </c>
      <c r="M41" s="25">
        <v>45671</v>
      </c>
      <c r="N41" s="26" t="s">
        <v>28</v>
      </c>
      <c r="O41" s="25">
        <v>45380</v>
      </c>
      <c r="P41" s="25">
        <v>43510</v>
      </c>
      <c r="Q41" s="25">
        <v>44600</v>
      </c>
      <c r="R41" s="26" t="s">
        <v>28</v>
      </c>
      <c r="S41" s="25">
        <v>45671</v>
      </c>
      <c r="T41" s="6"/>
      <c r="U41" s="6"/>
      <c r="V41" s="6"/>
      <c r="W41" s="6"/>
      <c r="X41" s="5"/>
      <c r="Y41" s="5"/>
      <c r="Z41" s="5"/>
      <c r="AA41" s="5"/>
    </row>
    <row r="42" spans="1:27" ht="11.15" customHeight="1" x14ac:dyDescent="0.35">
      <c r="A42" s="150"/>
      <c r="B42" s="151"/>
      <c r="C42" s="167"/>
      <c r="D42" s="167"/>
      <c r="E42" s="152"/>
      <c r="F42" s="153"/>
      <c r="G42" s="27"/>
      <c r="H42" s="28"/>
      <c r="I42" s="154" t="s">
        <v>331</v>
      </c>
      <c r="J42" s="154"/>
      <c r="K42" s="7">
        <v>5</v>
      </c>
      <c r="L42" s="29"/>
      <c r="M42" s="7">
        <v>5</v>
      </c>
      <c r="N42" s="29"/>
      <c r="O42" s="7">
        <v>5</v>
      </c>
      <c r="P42" s="7">
        <v>10</v>
      </c>
      <c r="Q42" s="7">
        <v>7</v>
      </c>
      <c r="R42" s="29"/>
      <c r="S42" s="30">
        <v>5</v>
      </c>
      <c r="T42" s="6"/>
      <c r="U42" s="6"/>
      <c r="V42" s="6"/>
      <c r="W42" s="6"/>
      <c r="X42" s="5"/>
      <c r="Y42" s="5"/>
      <c r="Z42" s="5"/>
      <c r="AA42" s="5"/>
    </row>
    <row r="43" spans="1:27" ht="11.15" customHeight="1" x14ac:dyDescent="0.35">
      <c r="A43" s="150"/>
      <c r="B43" s="151"/>
      <c r="C43" s="167"/>
      <c r="D43" s="167"/>
      <c r="E43" s="152"/>
      <c r="F43" s="153"/>
      <c r="G43" s="27"/>
      <c r="H43" s="28"/>
      <c r="I43" s="155" t="s">
        <v>22</v>
      </c>
      <c r="J43" s="155"/>
      <c r="K43" s="9">
        <f>K41+(K42*366)</f>
        <v>47210</v>
      </c>
      <c r="L43" s="26"/>
      <c r="M43" s="9">
        <f>M41+(M42*366)</f>
        <v>47501</v>
      </c>
      <c r="N43" s="26"/>
      <c r="O43" s="9">
        <f>O41+(O42*366)</f>
        <v>47210</v>
      </c>
      <c r="P43" s="9">
        <f>P41+(P42*366)</f>
        <v>47170</v>
      </c>
      <c r="Q43" s="9">
        <f>Q41+(Q42*366)</f>
        <v>47162</v>
      </c>
      <c r="R43" s="26"/>
      <c r="S43" s="9">
        <f>S41+(S42*366)</f>
        <v>47501</v>
      </c>
      <c r="T43" s="6"/>
      <c r="U43" s="6"/>
      <c r="V43" s="6"/>
      <c r="W43" s="6"/>
      <c r="X43" s="5"/>
      <c r="Y43" s="5"/>
      <c r="Z43" s="5"/>
      <c r="AA43" s="5"/>
    </row>
    <row r="44" spans="1:27" ht="11.15" customHeight="1" x14ac:dyDescent="0.35">
      <c r="A44" s="31"/>
      <c r="B44" s="35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32"/>
      <c r="S44" s="32"/>
      <c r="T44" s="10"/>
      <c r="U44" s="11"/>
      <c r="V44" s="11"/>
      <c r="W44" s="11"/>
      <c r="X44" s="5"/>
      <c r="Y44" s="5"/>
      <c r="Z44" s="5"/>
      <c r="AA44" s="5"/>
    </row>
    <row r="45" spans="1:27" ht="11.15" customHeight="1" x14ac:dyDescent="0.35">
      <c r="A45" s="150" t="s">
        <v>32</v>
      </c>
      <c r="B45" s="151" t="s">
        <v>66</v>
      </c>
      <c r="C45" s="167" t="s">
        <v>58</v>
      </c>
      <c r="D45" s="167"/>
      <c r="E45" s="23" t="s">
        <v>67</v>
      </c>
      <c r="F45" s="23" t="s">
        <v>68</v>
      </c>
      <c r="G45" s="23">
        <v>2029</v>
      </c>
      <c r="H45" s="37" t="s">
        <v>69</v>
      </c>
      <c r="I45" s="24">
        <v>36</v>
      </c>
      <c r="J45" s="25">
        <v>39889</v>
      </c>
      <c r="K45" s="25">
        <v>44683</v>
      </c>
      <c r="L45" s="26" t="s">
        <v>28</v>
      </c>
      <c r="M45" s="25">
        <v>44258</v>
      </c>
      <c r="N45" s="26" t="s">
        <v>28</v>
      </c>
      <c r="O45" s="25">
        <v>45673</v>
      </c>
      <c r="P45" s="25">
        <v>43528</v>
      </c>
      <c r="Q45" s="25">
        <v>44600</v>
      </c>
      <c r="R45" s="26" t="s">
        <v>28</v>
      </c>
      <c r="S45" s="25">
        <v>44971</v>
      </c>
      <c r="T45" s="6"/>
      <c r="U45" s="6"/>
      <c r="V45" s="6"/>
      <c r="W45" s="6"/>
      <c r="X45" s="5"/>
      <c r="Y45" s="5"/>
      <c r="Z45" s="5"/>
      <c r="AA45" s="5"/>
    </row>
    <row r="46" spans="1:27" ht="11.15" customHeight="1" x14ac:dyDescent="0.35">
      <c r="A46" s="150"/>
      <c r="B46" s="151"/>
      <c r="C46" s="167"/>
      <c r="D46" s="167"/>
      <c r="E46" s="152"/>
      <c r="F46" s="153"/>
      <c r="G46" s="27"/>
      <c r="H46" s="28"/>
      <c r="I46" s="154" t="s">
        <v>331</v>
      </c>
      <c r="J46" s="154"/>
      <c r="K46" s="7">
        <v>5</v>
      </c>
      <c r="L46" s="29"/>
      <c r="M46" s="7">
        <v>5</v>
      </c>
      <c r="N46" s="29"/>
      <c r="O46" s="7">
        <v>5</v>
      </c>
      <c r="P46" s="7">
        <v>10</v>
      </c>
      <c r="Q46" s="7">
        <v>7</v>
      </c>
      <c r="R46" s="29"/>
      <c r="S46" s="30">
        <v>5</v>
      </c>
      <c r="T46" s="6"/>
      <c r="U46" s="6"/>
      <c r="V46" s="6"/>
      <c r="W46" s="6"/>
      <c r="X46" s="5"/>
      <c r="Y46" s="5"/>
      <c r="Z46" s="5"/>
      <c r="AA46" s="5"/>
    </row>
    <row r="47" spans="1:27" ht="11.15" customHeight="1" x14ac:dyDescent="0.35">
      <c r="A47" s="150"/>
      <c r="B47" s="151"/>
      <c r="C47" s="167"/>
      <c r="D47" s="167"/>
      <c r="E47" s="152"/>
      <c r="F47" s="153"/>
      <c r="G47" s="27"/>
      <c r="H47" s="28"/>
      <c r="I47" s="155" t="s">
        <v>22</v>
      </c>
      <c r="J47" s="155"/>
      <c r="K47" s="9">
        <f>K45+(K46*366)</f>
        <v>46513</v>
      </c>
      <c r="L47" s="26"/>
      <c r="M47" s="9">
        <f>M45+(M46*366)</f>
        <v>46088</v>
      </c>
      <c r="N47" s="26"/>
      <c r="O47" s="9">
        <f>O45+(O46*366)</f>
        <v>47503</v>
      </c>
      <c r="P47" s="9">
        <f>P45+(P46*366)</f>
        <v>47188</v>
      </c>
      <c r="Q47" s="9">
        <f>Q45+(Q46*366)</f>
        <v>47162</v>
      </c>
      <c r="R47" s="26"/>
      <c r="S47" s="9">
        <f>S45+(S46*366)</f>
        <v>46801</v>
      </c>
      <c r="T47" s="6"/>
      <c r="U47" s="6"/>
      <c r="V47" s="6"/>
      <c r="W47" s="6"/>
      <c r="X47" s="5"/>
      <c r="Y47" s="5"/>
      <c r="Z47" s="5"/>
      <c r="AA47" s="5"/>
    </row>
    <row r="48" spans="1:27" ht="11.15" customHeight="1" x14ac:dyDescent="0.35">
      <c r="A48" s="31"/>
      <c r="B48" s="35"/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32"/>
      <c r="S48" s="32"/>
      <c r="T48" s="10"/>
      <c r="U48" s="11"/>
      <c r="V48" s="11"/>
      <c r="W48" s="11"/>
      <c r="X48" s="5"/>
      <c r="Y48" s="5"/>
      <c r="Z48" s="5"/>
      <c r="AA48" s="5"/>
    </row>
    <row r="49" spans="1:27" ht="11.15" customHeight="1" x14ac:dyDescent="0.35">
      <c r="A49" s="150" t="s">
        <v>32</v>
      </c>
      <c r="B49" s="165" t="s">
        <v>70</v>
      </c>
      <c r="C49" s="160" t="s">
        <v>29</v>
      </c>
      <c r="D49" s="160"/>
      <c r="E49" s="23" t="s">
        <v>51</v>
      </c>
      <c r="F49" s="23" t="s">
        <v>71</v>
      </c>
      <c r="G49" s="23"/>
      <c r="H49" s="23" t="s">
        <v>72</v>
      </c>
      <c r="I49" s="24">
        <v>198</v>
      </c>
      <c r="J49" s="25">
        <v>45035</v>
      </c>
      <c r="K49" s="25">
        <v>43867</v>
      </c>
      <c r="L49" s="26" t="s">
        <v>28</v>
      </c>
      <c r="M49" s="25">
        <v>45035</v>
      </c>
      <c r="N49" s="26" t="s">
        <v>28</v>
      </c>
      <c r="O49" s="25">
        <v>45035</v>
      </c>
      <c r="P49" s="25">
        <v>45035</v>
      </c>
      <c r="Q49" s="25">
        <v>45035</v>
      </c>
      <c r="R49" s="26" t="s">
        <v>28</v>
      </c>
      <c r="S49" s="25">
        <v>45035</v>
      </c>
      <c r="T49" s="10"/>
      <c r="U49" s="6"/>
      <c r="V49" s="6"/>
      <c r="W49" s="6"/>
      <c r="X49" s="5"/>
      <c r="Y49" s="5"/>
      <c r="Z49" s="5"/>
      <c r="AA49" s="5"/>
    </row>
    <row r="50" spans="1:27" ht="11.15" customHeight="1" x14ac:dyDescent="0.35">
      <c r="A50" s="150"/>
      <c r="B50" s="166"/>
      <c r="C50" s="160"/>
      <c r="D50" s="160"/>
      <c r="E50" s="152"/>
      <c r="F50" s="153"/>
      <c r="G50" s="27"/>
      <c r="H50" s="28"/>
      <c r="I50" s="154" t="s">
        <v>331</v>
      </c>
      <c r="J50" s="154"/>
      <c r="K50" s="7">
        <v>12</v>
      </c>
      <c r="L50" s="29"/>
      <c r="M50" s="7">
        <v>4</v>
      </c>
      <c r="N50" s="29"/>
      <c r="O50" s="7">
        <v>5</v>
      </c>
      <c r="P50" s="7">
        <v>10</v>
      </c>
      <c r="Q50" s="7">
        <v>7</v>
      </c>
      <c r="R50" s="29"/>
      <c r="S50" s="30">
        <v>5</v>
      </c>
      <c r="T50" s="10"/>
      <c r="U50" s="6"/>
      <c r="V50" s="6"/>
      <c r="W50" s="6"/>
      <c r="X50" s="5"/>
      <c r="Y50" s="5"/>
      <c r="Z50" s="5"/>
      <c r="AA50" s="5"/>
    </row>
    <row r="51" spans="1:27" ht="11.15" customHeight="1" x14ac:dyDescent="0.35">
      <c r="A51" s="150"/>
      <c r="B51" s="166"/>
      <c r="C51" s="160"/>
      <c r="D51" s="160"/>
      <c r="E51" s="152"/>
      <c r="F51" s="153"/>
      <c r="G51" s="27"/>
      <c r="H51" s="28"/>
      <c r="I51" s="155" t="s">
        <v>22</v>
      </c>
      <c r="J51" s="155"/>
      <c r="K51" s="9">
        <f>K49+(K50*366)</f>
        <v>48259</v>
      </c>
      <c r="L51" s="26"/>
      <c r="M51" s="9">
        <f>M49+(M50*366)</f>
        <v>46499</v>
      </c>
      <c r="N51" s="26"/>
      <c r="O51" s="9">
        <f>O49+(O50*366)</f>
        <v>46865</v>
      </c>
      <c r="P51" s="9">
        <f>P49+(P50*366)</f>
        <v>48695</v>
      </c>
      <c r="Q51" s="9">
        <f>Q49+(Q50*366)</f>
        <v>47597</v>
      </c>
      <c r="R51" s="26"/>
      <c r="S51" s="9">
        <f>S49+(S50*366)</f>
        <v>46865</v>
      </c>
      <c r="T51" s="10"/>
      <c r="U51" s="6"/>
      <c r="V51" s="6"/>
      <c r="W51" s="6"/>
      <c r="X51" s="5"/>
      <c r="Y51" s="5"/>
      <c r="Z51" s="5"/>
      <c r="AA51" s="5"/>
    </row>
    <row r="52" spans="1:27" ht="11.15" customHeight="1" x14ac:dyDescent="0.35">
      <c r="A52" s="31"/>
      <c r="B52" s="36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P52" s="152"/>
      <c r="Q52" s="152"/>
      <c r="R52" s="39"/>
      <c r="S52" s="39"/>
      <c r="T52" s="10"/>
      <c r="U52" s="11"/>
      <c r="V52" s="11"/>
      <c r="W52" s="11"/>
      <c r="X52" s="5"/>
      <c r="Y52" s="5"/>
      <c r="Z52" s="5"/>
      <c r="AA52" s="5"/>
    </row>
    <row r="53" spans="1:27" ht="11.15" customHeight="1" x14ac:dyDescent="0.35">
      <c r="A53" s="150" t="s">
        <v>32</v>
      </c>
      <c r="B53" s="165" t="s">
        <v>73</v>
      </c>
      <c r="C53" s="152" t="s">
        <v>24</v>
      </c>
      <c r="D53" s="152"/>
      <c r="E53" s="23" t="s">
        <v>74</v>
      </c>
      <c r="F53" s="23" t="s">
        <v>75</v>
      </c>
      <c r="G53" s="23">
        <v>2029</v>
      </c>
      <c r="H53" s="23" t="s">
        <v>72</v>
      </c>
      <c r="I53" s="24">
        <v>193</v>
      </c>
      <c r="J53" s="25">
        <v>42479</v>
      </c>
      <c r="K53" s="25">
        <v>45658</v>
      </c>
      <c r="L53" s="26" t="s">
        <v>28</v>
      </c>
      <c r="M53" s="25">
        <v>44562</v>
      </c>
      <c r="N53" s="26" t="s">
        <v>28</v>
      </c>
      <c r="O53" s="25">
        <v>44309</v>
      </c>
      <c r="P53" s="25">
        <v>42479</v>
      </c>
      <c r="Q53" s="25">
        <v>45013</v>
      </c>
      <c r="R53" s="26" t="s">
        <v>28</v>
      </c>
      <c r="S53" s="25">
        <v>44562</v>
      </c>
      <c r="T53" s="10"/>
      <c r="U53" s="6"/>
      <c r="V53" s="6"/>
      <c r="W53" s="6"/>
      <c r="X53" s="5"/>
      <c r="Y53" s="5"/>
      <c r="Z53" s="5"/>
      <c r="AA53" s="5"/>
    </row>
    <row r="54" spans="1:27" ht="11.15" customHeight="1" x14ac:dyDescent="0.35">
      <c r="A54" s="150"/>
      <c r="B54" s="166"/>
      <c r="C54" s="152"/>
      <c r="D54" s="152"/>
      <c r="E54" s="168"/>
      <c r="F54" s="168"/>
      <c r="G54" s="40"/>
      <c r="H54" s="28"/>
      <c r="I54" s="154" t="s">
        <v>331</v>
      </c>
      <c r="J54" s="154"/>
      <c r="K54" s="7">
        <v>10</v>
      </c>
      <c r="L54" s="29"/>
      <c r="M54" s="7">
        <v>4</v>
      </c>
      <c r="N54" s="29"/>
      <c r="O54" s="7">
        <v>5</v>
      </c>
      <c r="P54" s="7">
        <v>10</v>
      </c>
      <c r="Q54" s="7">
        <v>7</v>
      </c>
      <c r="R54" s="29"/>
      <c r="S54" s="30">
        <v>5</v>
      </c>
      <c r="T54" s="10"/>
      <c r="U54" s="6"/>
      <c r="V54" s="6"/>
      <c r="W54" s="6"/>
      <c r="X54" s="5"/>
      <c r="Y54" s="5"/>
      <c r="Z54" s="5"/>
      <c r="AA54" s="5"/>
    </row>
    <row r="55" spans="1:27" ht="11.15" customHeight="1" x14ac:dyDescent="0.35">
      <c r="A55" s="150"/>
      <c r="B55" s="166"/>
      <c r="C55" s="152"/>
      <c r="D55" s="152"/>
      <c r="E55" s="168"/>
      <c r="F55" s="168"/>
      <c r="G55" s="40"/>
      <c r="H55" s="28"/>
      <c r="I55" s="155" t="s">
        <v>22</v>
      </c>
      <c r="J55" s="155"/>
      <c r="K55" s="12">
        <f>K53+(K54*366)</f>
        <v>49318</v>
      </c>
      <c r="L55" s="26"/>
      <c r="M55" s="9">
        <f>M53+(M54*366)</f>
        <v>46026</v>
      </c>
      <c r="N55" s="26"/>
      <c r="O55" s="9">
        <f>O53+(O54*366)</f>
        <v>46139</v>
      </c>
      <c r="P55" s="9">
        <f>P53+(P54*366)</f>
        <v>46139</v>
      </c>
      <c r="Q55" s="9">
        <f>Q53+(Q54*366)</f>
        <v>47575</v>
      </c>
      <c r="R55" s="26"/>
      <c r="S55" s="9">
        <f>S53+(S54*366)</f>
        <v>46392</v>
      </c>
      <c r="T55" s="10"/>
      <c r="U55" s="6"/>
      <c r="V55" s="6"/>
      <c r="W55" s="6"/>
      <c r="X55" s="5"/>
      <c r="Y55" s="5"/>
      <c r="Z55" s="5"/>
      <c r="AA55" s="5"/>
    </row>
    <row r="56" spans="1:27" ht="11.15" customHeight="1" x14ac:dyDescent="0.35">
      <c r="A56" s="31"/>
      <c r="B56" s="36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2"/>
      <c r="N56" s="152"/>
      <c r="O56" s="152"/>
      <c r="P56" s="152"/>
      <c r="Q56" s="152"/>
      <c r="R56" s="32"/>
      <c r="S56" s="32"/>
      <c r="T56" s="10"/>
      <c r="U56" s="11"/>
      <c r="V56" s="11"/>
      <c r="W56" s="11"/>
      <c r="X56" s="5"/>
      <c r="Y56" s="5"/>
      <c r="Z56" s="5"/>
      <c r="AA56" s="5"/>
    </row>
    <row r="57" spans="1:27" ht="11.15" customHeight="1" x14ac:dyDescent="0.35">
      <c r="A57" s="150" t="s">
        <v>32</v>
      </c>
      <c r="B57" s="165" t="s">
        <v>76</v>
      </c>
      <c r="C57" s="152" t="s">
        <v>24</v>
      </c>
      <c r="D57" s="152"/>
      <c r="E57" s="23" t="s">
        <v>25</v>
      </c>
      <c r="F57" s="23" t="s">
        <v>77</v>
      </c>
      <c r="G57" s="23">
        <v>2029</v>
      </c>
      <c r="H57" s="23" t="s">
        <v>78</v>
      </c>
      <c r="I57" s="24"/>
      <c r="J57" s="25">
        <v>42625</v>
      </c>
      <c r="K57" s="25">
        <v>42625</v>
      </c>
      <c r="L57" s="26" t="s">
        <v>28</v>
      </c>
      <c r="M57" s="25">
        <v>44271</v>
      </c>
      <c r="N57" s="26" t="s">
        <v>28</v>
      </c>
      <c r="O57" s="25">
        <v>44271</v>
      </c>
      <c r="P57" s="25">
        <v>42625</v>
      </c>
      <c r="Q57" s="25">
        <v>45006</v>
      </c>
      <c r="R57" s="26" t="s">
        <v>28</v>
      </c>
      <c r="S57" s="25">
        <v>44271</v>
      </c>
      <c r="T57" s="10"/>
      <c r="U57" s="6"/>
      <c r="V57" s="6"/>
      <c r="W57" s="6"/>
      <c r="X57" s="5"/>
      <c r="Y57" s="5"/>
      <c r="Z57" s="5"/>
      <c r="AA57" s="5"/>
    </row>
    <row r="58" spans="1:27" ht="11.15" customHeight="1" x14ac:dyDescent="0.35">
      <c r="A58" s="150"/>
      <c r="B58" s="166"/>
      <c r="C58" s="152"/>
      <c r="D58" s="152"/>
      <c r="E58" s="168"/>
      <c r="F58" s="168"/>
      <c r="G58" s="40"/>
      <c r="H58" s="28"/>
      <c r="I58" s="154" t="s">
        <v>331</v>
      </c>
      <c r="J58" s="154"/>
      <c r="K58" s="7">
        <v>10</v>
      </c>
      <c r="L58" s="29"/>
      <c r="M58" s="7">
        <v>5</v>
      </c>
      <c r="N58" s="29"/>
      <c r="O58" s="7">
        <v>5</v>
      </c>
      <c r="P58" s="7">
        <v>10</v>
      </c>
      <c r="Q58" s="7">
        <v>7</v>
      </c>
      <c r="R58" s="29"/>
      <c r="S58" s="30">
        <v>5</v>
      </c>
      <c r="T58" s="10"/>
      <c r="U58" s="6"/>
      <c r="V58" s="6"/>
      <c r="W58" s="6"/>
      <c r="X58" s="5"/>
      <c r="Y58" s="5"/>
      <c r="Z58" s="5"/>
      <c r="AA58" s="5"/>
    </row>
    <row r="59" spans="1:27" ht="11.15" customHeight="1" x14ac:dyDescent="0.35">
      <c r="A59" s="150"/>
      <c r="B59" s="166"/>
      <c r="C59" s="152"/>
      <c r="D59" s="152"/>
      <c r="E59" s="168"/>
      <c r="F59" s="168"/>
      <c r="G59" s="40"/>
      <c r="H59" s="28"/>
      <c r="I59" s="155" t="s">
        <v>22</v>
      </c>
      <c r="J59" s="155"/>
      <c r="K59" s="9">
        <f>K57+(K58*366)</f>
        <v>46285</v>
      </c>
      <c r="L59" s="26"/>
      <c r="M59" s="9">
        <f>M57+(M58*366)</f>
        <v>46101</v>
      </c>
      <c r="N59" s="26"/>
      <c r="O59" s="9">
        <f>O57+(O58*366)</f>
        <v>46101</v>
      </c>
      <c r="P59" s="9">
        <f>P57+(P58*366)</f>
        <v>46285</v>
      </c>
      <c r="Q59" s="9">
        <f>Q57+(Q58*366)</f>
        <v>47568</v>
      </c>
      <c r="R59" s="26"/>
      <c r="S59" s="9">
        <f>S57+(S58*366)</f>
        <v>46101</v>
      </c>
      <c r="T59" s="10"/>
      <c r="U59" s="6"/>
      <c r="V59" s="6"/>
      <c r="W59" s="6"/>
      <c r="X59" s="5"/>
      <c r="Y59" s="5"/>
      <c r="Z59" s="5"/>
      <c r="AA59" s="5"/>
    </row>
    <row r="60" spans="1:27" ht="11.15" customHeight="1" x14ac:dyDescent="0.35">
      <c r="A60" s="31"/>
      <c r="B60" s="36"/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2"/>
      <c r="N60" s="152"/>
      <c r="O60" s="152"/>
      <c r="P60" s="152"/>
      <c r="Q60" s="152"/>
      <c r="R60" s="32"/>
      <c r="S60" s="32"/>
      <c r="T60" s="10"/>
      <c r="U60" s="11"/>
      <c r="V60" s="11"/>
      <c r="W60" s="11"/>
      <c r="X60" s="5"/>
      <c r="Y60" s="5"/>
      <c r="Z60" s="5"/>
      <c r="AA60" s="5"/>
    </row>
    <row r="61" spans="1:27" ht="11.15" customHeight="1" x14ac:dyDescent="0.35">
      <c r="A61" s="150" t="s">
        <v>32</v>
      </c>
      <c r="B61" s="151" t="s">
        <v>79</v>
      </c>
      <c r="C61" s="160" t="s">
        <v>46</v>
      </c>
      <c r="D61" s="160"/>
      <c r="E61" s="23" t="s">
        <v>37</v>
      </c>
      <c r="F61" s="34" t="s">
        <v>80</v>
      </c>
      <c r="G61" s="23">
        <v>2030</v>
      </c>
      <c r="H61" s="23"/>
      <c r="I61" s="24"/>
      <c r="J61" s="25">
        <v>43733</v>
      </c>
      <c r="K61" s="25">
        <v>45387</v>
      </c>
      <c r="L61" s="26" t="s">
        <v>28</v>
      </c>
      <c r="M61" s="25">
        <v>44972</v>
      </c>
      <c r="N61" s="26" t="s">
        <v>28</v>
      </c>
      <c r="O61" s="25">
        <v>45377</v>
      </c>
      <c r="P61" s="25">
        <v>43733</v>
      </c>
      <c r="Q61" s="25">
        <v>43733</v>
      </c>
      <c r="R61" s="26" t="s">
        <v>28</v>
      </c>
      <c r="S61" s="26" t="s">
        <v>28</v>
      </c>
      <c r="T61" s="10"/>
      <c r="U61" s="6"/>
      <c r="V61" s="6"/>
      <c r="W61" s="6"/>
      <c r="X61" s="5"/>
      <c r="Y61" s="5"/>
      <c r="Z61" s="5"/>
      <c r="AA61" s="5"/>
    </row>
    <row r="62" spans="1:27" ht="11.15" customHeight="1" x14ac:dyDescent="0.35">
      <c r="A62" s="150"/>
      <c r="B62" s="151"/>
      <c r="C62" s="160"/>
      <c r="D62" s="160"/>
      <c r="E62" s="161"/>
      <c r="F62" s="161"/>
      <c r="G62" s="33"/>
      <c r="H62" s="28"/>
      <c r="I62" s="154" t="s">
        <v>331</v>
      </c>
      <c r="J62" s="154"/>
      <c r="K62" s="7">
        <v>5</v>
      </c>
      <c r="L62" s="29"/>
      <c r="M62" s="7">
        <v>4</v>
      </c>
      <c r="N62" s="29"/>
      <c r="O62" s="7">
        <v>5</v>
      </c>
      <c r="P62" s="7">
        <v>10</v>
      </c>
      <c r="Q62" s="7">
        <v>7</v>
      </c>
      <c r="R62" s="29"/>
      <c r="S62" s="29"/>
      <c r="T62" s="10"/>
      <c r="U62" s="6"/>
      <c r="V62" s="6"/>
      <c r="W62" s="6"/>
      <c r="X62" s="5"/>
      <c r="Y62" s="5"/>
      <c r="Z62" s="5"/>
      <c r="AA62" s="5"/>
    </row>
    <row r="63" spans="1:27" ht="11.15" customHeight="1" x14ac:dyDescent="0.35">
      <c r="A63" s="150"/>
      <c r="B63" s="151"/>
      <c r="C63" s="160"/>
      <c r="D63" s="160"/>
      <c r="E63" s="161"/>
      <c r="F63" s="161"/>
      <c r="G63" s="33"/>
      <c r="H63" s="28"/>
      <c r="I63" s="155" t="s">
        <v>22</v>
      </c>
      <c r="J63" s="155"/>
      <c r="K63" s="9">
        <f>K61+(K62*366)</f>
        <v>47217</v>
      </c>
      <c r="L63" s="26"/>
      <c r="M63" s="9">
        <f>M61+(M62*366)</f>
        <v>46436</v>
      </c>
      <c r="N63" s="26"/>
      <c r="O63" s="9">
        <f>O61+(O62*366)</f>
        <v>47207</v>
      </c>
      <c r="P63" s="9">
        <f>P61+(P62*366)</f>
        <v>47393</v>
      </c>
      <c r="Q63" s="9">
        <f>Q61+(Q62*366)</f>
        <v>46295</v>
      </c>
      <c r="R63" s="26"/>
      <c r="S63" s="26"/>
      <c r="T63" s="10"/>
      <c r="U63" s="6"/>
      <c r="V63" s="6"/>
      <c r="W63" s="6"/>
      <c r="X63" s="5"/>
      <c r="Y63" s="5"/>
      <c r="Z63" s="5"/>
      <c r="AA63" s="5"/>
    </row>
    <row r="64" spans="1:27" ht="11.15" customHeight="1" x14ac:dyDescent="0.35">
      <c r="A64" s="31"/>
      <c r="B64" s="32"/>
      <c r="C64" s="152"/>
      <c r="D64" s="152"/>
      <c r="E64" s="152"/>
      <c r="F64" s="152"/>
      <c r="G64" s="152"/>
      <c r="H64" s="152"/>
      <c r="I64" s="152"/>
      <c r="J64" s="152"/>
      <c r="K64" s="152"/>
      <c r="L64" s="152"/>
      <c r="M64" s="152"/>
      <c r="N64" s="152"/>
      <c r="O64" s="152"/>
      <c r="P64" s="152"/>
      <c r="Q64" s="152"/>
      <c r="R64" s="32"/>
      <c r="S64" s="32"/>
      <c r="T64" s="10"/>
      <c r="U64" s="6"/>
      <c r="V64" s="6"/>
      <c r="W64" s="6"/>
      <c r="X64" s="5"/>
      <c r="Y64" s="5"/>
      <c r="Z64" s="5"/>
      <c r="AA64" s="5"/>
    </row>
    <row r="65" spans="1:27" ht="11.15" customHeight="1" x14ac:dyDescent="0.35">
      <c r="A65" s="150" t="s">
        <v>32</v>
      </c>
      <c r="B65" s="151" t="s">
        <v>81</v>
      </c>
      <c r="C65" s="167" t="s">
        <v>36</v>
      </c>
      <c r="D65" s="167"/>
      <c r="E65" s="23" t="s">
        <v>37</v>
      </c>
      <c r="F65" s="23" t="s">
        <v>82</v>
      </c>
      <c r="G65" s="23">
        <v>2029</v>
      </c>
      <c r="H65" s="37" t="s">
        <v>83</v>
      </c>
      <c r="I65" s="24">
        <v>64</v>
      </c>
      <c r="J65" s="25">
        <v>41759</v>
      </c>
      <c r="K65" s="25">
        <v>44683</v>
      </c>
      <c r="L65" s="26" t="s">
        <v>28</v>
      </c>
      <c r="M65" s="25">
        <v>44966</v>
      </c>
      <c r="N65" s="26" t="s">
        <v>28</v>
      </c>
      <c r="O65" s="25">
        <v>45344</v>
      </c>
      <c r="P65" s="25">
        <v>45344</v>
      </c>
      <c r="Q65" s="25">
        <v>44257</v>
      </c>
      <c r="R65" s="26" t="s">
        <v>28</v>
      </c>
      <c r="S65" s="26" t="s">
        <v>28</v>
      </c>
      <c r="T65" s="10"/>
      <c r="U65" s="11"/>
      <c r="V65" s="11"/>
      <c r="W65" s="11"/>
      <c r="X65" s="5"/>
      <c r="Y65" s="5"/>
      <c r="Z65" s="5"/>
      <c r="AA65" s="5"/>
    </row>
    <row r="66" spans="1:27" ht="11.15" customHeight="1" x14ac:dyDescent="0.35">
      <c r="A66" s="150"/>
      <c r="B66" s="151"/>
      <c r="C66" s="167"/>
      <c r="D66" s="167"/>
      <c r="E66" s="152"/>
      <c r="F66" s="153"/>
      <c r="G66" s="27"/>
      <c r="H66" s="28"/>
      <c r="I66" s="154" t="s">
        <v>331</v>
      </c>
      <c r="J66" s="154"/>
      <c r="K66" s="7">
        <v>4</v>
      </c>
      <c r="L66" s="29"/>
      <c r="M66" s="7">
        <v>4</v>
      </c>
      <c r="N66" s="29"/>
      <c r="O66" s="7">
        <v>5</v>
      </c>
      <c r="P66" s="7">
        <v>10</v>
      </c>
      <c r="Q66" s="7">
        <v>7</v>
      </c>
      <c r="R66" s="29"/>
      <c r="S66" s="29"/>
      <c r="T66" s="10"/>
      <c r="U66" s="11"/>
      <c r="V66" s="11"/>
      <c r="W66" s="11"/>
      <c r="X66" s="5"/>
      <c r="Y66" s="5"/>
      <c r="Z66" s="5"/>
      <c r="AA66" s="5"/>
    </row>
    <row r="67" spans="1:27" ht="11.15" customHeight="1" x14ac:dyDescent="0.35">
      <c r="A67" s="150"/>
      <c r="B67" s="151"/>
      <c r="C67" s="167"/>
      <c r="D67" s="167"/>
      <c r="E67" s="152"/>
      <c r="F67" s="153"/>
      <c r="G67" s="27"/>
      <c r="H67" s="28"/>
      <c r="I67" s="155" t="s">
        <v>22</v>
      </c>
      <c r="J67" s="155"/>
      <c r="K67" s="9">
        <f>K65+(K66*366)</f>
        <v>46147</v>
      </c>
      <c r="L67" s="26"/>
      <c r="M67" s="9">
        <f>M65+(M66*366)</f>
        <v>46430</v>
      </c>
      <c r="N67" s="26"/>
      <c r="O67" s="9">
        <f>O65+(O66*366)</f>
        <v>47174</v>
      </c>
      <c r="P67" s="9">
        <f>P65+(P66*366)</f>
        <v>49004</v>
      </c>
      <c r="Q67" s="9">
        <f>Q65+(Q66*366)</f>
        <v>46819</v>
      </c>
      <c r="R67" s="26"/>
      <c r="S67" s="26"/>
      <c r="T67" s="10"/>
      <c r="U67" s="11"/>
      <c r="V67" s="11"/>
      <c r="W67" s="11"/>
      <c r="X67" s="5"/>
      <c r="Y67" s="5"/>
      <c r="Z67" s="5"/>
      <c r="AA67" s="5"/>
    </row>
    <row r="68" spans="1:27" ht="11.15" customHeight="1" x14ac:dyDescent="0.35">
      <c r="A68" s="31"/>
      <c r="B68" s="35"/>
      <c r="C68" s="152"/>
      <c r="D68" s="152"/>
      <c r="E68" s="152"/>
      <c r="F68" s="152"/>
      <c r="G68" s="152"/>
      <c r="H68" s="152"/>
      <c r="I68" s="152"/>
      <c r="J68" s="152"/>
      <c r="K68" s="152"/>
      <c r="L68" s="152"/>
      <c r="M68" s="152"/>
      <c r="N68" s="152"/>
      <c r="O68" s="152"/>
      <c r="P68" s="152"/>
      <c r="Q68" s="152"/>
      <c r="R68" s="32"/>
      <c r="S68" s="32"/>
      <c r="T68" s="10"/>
      <c r="U68" s="11"/>
      <c r="V68" s="11"/>
      <c r="W68" s="11"/>
      <c r="X68" s="5"/>
      <c r="Y68" s="5"/>
      <c r="Z68" s="5"/>
      <c r="AA68" s="5"/>
    </row>
    <row r="69" spans="1:27" ht="11.15" customHeight="1" x14ac:dyDescent="0.35">
      <c r="A69" s="150" t="s">
        <v>32</v>
      </c>
      <c r="B69" s="151" t="s">
        <v>84</v>
      </c>
      <c r="C69" s="160" t="s">
        <v>29</v>
      </c>
      <c r="D69" s="160"/>
      <c r="E69" s="23" t="s">
        <v>85</v>
      </c>
      <c r="F69" s="23" t="s">
        <v>86</v>
      </c>
      <c r="G69" s="23"/>
      <c r="H69" s="23" t="s">
        <v>87</v>
      </c>
      <c r="I69" s="24">
        <v>36</v>
      </c>
      <c r="J69" s="25">
        <v>44524</v>
      </c>
      <c r="K69" s="25">
        <v>44524</v>
      </c>
      <c r="L69" s="25">
        <v>44524</v>
      </c>
      <c r="M69" s="25">
        <v>44524</v>
      </c>
      <c r="N69" s="26" t="s">
        <v>28</v>
      </c>
      <c r="O69" s="26" t="s">
        <v>28</v>
      </c>
      <c r="P69" s="26" t="s">
        <v>28</v>
      </c>
      <c r="Q69" s="25">
        <v>44524</v>
      </c>
      <c r="R69" s="25">
        <v>44524</v>
      </c>
      <c r="S69" s="26" t="s">
        <v>28</v>
      </c>
      <c r="T69" s="10"/>
      <c r="U69" s="6"/>
      <c r="V69" s="6"/>
      <c r="W69" s="6"/>
      <c r="X69" s="5"/>
      <c r="Y69" s="5"/>
      <c r="Z69" s="5"/>
      <c r="AA69" s="5"/>
    </row>
    <row r="70" spans="1:27" ht="11.15" customHeight="1" x14ac:dyDescent="0.35">
      <c r="A70" s="150"/>
      <c r="B70" s="151"/>
      <c r="C70" s="160"/>
      <c r="D70" s="160"/>
      <c r="E70" s="161"/>
      <c r="F70" s="161"/>
      <c r="G70" s="33"/>
      <c r="H70" s="28"/>
      <c r="I70" s="154" t="s">
        <v>331</v>
      </c>
      <c r="J70" s="154"/>
      <c r="K70" s="7">
        <v>5</v>
      </c>
      <c r="L70" s="7">
        <v>10</v>
      </c>
      <c r="M70" s="7">
        <v>5</v>
      </c>
      <c r="N70" s="29"/>
      <c r="O70" s="29"/>
      <c r="P70" s="29"/>
      <c r="Q70" s="7">
        <v>7</v>
      </c>
      <c r="R70" s="7">
        <v>5</v>
      </c>
      <c r="S70" s="29"/>
      <c r="T70" s="10"/>
      <c r="U70" s="6"/>
      <c r="V70" s="6"/>
      <c r="W70" s="6"/>
      <c r="X70" s="5"/>
      <c r="Y70" s="5"/>
      <c r="Z70" s="5"/>
      <c r="AA70" s="5"/>
    </row>
    <row r="71" spans="1:27" ht="11.15" customHeight="1" x14ac:dyDescent="0.35">
      <c r="A71" s="150"/>
      <c r="B71" s="151"/>
      <c r="C71" s="160"/>
      <c r="D71" s="160"/>
      <c r="E71" s="161"/>
      <c r="F71" s="161"/>
      <c r="G71" s="33"/>
      <c r="H71" s="28"/>
      <c r="I71" s="155" t="s">
        <v>22</v>
      </c>
      <c r="J71" s="155"/>
      <c r="K71" s="9">
        <f>K69+(K70*366)</f>
        <v>46354</v>
      </c>
      <c r="L71" s="9">
        <f>L69+(L70*366)</f>
        <v>48184</v>
      </c>
      <c r="M71" s="9">
        <f>M69+(M70*366)</f>
        <v>46354</v>
      </c>
      <c r="N71" s="26"/>
      <c r="O71" s="26"/>
      <c r="P71" s="26"/>
      <c r="Q71" s="9">
        <f>Q69+(Q70*366)</f>
        <v>47086</v>
      </c>
      <c r="R71" s="9">
        <f>R69+(R70*366)</f>
        <v>46354</v>
      </c>
      <c r="S71" s="26"/>
      <c r="T71" s="10"/>
      <c r="U71" s="6"/>
      <c r="V71" s="6"/>
      <c r="W71" s="6"/>
      <c r="X71" s="5"/>
      <c r="Y71" s="5"/>
      <c r="Z71" s="5"/>
      <c r="AA71" s="5"/>
    </row>
    <row r="72" spans="1:27" ht="11.15" customHeight="1" x14ac:dyDescent="0.35">
      <c r="A72" s="31"/>
      <c r="B72" s="3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32"/>
      <c r="S72" s="32"/>
      <c r="T72" s="10"/>
      <c r="U72" s="6"/>
      <c r="V72" s="6"/>
      <c r="W72" s="6"/>
      <c r="X72" s="5"/>
      <c r="Y72" s="5"/>
      <c r="Z72" s="5"/>
      <c r="AA72" s="5"/>
    </row>
    <row r="73" spans="1:27" ht="11.15" customHeight="1" x14ac:dyDescent="0.35">
      <c r="A73" s="150" t="s">
        <v>32</v>
      </c>
      <c r="B73" s="151" t="s">
        <v>88</v>
      </c>
      <c r="C73" s="160" t="s">
        <v>29</v>
      </c>
      <c r="D73" s="160"/>
      <c r="E73" s="23" t="s">
        <v>85</v>
      </c>
      <c r="F73" s="23" t="s">
        <v>89</v>
      </c>
      <c r="G73" s="23"/>
      <c r="H73" s="23" t="s">
        <v>87</v>
      </c>
      <c r="I73" s="24">
        <v>36</v>
      </c>
      <c r="J73" s="25">
        <v>44657</v>
      </c>
      <c r="K73" s="25">
        <v>44657</v>
      </c>
      <c r="L73" s="25">
        <v>44657</v>
      </c>
      <c r="M73" s="25">
        <v>44657</v>
      </c>
      <c r="N73" s="26" t="s">
        <v>28</v>
      </c>
      <c r="O73" s="26" t="s">
        <v>28</v>
      </c>
      <c r="P73" s="26" t="s">
        <v>28</v>
      </c>
      <c r="Q73" s="25">
        <v>44657</v>
      </c>
      <c r="R73" s="25">
        <v>44657</v>
      </c>
      <c r="S73" s="26" t="s">
        <v>28</v>
      </c>
      <c r="T73" s="10"/>
      <c r="U73" s="6"/>
      <c r="V73" s="6"/>
      <c r="W73" s="6"/>
      <c r="X73" s="5"/>
      <c r="Y73" s="5"/>
      <c r="Z73" s="5"/>
      <c r="AA73" s="5"/>
    </row>
    <row r="74" spans="1:27" ht="11.15" customHeight="1" x14ac:dyDescent="0.35">
      <c r="A74" s="150"/>
      <c r="B74" s="151"/>
      <c r="C74" s="160"/>
      <c r="D74" s="160"/>
      <c r="E74" s="161"/>
      <c r="F74" s="161"/>
      <c r="G74" s="33"/>
      <c r="H74" s="28"/>
      <c r="I74" s="154" t="s">
        <v>331</v>
      </c>
      <c r="J74" s="154"/>
      <c r="K74" s="7">
        <v>5</v>
      </c>
      <c r="L74" s="7">
        <v>10</v>
      </c>
      <c r="M74" s="7">
        <v>5</v>
      </c>
      <c r="N74" s="29"/>
      <c r="O74" s="29"/>
      <c r="P74" s="29"/>
      <c r="Q74" s="7">
        <v>7</v>
      </c>
      <c r="R74" s="7">
        <v>5</v>
      </c>
      <c r="S74" s="29"/>
      <c r="T74" s="10"/>
      <c r="U74" s="6"/>
      <c r="V74" s="6"/>
      <c r="W74" s="6"/>
      <c r="X74" s="5"/>
      <c r="Y74" s="5"/>
      <c r="Z74" s="5"/>
      <c r="AA74" s="5"/>
    </row>
    <row r="75" spans="1:27" ht="11.15" customHeight="1" x14ac:dyDescent="0.35">
      <c r="A75" s="150"/>
      <c r="B75" s="151"/>
      <c r="C75" s="160"/>
      <c r="D75" s="160"/>
      <c r="E75" s="161"/>
      <c r="F75" s="161"/>
      <c r="G75" s="33"/>
      <c r="H75" s="28"/>
      <c r="I75" s="155" t="s">
        <v>22</v>
      </c>
      <c r="J75" s="155"/>
      <c r="K75" s="9">
        <f>K73+(K74*366)</f>
        <v>46487</v>
      </c>
      <c r="L75" s="9">
        <f>L73+(L74*366)</f>
        <v>48317</v>
      </c>
      <c r="M75" s="9">
        <f>M73+(M74*366)</f>
        <v>46487</v>
      </c>
      <c r="N75" s="26"/>
      <c r="O75" s="26"/>
      <c r="P75" s="26"/>
      <c r="Q75" s="9">
        <f>Q73+(Q74*366)</f>
        <v>47219</v>
      </c>
      <c r="R75" s="9">
        <f>R73+(R74*366)</f>
        <v>46487</v>
      </c>
      <c r="S75" s="26"/>
      <c r="T75" s="10"/>
      <c r="U75" s="6"/>
      <c r="V75" s="6"/>
      <c r="W75" s="6"/>
      <c r="X75" s="5"/>
      <c r="Y75" s="5"/>
      <c r="Z75" s="5"/>
      <c r="AA75" s="5"/>
    </row>
    <row r="76" spans="1:27" ht="11.15" customHeight="1" x14ac:dyDescent="0.35">
      <c r="A76" s="31"/>
      <c r="B76" s="32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2"/>
      <c r="Q76" s="152"/>
      <c r="R76" s="32"/>
      <c r="S76" s="32"/>
      <c r="T76" s="10"/>
      <c r="U76" s="6"/>
      <c r="V76" s="6"/>
      <c r="W76" s="6"/>
      <c r="X76" s="5"/>
      <c r="Y76" s="5"/>
      <c r="Z76" s="5"/>
      <c r="AA76" s="5"/>
    </row>
    <row r="77" spans="1:27" ht="11.15" customHeight="1" x14ac:dyDescent="0.35">
      <c r="A77" s="150" t="s">
        <v>32</v>
      </c>
      <c r="B77" s="151" t="s">
        <v>90</v>
      </c>
      <c r="C77" s="160" t="s">
        <v>24</v>
      </c>
      <c r="D77" s="160"/>
      <c r="E77" s="23" t="s">
        <v>91</v>
      </c>
      <c r="F77" s="23" t="s">
        <v>92</v>
      </c>
      <c r="G77" s="23">
        <v>2029</v>
      </c>
      <c r="H77" s="23" t="s">
        <v>93</v>
      </c>
      <c r="I77" s="24">
        <v>35</v>
      </c>
      <c r="J77" s="25">
        <v>43774</v>
      </c>
      <c r="K77" s="25">
        <v>45700</v>
      </c>
      <c r="L77" s="26" t="s">
        <v>28</v>
      </c>
      <c r="M77" s="25">
        <v>45384</v>
      </c>
      <c r="N77" s="26" t="s">
        <v>28</v>
      </c>
      <c r="O77" s="25">
        <v>45384</v>
      </c>
      <c r="P77" s="25">
        <v>43774</v>
      </c>
      <c r="Q77" s="25">
        <v>43774</v>
      </c>
      <c r="R77" s="26" t="s">
        <v>28</v>
      </c>
      <c r="S77" s="25">
        <v>45384</v>
      </c>
      <c r="T77" s="10"/>
      <c r="U77" s="6"/>
      <c r="V77" s="6"/>
      <c r="W77" s="6"/>
      <c r="X77" s="5"/>
      <c r="Y77" s="5"/>
      <c r="Z77" s="5"/>
      <c r="AA77" s="5"/>
    </row>
    <row r="78" spans="1:27" ht="11.15" customHeight="1" x14ac:dyDescent="0.35">
      <c r="A78" s="150"/>
      <c r="B78" s="151"/>
      <c r="C78" s="160"/>
      <c r="D78" s="160"/>
      <c r="E78" s="161"/>
      <c r="F78" s="161"/>
      <c r="G78" s="33"/>
      <c r="H78" s="28"/>
      <c r="I78" s="154" t="s">
        <v>331</v>
      </c>
      <c r="J78" s="154"/>
      <c r="K78" s="7">
        <v>6</v>
      </c>
      <c r="L78" s="29"/>
      <c r="M78" s="7">
        <v>5</v>
      </c>
      <c r="N78" s="29"/>
      <c r="O78" s="7">
        <v>5</v>
      </c>
      <c r="P78" s="7">
        <v>10</v>
      </c>
      <c r="Q78" s="7">
        <v>7</v>
      </c>
      <c r="R78" s="29"/>
      <c r="S78" s="30">
        <v>5</v>
      </c>
      <c r="T78" s="10"/>
      <c r="U78" s="6"/>
      <c r="V78" s="6"/>
      <c r="W78" s="6"/>
      <c r="X78" s="5"/>
      <c r="Y78" s="5"/>
      <c r="Z78" s="5"/>
      <c r="AA78" s="5"/>
    </row>
    <row r="79" spans="1:27" ht="11.15" customHeight="1" x14ac:dyDescent="0.35">
      <c r="A79" s="150"/>
      <c r="B79" s="151"/>
      <c r="C79" s="160"/>
      <c r="D79" s="160"/>
      <c r="E79" s="161"/>
      <c r="F79" s="161"/>
      <c r="G79" s="33"/>
      <c r="H79" s="28"/>
      <c r="I79" s="155" t="s">
        <v>22</v>
      </c>
      <c r="J79" s="155"/>
      <c r="K79" s="9">
        <f>K77+(K78*366)</f>
        <v>47896</v>
      </c>
      <c r="L79" s="26"/>
      <c r="M79" s="9">
        <f>M77+(M78*366)</f>
        <v>47214</v>
      </c>
      <c r="N79" s="26"/>
      <c r="O79" s="9">
        <f>O77+(O78*366)</f>
        <v>47214</v>
      </c>
      <c r="P79" s="9">
        <f>P77+(P78*366)</f>
        <v>47434</v>
      </c>
      <c r="Q79" s="9">
        <f>Q77+(Q78*366)</f>
        <v>46336</v>
      </c>
      <c r="R79" s="26"/>
      <c r="S79" s="9">
        <f>S77+(S78*366)</f>
        <v>47214</v>
      </c>
      <c r="T79" s="10"/>
      <c r="U79" s="6"/>
      <c r="V79" s="6"/>
      <c r="W79" s="6"/>
      <c r="X79" s="5"/>
      <c r="Y79" s="5"/>
      <c r="Z79" s="5"/>
      <c r="AA79" s="5"/>
    </row>
    <row r="80" spans="1:27" ht="11.15" customHeight="1" x14ac:dyDescent="0.35">
      <c r="A80" s="31"/>
      <c r="B80" s="32"/>
      <c r="C80" s="152"/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  <c r="O80" s="152"/>
      <c r="P80" s="152"/>
      <c r="Q80" s="152"/>
      <c r="R80" s="32"/>
      <c r="S80" s="32"/>
      <c r="T80" s="10"/>
      <c r="U80" s="6"/>
      <c r="V80" s="6"/>
      <c r="W80" s="6"/>
      <c r="X80" s="5"/>
      <c r="Y80" s="5"/>
      <c r="Z80" s="5"/>
      <c r="AA80" s="5"/>
    </row>
    <row r="81" spans="1:27" ht="11.15" customHeight="1" x14ac:dyDescent="0.35">
      <c r="A81" s="150" t="s">
        <v>32</v>
      </c>
      <c r="B81" s="151" t="s">
        <v>94</v>
      </c>
      <c r="C81" s="167" t="s">
        <v>36</v>
      </c>
      <c r="D81" s="167"/>
      <c r="E81" s="23" t="s">
        <v>47</v>
      </c>
      <c r="F81" s="23" t="s">
        <v>95</v>
      </c>
      <c r="G81" s="23">
        <v>2029</v>
      </c>
      <c r="H81" s="37" t="s">
        <v>96</v>
      </c>
      <c r="I81" s="24">
        <v>32</v>
      </c>
      <c r="J81" s="25">
        <v>41369</v>
      </c>
      <c r="K81" s="25">
        <v>45014</v>
      </c>
      <c r="L81" s="26" t="s">
        <v>28</v>
      </c>
      <c r="M81" s="25">
        <v>44606</v>
      </c>
      <c r="N81" s="26" t="s">
        <v>28</v>
      </c>
      <c r="O81" s="25">
        <v>45013</v>
      </c>
      <c r="P81" s="25">
        <v>45013</v>
      </c>
      <c r="Q81" s="25">
        <v>44077</v>
      </c>
      <c r="R81" s="26" t="s">
        <v>28</v>
      </c>
      <c r="S81" s="25">
        <v>45013</v>
      </c>
      <c r="T81" s="6"/>
      <c r="U81" s="6"/>
      <c r="V81" s="6"/>
      <c r="W81" s="6"/>
      <c r="X81" s="5"/>
      <c r="Y81" s="5"/>
      <c r="Z81" s="5"/>
      <c r="AA81" s="5"/>
    </row>
    <row r="82" spans="1:27" ht="11.15" customHeight="1" x14ac:dyDescent="0.35">
      <c r="A82" s="150"/>
      <c r="B82" s="151"/>
      <c r="C82" s="167"/>
      <c r="D82" s="167"/>
      <c r="E82" s="152"/>
      <c r="F82" s="153"/>
      <c r="G82" s="27"/>
      <c r="H82" s="28"/>
      <c r="I82" s="154" t="s">
        <v>331</v>
      </c>
      <c r="J82" s="154"/>
      <c r="K82" s="7">
        <v>5</v>
      </c>
      <c r="L82" s="29"/>
      <c r="M82" s="7">
        <v>4</v>
      </c>
      <c r="N82" s="29"/>
      <c r="O82" s="7">
        <v>5</v>
      </c>
      <c r="P82" s="7">
        <v>10</v>
      </c>
      <c r="Q82" s="7">
        <v>7</v>
      </c>
      <c r="R82" s="29"/>
      <c r="S82" s="30">
        <v>5</v>
      </c>
      <c r="T82" s="6"/>
      <c r="U82" s="6"/>
      <c r="V82" s="6"/>
      <c r="W82" s="6"/>
      <c r="X82" s="5"/>
      <c r="Y82" s="5"/>
      <c r="Z82" s="5"/>
      <c r="AA82" s="5"/>
    </row>
    <row r="83" spans="1:27" ht="11.15" customHeight="1" x14ac:dyDescent="0.35">
      <c r="A83" s="150"/>
      <c r="B83" s="151"/>
      <c r="C83" s="167"/>
      <c r="D83" s="167"/>
      <c r="E83" s="152"/>
      <c r="F83" s="153"/>
      <c r="G83" s="27"/>
      <c r="H83" s="28"/>
      <c r="I83" s="155" t="s">
        <v>22</v>
      </c>
      <c r="J83" s="155"/>
      <c r="K83" s="9">
        <f>K81+(K82*366)</f>
        <v>46844</v>
      </c>
      <c r="L83" s="26"/>
      <c r="M83" s="9">
        <f>M81+(M82*366)</f>
        <v>46070</v>
      </c>
      <c r="N83" s="26"/>
      <c r="O83" s="9">
        <f>O81+(O82*366)</f>
        <v>46843</v>
      </c>
      <c r="P83" s="9">
        <f>P81+(P82*366)</f>
        <v>48673</v>
      </c>
      <c r="Q83" s="9">
        <f>Q81+(Q82*366)</f>
        <v>46639</v>
      </c>
      <c r="R83" s="26"/>
      <c r="S83" s="9">
        <f>S81+(S82*366)</f>
        <v>46843</v>
      </c>
      <c r="T83" s="6"/>
      <c r="U83" s="6"/>
      <c r="V83" s="6"/>
      <c r="W83" s="6"/>
      <c r="X83" s="5"/>
      <c r="Y83" s="5"/>
      <c r="Z83" s="5"/>
      <c r="AA83" s="5"/>
    </row>
    <row r="84" spans="1:27" ht="11.15" customHeight="1" x14ac:dyDescent="0.35">
      <c r="A84" s="31"/>
      <c r="B84" s="35"/>
      <c r="C84" s="152"/>
      <c r="D84" s="152"/>
      <c r="E84" s="152"/>
      <c r="F84" s="152"/>
      <c r="G84" s="152"/>
      <c r="H84" s="152"/>
      <c r="I84" s="152"/>
      <c r="J84" s="152"/>
      <c r="K84" s="152"/>
      <c r="L84" s="152"/>
      <c r="M84" s="152"/>
      <c r="N84" s="152"/>
      <c r="O84" s="152"/>
      <c r="P84" s="152"/>
      <c r="Q84" s="152"/>
      <c r="R84" s="32"/>
      <c r="S84" s="32"/>
      <c r="T84" s="10"/>
      <c r="U84" s="11"/>
      <c r="V84" s="11"/>
      <c r="W84" s="11"/>
      <c r="X84" s="5"/>
      <c r="Y84" s="5"/>
      <c r="Z84" s="5"/>
      <c r="AA84" s="5"/>
    </row>
    <row r="85" spans="1:27" ht="11.15" customHeight="1" x14ac:dyDescent="0.35">
      <c r="A85" s="150" t="s">
        <v>32</v>
      </c>
      <c r="B85" s="151" t="s">
        <v>97</v>
      </c>
      <c r="C85" s="167" t="s">
        <v>36</v>
      </c>
      <c r="D85" s="167"/>
      <c r="E85" s="23" t="s">
        <v>98</v>
      </c>
      <c r="F85" s="23" t="s">
        <v>99</v>
      </c>
      <c r="G85" s="23">
        <v>2029</v>
      </c>
      <c r="H85" s="23" t="s">
        <v>100</v>
      </c>
      <c r="I85" s="24">
        <v>64</v>
      </c>
      <c r="J85" s="25">
        <v>41508</v>
      </c>
      <c r="K85" s="25">
        <v>44966</v>
      </c>
      <c r="L85" s="41" t="s">
        <v>28</v>
      </c>
      <c r="M85" s="25">
        <v>44606</v>
      </c>
      <c r="N85" s="41" t="s">
        <v>28</v>
      </c>
      <c r="O85" s="25">
        <v>44966</v>
      </c>
      <c r="P85" s="25">
        <v>44966</v>
      </c>
      <c r="Q85" s="25">
        <v>44077</v>
      </c>
      <c r="R85" s="26" t="s">
        <v>28</v>
      </c>
      <c r="S85" s="25">
        <v>44966</v>
      </c>
      <c r="T85" s="6"/>
      <c r="U85" s="6"/>
      <c r="V85" s="6"/>
      <c r="W85" s="6"/>
      <c r="X85" s="5"/>
      <c r="Y85" s="5"/>
      <c r="Z85" s="5"/>
      <c r="AA85" s="5"/>
    </row>
    <row r="86" spans="1:27" ht="11.15" customHeight="1" x14ac:dyDescent="0.35">
      <c r="A86" s="150"/>
      <c r="B86" s="151"/>
      <c r="C86" s="167"/>
      <c r="D86" s="167"/>
      <c r="E86" s="169"/>
      <c r="F86" s="169"/>
      <c r="G86" s="169"/>
      <c r="H86" s="169"/>
      <c r="I86" s="154" t="s">
        <v>331</v>
      </c>
      <c r="J86" s="154"/>
      <c r="K86" s="7">
        <v>5</v>
      </c>
      <c r="L86" s="41"/>
      <c r="M86" s="7">
        <v>4</v>
      </c>
      <c r="N86" s="41"/>
      <c r="O86" s="7">
        <v>5</v>
      </c>
      <c r="P86" s="7">
        <v>10</v>
      </c>
      <c r="Q86" s="7">
        <v>7</v>
      </c>
      <c r="R86" s="29"/>
      <c r="S86" s="30">
        <v>5</v>
      </c>
      <c r="T86" s="6"/>
      <c r="U86" s="6"/>
      <c r="V86" s="6"/>
      <c r="W86" s="6"/>
      <c r="X86" s="5"/>
      <c r="Y86" s="5"/>
      <c r="Z86" s="5"/>
      <c r="AA86" s="5"/>
    </row>
    <row r="87" spans="1:27" ht="11.15" customHeight="1" x14ac:dyDescent="0.35">
      <c r="A87" s="150"/>
      <c r="B87" s="151"/>
      <c r="C87" s="167"/>
      <c r="D87" s="167"/>
      <c r="E87" s="169"/>
      <c r="F87" s="169"/>
      <c r="G87" s="169"/>
      <c r="H87" s="169"/>
      <c r="I87" s="155" t="s">
        <v>22</v>
      </c>
      <c r="J87" s="155"/>
      <c r="K87" s="9">
        <f>K85+(K86*366)</f>
        <v>46796</v>
      </c>
      <c r="L87" s="41"/>
      <c r="M87" s="9">
        <f>M85+(M86*366)</f>
        <v>46070</v>
      </c>
      <c r="N87" s="41"/>
      <c r="O87" s="9">
        <f>O85+(O86*366)</f>
        <v>46796</v>
      </c>
      <c r="P87" s="9">
        <f>P85+(P86*366)</f>
        <v>48626</v>
      </c>
      <c r="Q87" s="9">
        <f>Q85+(Q86*366)</f>
        <v>46639</v>
      </c>
      <c r="R87" s="26"/>
      <c r="S87" s="9">
        <f>S85+(S86*366)</f>
        <v>46796</v>
      </c>
      <c r="T87" s="6"/>
      <c r="U87" s="6"/>
      <c r="V87" s="6"/>
      <c r="W87" s="6"/>
      <c r="X87" s="5"/>
      <c r="Y87" s="5"/>
      <c r="Z87" s="5"/>
      <c r="AA87" s="5"/>
    </row>
    <row r="88" spans="1:27" ht="11.15" customHeight="1" x14ac:dyDescent="0.35">
      <c r="A88" s="31"/>
      <c r="B88" s="35"/>
      <c r="C88" s="28"/>
      <c r="D88" s="28"/>
      <c r="E88" s="169"/>
      <c r="F88" s="169"/>
      <c r="G88" s="169"/>
      <c r="H88" s="169"/>
      <c r="I88" s="28"/>
      <c r="J88" s="28"/>
      <c r="K88" s="28"/>
      <c r="L88" s="28"/>
      <c r="M88" s="28"/>
      <c r="N88" s="28"/>
      <c r="O88" s="28"/>
      <c r="P88" s="28"/>
      <c r="Q88" s="28"/>
      <c r="R88" s="32"/>
      <c r="S88" s="32"/>
      <c r="T88" s="10"/>
      <c r="U88" s="11"/>
      <c r="V88" s="11"/>
      <c r="W88" s="11"/>
      <c r="X88" s="5"/>
      <c r="Y88" s="5"/>
      <c r="Z88" s="5"/>
      <c r="AA88" s="5"/>
    </row>
    <row r="89" spans="1:27" ht="11.15" customHeight="1" x14ac:dyDescent="0.35">
      <c r="A89" s="150" t="s">
        <v>32</v>
      </c>
      <c r="B89" s="151" t="s">
        <v>101</v>
      </c>
      <c r="C89" s="160" t="s">
        <v>102</v>
      </c>
      <c r="D89" s="160"/>
      <c r="E89" s="23" t="s">
        <v>103</v>
      </c>
      <c r="F89" s="23" t="s">
        <v>104</v>
      </c>
      <c r="G89" s="23">
        <v>2034</v>
      </c>
      <c r="H89" s="23"/>
      <c r="I89" s="24">
        <v>52</v>
      </c>
      <c r="J89" s="25">
        <v>43790</v>
      </c>
      <c r="K89" s="25">
        <v>45378</v>
      </c>
      <c r="L89" s="25">
        <v>43790</v>
      </c>
      <c r="M89" s="26" t="s">
        <v>28</v>
      </c>
      <c r="N89" s="26" t="s">
        <v>28</v>
      </c>
      <c r="O89" s="26" t="s">
        <v>28</v>
      </c>
      <c r="P89" s="26" t="s">
        <v>28</v>
      </c>
      <c r="Q89" s="26" t="s">
        <v>28</v>
      </c>
      <c r="R89" s="26" t="s">
        <v>28</v>
      </c>
      <c r="S89" s="26" t="s">
        <v>28</v>
      </c>
      <c r="T89" s="6"/>
      <c r="U89" s="6"/>
      <c r="V89" s="6"/>
      <c r="W89" s="6"/>
      <c r="X89" s="5"/>
      <c r="Y89" s="5"/>
      <c r="Z89" s="5"/>
      <c r="AA89" s="5"/>
    </row>
    <row r="90" spans="1:27" ht="11.15" customHeight="1" x14ac:dyDescent="0.35">
      <c r="A90" s="150"/>
      <c r="B90" s="151"/>
      <c r="C90" s="160"/>
      <c r="D90" s="160"/>
      <c r="E90" s="152"/>
      <c r="F90" s="153"/>
      <c r="G90" s="27"/>
      <c r="H90" s="28"/>
      <c r="I90" s="154" t="s">
        <v>331</v>
      </c>
      <c r="J90" s="154"/>
      <c r="K90" s="7">
        <v>5</v>
      </c>
      <c r="L90" s="7">
        <v>10</v>
      </c>
      <c r="M90" s="29"/>
      <c r="N90" s="29"/>
      <c r="O90" s="29"/>
      <c r="P90" s="29"/>
      <c r="Q90" s="29"/>
      <c r="R90" s="29"/>
      <c r="S90" s="29"/>
      <c r="T90" s="6"/>
      <c r="U90" s="6"/>
      <c r="V90" s="6"/>
      <c r="W90" s="6"/>
      <c r="X90" s="5"/>
      <c r="Y90" s="5"/>
      <c r="Z90" s="5"/>
      <c r="AA90" s="5"/>
    </row>
    <row r="91" spans="1:27" ht="11.15" customHeight="1" x14ac:dyDescent="0.35">
      <c r="A91" s="150"/>
      <c r="B91" s="151"/>
      <c r="C91" s="160"/>
      <c r="D91" s="160"/>
      <c r="E91" s="152"/>
      <c r="F91" s="153"/>
      <c r="G91" s="27"/>
      <c r="H91" s="28"/>
      <c r="I91" s="155" t="s">
        <v>22</v>
      </c>
      <c r="J91" s="155"/>
      <c r="K91" s="9">
        <f>K89+(K90*366)</f>
        <v>47208</v>
      </c>
      <c r="L91" s="9">
        <f>L89+(L90*366)</f>
        <v>47450</v>
      </c>
      <c r="M91" s="26"/>
      <c r="N91" s="26"/>
      <c r="O91" s="26"/>
      <c r="P91" s="26"/>
      <c r="Q91" s="26"/>
      <c r="R91" s="26"/>
      <c r="S91" s="26"/>
      <c r="T91" s="6"/>
      <c r="U91" s="6"/>
      <c r="V91" s="6"/>
      <c r="W91" s="6"/>
      <c r="X91" s="5"/>
      <c r="Y91" s="5"/>
      <c r="Z91" s="5"/>
      <c r="AA91" s="5"/>
    </row>
    <row r="92" spans="1:27" ht="11.15" customHeight="1" x14ac:dyDescent="0.35">
      <c r="A92" s="31"/>
      <c r="B92" s="35"/>
      <c r="C92" s="152"/>
      <c r="D92" s="152"/>
      <c r="E92" s="152"/>
      <c r="F92" s="152"/>
      <c r="G92" s="152"/>
      <c r="H92" s="152"/>
      <c r="I92" s="152"/>
      <c r="J92" s="152"/>
      <c r="K92" s="152"/>
      <c r="L92" s="152"/>
      <c r="M92" s="152"/>
      <c r="N92" s="152"/>
      <c r="O92" s="152"/>
      <c r="P92" s="152"/>
      <c r="Q92" s="152"/>
      <c r="R92" s="32"/>
      <c r="S92" s="32"/>
      <c r="T92" s="10"/>
      <c r="U92" s="11"/>
      <c r="V92" s="11"/>
      <c r="W92" s="11"/>
      <c r="X92" s="5"/>
      <c r="Y92" s="5"/>
      <c r="Z92" s="5"/>
      <c r="AA92" s="5"/>
    </row>
    <row r="93" spans="1:27" ht="11.15" customHeight="1" x14ac:dyDescent="0.35">
      <c r="A93" s="150" t="s">
        <v>32</v>
      </c>
      <c r="B93" s="159" t="s">
        <v>118</v>
      </c>
      <c r="C93" s="160" t="s">
        <v>105</v>
      </c>
      <c r="D93" s="160"/>
      <c r="E93" s="23" t="s">
        <v>106</v>
      </c>
      <c r="F93" s="23" t="s">
        <v>107</v>
      </c>
      <c r="G93" s="23">
        <v>2033</v>
      </c>
      <c r="H93" s="23" t="s">
        <v>108</v>
      </c>
      <c r="I93" s="24">
        <v>144</v>
      </c>
      <c r="J93" s="25">
        <v>42120</v>
      </c>
      <c r="K93" s="25">
        <v>44092</v>
      </c>
      <c r="L93" s="26" t="s">
        <v>28</v>
      </c>
      <c r="M93" s="25">
        <v>45387</v>
      </c>
      <c r="N93" s="26" t="s">
        <v>28</v>
      </c>
      <c r="O93" s="25">
        <v>45658</v>
      </c>
      <c r="P93" s="25">
        <v>45658</v>
      </c>
      <c r="Q93" s="25">
        <v>43642</v>
      </c>
      <c r="R93" s="26" t="s">
        <v>28</v>
      </c>
      <c r="S93" s="25">
        <v>45658</v>
      </c>
      <c r="T93" s="6"/>
      <c r="U93" s="6"/>
      <c r="V93" s="6"/>
      <c r="W93" s="6"/>
      <c r="X93" s="5"/>
      <c r="Y93" s="5"/>
      <c r="Z93" s="5"/>
      <c r="AA93" s="5"/>
    </row>
    <row r="94" spans="1:27" ht="11.15" customHeight="1" x14ac:dyDescent="0.35">
      <c r="A94" s="150"/>
      <c r="B94" s="151"/>
      <c r="C94" s="160"/>
      <c r="D94" s="160"/>
      <c r="E94" s="161"/>
      <c r="F94" s="161"/>
      <c r="G94" s="33"/>
      <c r="H94" s="28"/>
      <c r="I94" s="154" t="s">
        <v>331</v>
      </c>
      <c r="J94" s="154"/>
      <c r="K94" s="7">
        <v>10</v>
      </c>
      <c r="L94" s="29"/>
      <c r="M94" s="7">
        <v>5</v>
      </c>
      <c r="N94" s="29"/>
      <c r="O94" s="7">
        <v>5</v>
      </c>
      <c r="P94" s="7">
        <v>10</v>
      </c>
      <c r="Q94" s="7">
        <v>7</v>
      </c>
      <c r="R94" s="29"/>
      <c r="S94" s="30">
        <v>5</v>
      </c>
      <c r="T94" s="10"/>
      <c r="U94" s="6"/>
      <c r="V94" s="6"/>
      <c r="W94" s="6"/>
      <c r="X94" s="5"/>
      <c r="Y94" s="5"/>
      <c r="Z94" s="5"/>
      <c r="AA94" s="5"/>
    </row>
    <row r="95" spans="1:27" ht="11.15" customHeight="1" x14ac:dyDescent="0.35">
      <c r="A95" s="150"/>
      <c r="B95" s="151"/>
      <c r="C95" s="160"/>
      <c r="D95" s="160"/>
      <c r="E95" s="161"/>
      <c r="F95" s="161"/>
      <c r="G95" s="33"/>
      <c r="H95" s="28"/>
      <c r="I95" s="155" t="s">
        <v>22</v>
      </c>
      <c r="J95" s="155"/>
      <c r="K95" s="9">
        <f>K93+(K94*366)</f>
        <v>47752</v>
      </c>
      <c r="L95" s="26"/>
      <c r="M95" s="9">
        <f>M93+(M94*366)</f>
        <v>47217</v>
      </c>
      <c r="N95" s="26"/>
      <c r="O95" s="9">
        <f>O93+(O94*366)</f>
        <v>47488</v>
      </c>
      <c r="P95" s="9">
        <f>P93+(P94*366)</f>
        <v>49318</v>
      </c>
      <c r="Q95" s="9">
        <f>Q93+(Q94*366)</f>
        <v>46204</v>
      </c>
      <c r="R95" s="26"/>
      <c r="S95" s="9">
        <f>S93+(S94*366)</f>
        <v>47488</v>
      </c>
      <c r="T95" s="10"/>
      <c r="U95" s="6"/>
      <c r="V95" s="6"/>
      <c r="W95" s="6"/>
      <c r="X95" s="5"/>
      <c r="Y95" s="5"/>
      <c r="Z95" s="5"/>
      <c r="AA95" s="5"/>
    </row>
    <row r="96" spans="1:27" ht="11.15" customHeight="1" x14ac:dyDescent="0.35">
      <c r="A96" s="31"/>
      <c r="B96" s="42"/>
      <c r="C96" s="152"/>
      <c r="D96" s="152"/>
      <c r="E96" s="152"/>
      <c r="F96" s="152"/>
      <c r="G96" s="152"/>
      <c r="H96" s="152"/>
      <c r="I96" s="152"/>
      <c r="J96" s="152"/>
      <c r="K96" s="152"/>
      <c r="L96" s="152"/>
      <c r="M96" s="152"/>
      <c r="N96" s="152"/>
      <c r="O96" s="152"/>
      <c r="P96" s="152"/>
      <c r="Q96" s="152"/>
      <c r="R96" s="32"/>
      <c r="S96" s="32"/>
      <c r="T96" s="10"/>
      <c r="U96" s="6"/>
      <c r="V96" s="6"/>
      <c r="W96" s="6"/>
      <c r="X96" s="5"/>
      <c r="Y96" s="5"/>
      <c r="Z96" s="5"/>
      <c r="AA96" s="5"/>
    </row>
    <row r="97" spans="1:31" ht="11.15" customHeight="1" x14ac:dyDescent="0.35">
      <c r="A97" s="150" t="s">
        <v>109</v>
      </c>
      <c r="B97" s="151" t="s">
        <v>110</v>
      </c>
      <c r="C97" s="152" t="s">
        <v>29</v>
      </c>
      <c r="D97" s="152"/>
      <c r="E97" s="23" t="s">
        <v>111</v>
      </c>
      <c r="F97" s="23" t="s">
        <v>112</v>
      </c>
      <c r="G97" s="23">
        <v>2034</v>
      </c>
      <c r="H97" s="23" t="s">
        <v>113</v>
      </c>
      <c r="I97" s="24">
        <v>7</v>
      </c>
      <c r="J97" s="25">
        <v>44132</v>
      </c>
      <c r="K97" s="25">
        <v>45658</v>
      </c>
      <c r="L97" s="25">
        <v>44132</v>
      </c>
      <c r="M97" s="25">
        <v>45344</v>
      </c>
      <c r="N97" s="25">
        <v>45585</v>
      </c>
      <c r="O97" s="26" t="s">
        <v>28</v>
      </c>
      <c r="P97" s="26" t="s">
        <v>28</v>
      </c>
      <c r="Q97" s="25">
        <v>44132</v>
      </c>
      <c r="R97" s="26" t="s">
        <v>28</v>
      </c>
      <c r="S97" s="26" t="s">
        <v>28</v>
      </c>
      <c r="T97" s="11"/>
      <c r="U97" s="11"/>
      <c r="V97" s="11"/>
      <c r="W97" s="11"/>
      <c r="X97" s="5"/>
      <c r="Y97" s="5"/>
      <c r="Z97" s="5"/>
      <c r="AA97" s="5"/>
    </row>
    <row r="98" spans="1:31" ht="11.15" customHeight="1" x14ac:dyDescent="0.35">
      <c r="A98" s="170"/>
      <c r="B98" s="151"/>
      <c r="C98" s="152"/>
      <c r="D98" s="152"/>
      <c r="E98" s="152"/>
      <c r="F98" s="153"/>
      <c r="G98" s="27"/>
      <c r="H98" s="28"/>
      <c r="I98" s="154" t="s">
        <v>331</v>
      </c>
      <c r="J98" s="154"/>
      <c r="K98" s="7">
        <v>5</v>
      </c>
      <c r="L98" s="7">
        <v>10</v>
      </c>
      <c r="M98" s="7">
        <v>4</v>
      </c>
      <c r="N98" s="7">
        <v>5</v>
      </c>
      <c r="O98" s="29"/>
      <c r="P98" s="29"/>
      <c r="Q98" s="7">
        <v>7</v>
      </c>
      <c r="R98" s="29"/>
      <c r="S98" s="29"/>
      <c r="T98" s="11"/>
      <c r="U98" s="11"/>
      <c r="V98" s="11"/>
      <c r="W98" s="11"/>
      <c r="X98" s="5"/>
      <c r="Y98" s="5"/>
      <c r="Z98" s="5"/>
      <c r="AA98" s="5"/>
    </row>
    <row r="99" spans="1:31" ht="11.15" customHeight="1" x14ac:dyDescent="0.35">
      <c r="A99" s="170"/>
      <c r="B99" s="151"/>
      <c r="C99" s="152"/>
      <c r="D99" s="152"/>
      <c r="E99" s="152"/>
      <c r="F99" s="153"/>
      <c r="G99" s="27"/>
      <c r="H99" s="28"/>
      <c r="I99" s="155" t="s">
        <v>22</v>
      </c>
      <c r="J99" s="155"/>
      <c r="K99" s="9">
        <f>K97+(K98*366)</f>
        <v>47488</v>
      </c>
      <c r="L99" s="9">
        <f>L97+(L98*366)</f>
        <v>47792</v>
      </c>
      <c r="M99" s="9">
        <f>M97+(M98*366)</f>
        <v>46808</v>
      </c>
      <c r="N99" s="9">
        <f>N97+(N98*366)</f>
        <v>47415</v>
      </c>
      <c r="O99" s="26"/>
      <c r="P99" s="26"/>
      <c r="Q99" s="9">
        <f>Q97+(Q98*366)</f>
        <v>46694</v>
      </c>
      <c r="R99" s="26"/>
      <c r="S99" s="26"/>
      <c r="T99" s="11"/>
      <c r="U99" s="11"/>
      <c r="V99" s="11"/>
      <c r="W99" s="11"/>
      <c r="X99" s="5"/>
      <c r="Y99" s="5"/>
      <c r="Z99" s="5"/>
      <c r="AA99" s="5"/>
    </row>
    <row r="100" spans="1:31" ht="11.15" customHeight="1" x14ac:dyDescent="0.35">
      <c r="A100" s="31"/>
      <c r="B100" s="32"/>
      <c r="C100" s="152"/>
      <c r="D100" s="152"/>
      <c r="E100" s="152"/>
      <c r="F100" s="152"/>
      <c r="G100" s="152"/>
      <c r="H100" s="152"/>
      <c r="I100" s="152"/>
      <c r="J100" s="152"/>
      <c r="K100" s="152"/>
      <c r="L100" s="152"/>
      <c r="M100" s="152"/>
      <c r="N100" s="152"/>
      <c r="O100" s="152"/>
      <c r="P100" s="152"/>
      <c r="Q100" s="152"/>
      <c r="R100" s="32"/>
      <c r="S100" s="32"/>
      <c r="T100" s="10"/>
      <c r="U100" s="11"/>
      <c r="V100" s="11"/>
      <c r="W100" s="11"/>
      <c r="X100" s="5"/>
      <c r="Y100" s="5"/>
      <c r="Z100" s="5"/>
      <c r="AA100" s="5"/>
    </row>
    <row r="101" spans="1:31" ht="11.15" customHeight="1" x14ac:dyDescent="0.35">
      <c r="A101" s="150" t="s">
        <v>114</v>
      </c>
      <c r="B101" s="151" t="s">
        <v>115</v>
      </c>
      <c r="C101" s="152" t="s">
        <v>46</v>
      </c>
      <c r="D101" s="152"/>
      <c r="E101" s="23" t="s">
        <v>116</v>
      </c>
      <c r="F101" s="34" t="s">
        <v>117</v>
      </c>
      <c r="G101" s="23">
        <v>2030</v>
      </c>
      <c r="H101" s="23"/>
      <c r="I101" s="24">
        <v>32</v>
      </c>
      <c r="J101" s="25">
        <v>43999</v>
      </c>
      <c r="K101" s="25">
        <v>45052</v>
      </c>
      <c r="L101" s="26" t="s">
        <v>28</v>
      </c>
      <c r="M101" s="25">
        <v>45287</v>
      </c>
      <c r="N101" s="26" t="s">
        <v>28</v>
      </c>
      <c r="O101" s="25">
        <v>45677</v>
      </c>
      <c r="P101" s="25">
        <v>43999</v>
      </c>
      <c r="Q101" s="25">
        <v>43999</v>
      </c>
      <c r="R101" s="26" t="s">
        <v>28</v>
      </c>
      <c r="S101" s="26" t="s">
        <v>28</v>
      </c>
      <c r="T101" s="5"/>
      <c r="U101" s="5"/>
      <c r="V101" s="5"/>
      <c r="W101" s="5"/>
      <c r="X101" s="5"/>
      <c r="Y101" s="5"/>
      <c r="Z101" s="5"/>
      <c r="AA101" s="5"/>
    </row>
    <row r="102" spans="1:31" ht="11.15" customHeight="1" x14ac:dyDescent="0.35">
      <c r="A102" s="170"/>
      <c r="B102" s="151"/>
      <c r="C102" s="152"/>
      <c r="D102" s="152"/>
      <c r="E102" s="152"/>
      <c r="F102" s="153"/>
      <c r="G102" s="27"/>
      <c r="H102" s="28"/>
      <c r="I102" s="154" t="s">
        <v>331</v>
      </c>
      <c r="J102" s="154"/>
      <c r="K102" s="7">
        <v>5</v>
      </c>
      <c r="L102" s="29"/>
      <c r="M102" s="7">
        <v>4</v>
      </c>
      <c r="N102" s="29"/>
      <c r="O102" s="7">
        <v>5</v>
      </c>
      <c r="P102" s="7">
        <v>10</v>
      </c>
      <c r="Q102" s="7">
        <v>7</v>
      </c>
      <c r="R102" s="29"/>
      <c r="S102" s="29"/>
      <c r="T102" s="5"/>
      <c r="U102" s="5"/>
      <c r="V102" s="5"/>
      <c r="W102" s="5"/>
      <c r="X102" s="5"/>
      <c r="Y102" s="5"/>
      <c r="Z102" s="5"/>
      <c r="AA102" s="5"/>
    </row>
    <row r="103" spans="1:31" ht="11.15" customHeight="1" x14ac:dyDescent="0.35">
      <c r="A103" s="170"/>
      <c r="B103" s="151"/>
      <c r="C103" s="152"/>
      <c r="D103" s="152"/>
      <c r="E103" s="152"/>
      <c r="F103" s="153"/>
      <c r="G103" s="27"/>
      <c r="H103" s="28"/>
      <c r="I103" s="155" t="s">
        <v>22</v>
      </c>
      <c r="J103" s="155"/>
      <c r="K103" s="9">
        <f>K101+(K102*366)</f>
        <v>46882</v>
      </c>
      <c r="L103" s="26"/>
      <c r="M103" s="9">
        <f>M101+(M102*366)</f>
        <v>46751</v>
      </c>
      <c r="N103" s="26"/>
      <c r="O103" s="9">
        <f>O101+(O102*366)</f>
        <v>47507</v>
      </c>
      <c r="P103" s="9">
        <f>P101+(P102*366)</f>
        <v>47659</v>
      </c>
      <c r="Q103" s="9">
        <f>Q101+(Q102*366)</f>
        <v>46561</v>
      </c>
      <c r="R103" s="26"/>
      <c r="S103" s="26"/>
      <c r="T103" s="5"/>
      <c r="U103" s="5"/>
      <c r="V103" s="5"/>
      <c r="W103" s="5"/>
      <c r="X103" s="5"/>
      <c r="Y103" s="5"/>
      <c r="Z103" s="5"/>
      <c r="AA103" s="5"/>
    </row>
    <row r="104" spans="1:31" ht="11.15" customHeight="1" x14ac:dyDescent="0.35">
      <c r="A104" s="32"/>
      <c r="B104" s="32"/>
      <c r="C104" s="152"/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  <c r="Q104" s="152"/>
      <c r="R104" s="32"/>
      <c r="S104" s="32"/>
      <c r="T104" s="5"/>
      <c r="U104" s="5"/>
      <c r="V104" s="5"/>
      <c r="W104" s="5"/>
      <c r="X104" s="5"/>
      <c r="Y104" s="5"/>
      <c r="Z104" s="5"/>
      <c r="AA104" s="5"/>
    </row>
    <row r="105" spans="1:31" x14ac:dyDescent="0.35">
      <c r="R105" s="15"/>
      <c r="S105" s="15"/>
      <c r="T105" s="5"/>
      <c r="U105" s="5"/>
      <c r="V105" s="5"/>
      <c r="W105" s="5"/>
      <c r="X105" s="5"/>
      <c r="Y105" s="5"/>
      <c r="Z105" s="5"/>
      <c r="AA105" s="5"/>
    </row>
    <row r="106" spans="1:31" x14ac:dyDescent="0.35">
      <c r="A106" s="173" t="s">
        <v>259</v>
      </c>
      <c r="B106" s="173" t="s">
        <v>260</v>
      </c>
      <c r="C106" s="171" t="s">
        <v>261</v>
      </c>
      <c r="D106" s="171"/>
      <c r="E106" s="95" t="s">
        <v>262</v>
      </c>
      <c r="F106" s="98" t="s">
        <v>263</v>
      </c>
      <c r="G106" s="98" t="s">
        <v>264</v>
      </c>
      <c r="H106" s="95" t="s">
        <v>265</v>
      </c>
      <c r="I106" s="99"/>
      <c r="J106" s="91"/>
      <c r="K106" s="91">
        <v>44999</v>
      </c>
      <c r="L106" s="100" t="s">
        <v>28</v>
      </c>
      <c r="M106" s="100" t="s">
        <v>28</v>
      </c>
      <c r="N106" s="100" t="s">
        <v>28</v>
      </c>
      <c r="O106" s="100" t="s">
        <v>28</v>
      </c>
      <c r="P106" s="100" t="s">
        <v>28</v>
      </c>
      <c r="Q106" s="100" t="s">
        <v>28</v>
      </c>
      <c r="R106" s="100" t="s">
        <v>28</v>
      </c>
      <c r="S106" s="100" t="s">
        <v>28</v>
      </c>
      <c r="T106" s="100" t="s">
        <v>28</v>
      </c>
      <c r="U106" s="71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</row>
    <row r="107" spans="1:31" x14ac:dyDescent="0.35">
      <c r="A107" s="173"/>
      <c r="B107" s="173"/>
      <c r="C107" s="171"/>
      <c r="D107" s="171"/>
      <c r="E107" s="171"/>
      <c r="F107" s="172"/>
      <c r="G107" s="78"/>
      <c r="H107" s="101"/>
      <c r="I107" s="145" t="s">
        <v>331</v>
      </c>
      <c r="J107" s="145"/>
      <c r="K107" s="87">
        <v>5</v>
      </c>
      <c r="L107" s="100"/>
      <c r="M107" s="100"/>
      <c r="N107" s="100"/>
      <c r="O107" s="100"/>
      <c r="P107" s="100"/>
      <c r="Q107" s="100"/>
      <c r="R107" s="100"/>
      <c r="S107" s="100"/>
      <c r="T107" s="100"/>
      <c r="U107" s="71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</row>
    <row r="108" spans="1:31" x14ac:dyDescent="0.35">
      <c r="A108" s="173"/>
      <c r="B108" s="173"/>
      <c r="C108" s="171"/>
      <c r="D108" s="171"/>
      <c r="E108" s="171"/>
      <c r="F108" s="172"/>
      <c r="G108" s="78"/>
      <c r="H108" s="101"/>
      <c r="I108" s="146" t="s">
        <v>22</v>
      </c>
      <c r="J108" s="146"/>
      <c r="K108" s="86">
        <v>46829</v>
      </c>
      <c r="L108" s="100"/>
      <c r="M108" s="100"/>
      <c r="N108" s="100"/>
      <c r="O108" s="100"/>
      <c r="P108" s="100"/>
      <c r="Q108" s="100"/>
      <c r="R108" s="100"/>
      <c r="S108" s="100"/>
      <c r="T108" s="100"/>
      <c r="U108" s="71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</row>
    <row r="109" spans="1:31" x14ac:dyDescent="0.35">
      <c r="A109" s="89"/>
      <c r="B109" s="89"/>
      <c r="C109" s="171"/>
      <c r="D109" s="171"/>
      <c r="E109" s="171"/>
      <c r="F109" s="171"/>
      <c r="G109" s="171"/>
      <c r="H109" s="171"/>
      <c r="I109" s="171"/>
      <c r="J109" s="171"/>
      <c r="K109" s="171"/>
      <c r="L109" s="171"/>
      <c r="M109" s="171"/>
      <c r="N109" s="171"/>
      <c r="O109" s="171"/>
      <c r="P109" s="171"/>
      <c r="Q109" s="171"/>
      <c r="R109" s="171"/>
      <c r="S109" s="102"/>
      <c r="T109" s="89"/>
      <c r="U109" s="71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</row>
    <row r="110" spans="1:31" x14ac:dyDescent="0.35">
      <c r="R110" s="15"/>
      <c r="S110" s="15"/>
      <c r="T110" s="5"/>
      <c r="U110" s="5"/>
      <c r="V110" s="5"/>
      <c r="W110" s="5"/>
      <c r="X110" s="5"/>
      <c r="Y110" s="5"/>
      <c r="Z110" s="5"/>
      <c r="AA110" s="5"/>
    </row>
    <row r="111" spans="1:31" x14ac:dyDescent="0.35">
      <c r="A111" s="134" t="s">
        <v>227</v>
      </c>
      <c r="B111" s="135" t="s">
        <v>246</v>
      </c>
      <c r="C111" s="138" t="s">
        <v>247</v>
      </c>
      <c r="D111" s="139"/>
      <c r="E111" s="95">
        <v>6</v>
      </c>
      <c r="F111" s="95" t="s">
        <v>248</v>
      </c>
      <c r="G111" s="95" t="s">
        <v>185</v>
      </c>
      <c r="H111" s="124" t="s">
        <v>249</v>
      </c>
      <c r="I111" s="125"/>
      <c r="J111" s="91"/>
      <c r="K111" s="92">
        <v>2016</v>
      </c>
      <c r="L111" s="88"/>
      <c r="M111" s="92"/>
      <c r="N111" s="88"/>
      <c r="O111" s="92"/>
      <c r="P111" s="92"/>
      <c r="Q111" s="88"/>
      <c r="R111" s="88"/>
      <c r="S111" s="88"/>
      <c r="T111" s="97"/>
      <c r="U111" s="88"/>
      <c r="V111" s="5"/>
      <c r="W111" s="5"/>
      <c r="X111" s="5"/>
      <c r="Y111" s="5"/>
      <c r="Z111" s="5"/>
      <c r="AA111" s="5"/>
      <c r="AB111" s="5"/>
    </row>
    <row r="112" spans="1:31" x14ac:dyDescent="0.35">
      <c r="A112" s="134"/>
      <c r="B112" s="136"/>
      <c r="C112" s="140"/>
      <c r="D112" s="141"/>
      <c r="E112" s="144"/>
      <c r="F112" s="144"/>
      <c r="G112" s="130"/>
      <c r="H112" s="101"/>
      <c r="I112" s="145" t="s">
        <v>331</v>
      </c>
      <c r="J112" s="145"/>
      <c r="K112" s="90">
        <v>5</v>
      </c>
      <c r="L112" s="90"/>
      <c r="M112" s="90"/>
      <c r="N112" s="90"/>
      <c r="O112" s="90"/>
      <c r="P112" s="90"/>
      <c r="Q112" s="90"/>
      <c r="R112" s="90"/>
      <c r="S112" s="90"/>
      <c r="T112" s="97"/>
      <c r="U112" s="90"/>
      <c r="V112" s="5"/>
      <c r="W112" s="5"/>
      <c r="X112" s="5"/>
      <c r="Y112" s="5"/>
      <c r="Z112" s="5"/>
      <c r="AA112" s="5"/>
      <c r="AB112" s="5"/>
    </row>
    <row r="113" spans="1:21" x14ac:dyDescent="0.35">
      <c r="A113" s="134"/>
      <c r="B113" s="136"/>
      <c r="C113" s="140"/>
      <c r="D113" s="141"/>
      <c r="E113" s="144"/>
      <c r="F113" s="144"/>
      <c r="G113" s="130"/>
      <c r="H113" s="101"/>
      <c r="I113" s="146" t="s">
        <v>22</v>
      </c>
      <c r="J113" s="146"/>
      <c r="K113" s="92">
        <v>2022</v>
      </c>
      <c r="L113" s="92"/>
      <c r="M113" s="92"/>
      <c r="N113" s="92"/>
      <c r="O113" s="92"/>
      <c r="P113" s="92"/>
      <c r="Q113" s="88"/>
      <c r="R113" s="88"/>
      <c r="S113" s="88"/>
      <c r="T113" s="97"/>
      <c r="U113" s="88"/>
    </row>
    <row r="114" spans="1:21" x14ac:dyDescent="0.35">
      <c r="A114" s="134"/>
      <c r="B114" s="137"/>
      <c r="C114" s="142"/>
      <c r="D114" s="143"/>
      <c r="E114" s="144"/>
      <c r="F114" s="144"/>
      <c r="G114" s="130"/>
      <c r="H114" s="97"/>
      <c r="I114" s="93"/>
      <c r="J114" s="128"/>
      <c r="K114" s="97"/>
      <c r="L114" s="97"/>
      <c r="M114" s="97"/>
      <c r="N114" s="97"/>
      <c r="O114" s="97"/>
      <c r="P114" s="97"/>
      <c r="Q114" s="97"/>
      <c r="R114" s="97"/>
      <c r="S114" s="129"/>
      <c r="T114" s="97"/>
      <c r="U114" s="97"/>
    </row>
    <row r="115" spans="1:21" x14ac:dyDescent="0.35">
      <c r="I115" s="2"/>
      <c r="J115" s="2"/>
      <c r="R115" s="15"/>
      <c r="S115" s="15"/>
    </row>
    <row r="116" spans="1:21" x14ac:dyDescent="0.35">
      <c r="I116" s="2"/>
      <c r="J116" s="2"/>
      <c r="R116" s="15"/>
      <c r="S116" s="15"/>
    </row>
    <row r="117" spans="1:21" x14ac:dyDescent="0.35">
      <c r="I117" s="2"/>
      <c r="J117" s="2"/>
      <c r="R117" s="15"/>
      <c r="S117" s="15"/>
    </row>
    <row r="118" spans="1:21" x14ac:dyDescent="0.35">
      <c r="I118" s="2"/>
      <c r="J118" s="2"/>
      <c r="R118" s="15"/>
      <c r="S118" s="15"/>
    </row>
    <row r="119" spans="1:21" x14ac:dyDescent="0.35">
      <c r="I119" s="2"/>
      <c r="J119" s="2"/>
      <c r="R119" s="15"/>
      <c r="S119" s="15"/>
    </row>
    <row r="120" spans="1:21" x14ac:dyDescent="0.35">
      <c r="I120" s="2"/>
      <c r="J120" s="2"/>
      <c r="R120" s="15"/>
      <c r="S120" s="15"/>
    </row>
    <row r="121" spans="1:21" x14ac:dyDescent="0.35">
      <c r="I121" s="2"/>
      <c r="J121" s="2"/>
      <c r="R121" s="15"/>
      <c r="S121" s="15"/>
    </row>
    <row r="122" spans="1:21" x14ac:dyDescent="0.35">
      <c r="I122" s="2"/>
      <c r="J122" s="2"/>
      <c r="R122" s="15"/>
      <c r="S122" s="15"/>
    </row>
    <row r="123" spans="1:21" x14ac:dyDescent="0.35">
      <c r="I123" s="2"/>
      <c r="J123" s="2"/>
      <c r="R123" s="15"/>
      <c r="S123" s="15"/>
    </row>
    <row r="124" spans="1:21" x14ac:dyDescent="0.35">
      <c r="I124" s="2"/>
      <c r="J124" s="2"/>
      <c r="R124" s="15"/>
      <c r="S124" s="15"/>
    </row>
    <row r="125" spans="1:21" x14ac:dyDescent="0.35">
      <c r="I125" s="2"/>
      <c r="J125" s="2"/>
      <c r="R125" s="15"/>
      <c r="S125" s="15"/>
    </row>
    <row r="126" spans="1:21" x14ac:dyDescent="0.35">
      <c r="I126" s="2"/>
      <c r="J126" s="2"/>
      <c r="R126" s="15"/>
      <c r="S126" s="15"/>
    </row>
    <row r="127" spans="1:21" x14ac:dyDescent="0.35">
      <c r="I127" s="2"/>
      <c r="J127" s="2"/>
      <c r="R127" s="15"/>
      <c r="S127" s="15"/>
    </row>
    <row r="128" spans="1:21" x14ac:dyDescent="0.35">
      <c r="I128" s="2"/>
      <c r="J128" s="2"/>
      <c r="R128" s="15"/>
      <c r="S128" s="15"/>
    </row>
    <row r="129" spans="9:19" x14ac:dyDescent="0.35">
      <c r="I129" s="2"/>
      <c r="J129" s="2"/>
      <c r="R129" s="15"/>
      <c r="S129" s="15"/>
    </row>
    <row r="130" spans="9:19" x14ac:dyDescent="0.35">
      <c r="I130" s="2"/>
      <c r="J130" s="2"/>
      <c r="R130" s="15"/>
      <c r="S130" s="15"/>
    </row>
    <row r="131" spans="9:19" x14ac:dyDescent="0.35">
      <c r="I131" s="2"/>
      <c r="J131" s="2"/>
      <c r="R131" s="15"/>
      <c r="S131" s="15"/>
    </row>
    <row r="132" spans="9:19" x14ac:dyDescent="0.35">
      <c r="I132" s="2"/>
      <c r="J132" s="2"/>
      <c r="R132" s="15"/>
      <c r="S132" s="15"/>
    </row>
    <row r="133" spans="9:19" x14ac:dyDescent="0.35">
      <c r="I133" s="2"/>
      <c r="J133" s="2"/>
      <c r="R133" s="15"/>
      <c r="S133" s="15"/>
    </row>
    <row r="134" spans="9:19" x14ac:dyDescent="0.35">
      <c r="I134" s="2"/>
      <c r="J134" s="2"/>
      <c r="R134" s="15"/>
      <c r="S134" s="15"/>
    </row>
    <row r="135" spans="9:19" x14ac:dyDescent="0.35">
      <c r="I135" s="2"/>
      <c r="J135" s="2"/>
      <c r="R135" s="15"/>
      <c r="S135" s="15"/>
    </row>
    <row r="136" spans="9:19" x14ac:dyDescent="0.35">
      <c r="I136" s="2"/>
      <c r="J136" s="2"/>
      <c r="R136" s="15"/>
      <c r="S136" s="15"/>
    </row>
    <row r="137" spans="9:19" x14ac:dyDescent="0.35">
      <c r="I137" s="2"/>
      <c r="J137" s="2"/>
      <c r="R137" s="15"/>
      <c r="S137" s="15"/>
    </row>
    <row r="138" spans="9:19" x14ac:dyDescent="0.35">
      <c r="I138" s="2"/>
      <c r="J138" s="2"/>
      <c r="R138" s="15"/>
      <c r="S138" s="15"/>
    </row>
    <row r="139" spans="9:19" x14ac:dyDescent="0.35">
      <c r="I139" s="2"/>
      <c r="J139" s="2"/>
      <c r="R139" s="15"/>
      <c r="S139" s="15"/>
    </row>
    <row r="140" spans="9:19" x14ac:dyDescent="0.35">
      <c r="I140" s="2"/>
      <c r="J140" s="2"/>
      <c r="R140" s="15"/>
      <c r="S140" s="15"/>
    </row>
    <row r="141" spans="9:19" x14ac:dyDescent="0.35">
      <c r="I141" s="2"/>
      <c r="J141" s="2"/>
      <c r="R141" s="15"/>
      <c r="S141" s="15"/>
    </row>
    <row r="142" spans="9:19" x14ac:dyDescent="0.35">
      <c r="I142" s="2"/>
      <c r="J142" s="2"/>
      <c r="R142" s="15"/>
      <c r="S142" s="15"/>
    </row>
    <row r="143" spans="9:19" x14ac:dyDescent="0.35">
      <c r="I143" s="2"/>
      <c r="J143" s="2"/>
      <c r="R143" s="15"/>
      <c r="S143" s="15"/>
    </row>
    <row r="144" spans="9:19" x14ac:dyDescent="0.35">
      <c r="I144" s="2"/>
      <c r="J144" s="2"/>
      <c r="R144" s="15"/>
      <c r="S144" s="15"/>
    </row>
    <row r="145" spans="9:19" x14ac:dyDescent="0.35">
      <c r="I145" s="2"/>
      <c r="J145" s="2"/>
      <c r="R145" s="15"/>
      <c r="S145" s="15"/>
    </row>
    <row r="146" spans="9:19" x14ac:dyDescent="0.35">
      <c r="I146" s="2"/>
      <c r="J146" s="2"/>
      <c r="R146" s="15"/>
      <c r="S146" s="15"/>
    </row>
    <row r="147" spans="9:19" x14ac:dyDescent="0.35">
      <c r="I147" s="2"/>
      <c r="J147" s="2"/>
      <c r="R147" s="15"/>
      <c r="S147" s="15"/>
    </row>
    <row r="148" spans="9:19" x14ac:dyDescent="0.35">
      <c r="I148" s="2"/>
      <c r="J148" s="2"/>
      <c r="R148" s="15"/>
      <c r="S148" s="15"/>
    </row>
    <row r="149" spans="9:19" x14ac:dyDescent="0.35">
      <c r="I149" s="2"/>
      <c r="J149" s="2"/>
      <c r="R149" s="15"/>
      <c r="S149" s="15"/>
    </row>
    <row r="150" spans="9:19" x14ac:dyDescent="0.35">
      <c r="I150" s="2"/>
      <c r="J150" s="2"/>
      <c r="R150" s="15"/>
      <c r="S150" s="15"/>
    </row>
    <row r="151" spans="9:19" x14ac:dyDescent="0.35">
      <c r="I151" s="2"/>
      <c r="J151" s="2"/>
      <c r="R151" s="15"/>
      <c r="S151" s="15"/>
    </row>
    <row r="152" spans="9:19" x14ac:dyDescent="0.35">
      <c r="I152" s="2"/>
      <c r="J152" s="2"/>
      <c r="R152" s="15"/>
      <c r="S152" s="15"/>
    </row>
    <row r="153" spans="9:19" x14ac:dyDescent="0.35">
      <c r="I153" s="2"/>
      <c r="J153" s="2"/>
      <c r="R153" s="15"/>
      <c r="S153" s="15"/>
    </row>
    <row r="154" spans="9:19" x14ac:dyDescent="0.35">
      <c r="I154" s="2"/>
      <c r="J154" s="2"/>
      <c r="R154" s="15"/>
      <c r="S154" s="15"/>
    </row>
    <row r="155" spans="9:19" x14ac:dyDescent="0.35">
      <c r="I155" s="2"/>
      <c r="J155" s="2"/>
      <c r="R155" s="15"/>
      <c r="S155" s="15"/>
    </row>
    <row r="156" spans="9:19" x14ac:dyDescent="0.35">
      <c r="I156" s="2"/>
      <c r="J156" s="2"/>
      <c r="R156" s="15"/>
      <c r="S156" s="15"/>
    </row>
    <row r="157" spans="9:19" x14ac:dyDescent="0.35">
      <c r="I157" s="2"/>
      <c r="J157" s="2"/>
      <c r="R157" s="15"/>
      <c r="S157" s="15"/>
    </row>
    <row r="158" spans="9:19" x14ac:dyDescent="0.35">
      <c r="I158" s="2"/>
      <c r="J158" s="2"/>
      <c r="R158" s="15"/>
      <c r="S158" s="15"/>
    </row>
    <row r="159" spans="9:19" x14ac:dyDescent="0.35">
      <c r="I159" s="2"/>
      <c r="J159" s="2"/>
      <c r="R159" s="15"/>
      <c r="S159" s="15"/>
    </row>
    <row r="160" spans="9:19" x14ac:dyDescent="0.35">
      <c r="I160" s="2"/>
      <c r="J160" s="2"/>
      <c r="R160" s="15"/>
      <c r="S160" s="15"/>
    </row>
    <row r="161" spans="9:19" x14ac:dyDescent="0.35">
      <c r="I161" s="2"/>
      <c r="J161" s="2"/>
      <c r="R161" s="15"/>
      <c r="S161" s="15"/>
    </row>
    <row r="162" spans="9:19" x14ac:dyDescent="0.35">
      <c r="I162" s="2"/>
      <c r="J162" s="2"/>
      <c r="R162" s="15"/>
      <c r="S162" s="15"/>
    </row>
    <row r="163" spans="9:19" x14ac:dyDescent="0.35">
      <c r="I163" s="2"/>
      <c r="J163" s="2"/>
      <c r="R163" s="15"/>
      <c r="S163" s="15"/>
    </row>
    <row r="164" spans="9:19" x14ac:dyDescent="0.35">
      <c r="I164" s="2"/>
      <c r="J164" s="2"/>
      <c r="R164" s="15"/>
      <c r="S164" s="15"/>
    </row>
    <row r="165" spans="9:19" x14ac:dyDescent="0.35">
      <c r="I165" s="2"/>
      <c r="J165" s="2"/>
      <c r="R165" s="15"/>
      <c r="S165" s="15"/>
    </row>
    <row r="166" spans="9:19" x14ac:dyDescent="0.35">
      <c r="I166" s="2"/>
      <c r="J166" s="2"/>
      <c r="R166" s="15"/>
      <c r="S166" s="15"/>
    </row>
    <row r="167" spans="9:19" x14ac:dyDescent="0.35">
      <c r="I167" s="2"/>
      <c r="J167" s="2"/>
      <c r="R167" s="15"/>
      <c r="S167" s="15"/>
    </row>
    <row r="168" spans="9:19" x14ac:dyDescent="0.35">
      <c r="I168" s="2"/>
      <c r="J168" s="2"/>
      <c r="R168" s="15"/>
      <c r="S168" s="15"/>
    </row>
    <row r="169" spans="9:19" x14ac:dyDescent="0.35">
      <c r="I169" s="2"/>
      <c r="J169" s="2"/>
      <c r="R169" s="15"/>
      <c r="S169" s="15"/>
    </row>
    <row r="170" spans="9:19" x14ac:dyDescent="0.35">
      <c r="I170" s="2"/>
      <c r="J170" s="2"/>
      <c r="R170" s="15"/>
      <c r="S170" s="15"/>
    </row>
    <row r="171" spans="9:19" x14ac:dyDescent="0.35">
      <c r="I171" s="2"/>
      <c r="J171" s="2"/>
      <c r="R171" s="15"/>
      <c r="S171" s="15"/>
    </row>
    <row r="172" spans="9:19" x14ac:dyDescent="0.35">
      <c r="I172" s="2"/>
      <c r="J172" s="2"/>
      <c r="R172" s="15"/>
      <c r="S172" s="15"/>
    </row>
    <row r="173" spans="9:19" x14ac:dyDescent="0.35">
      <c r="I173" s="2"/>
      <c r="J173" s="2"/>
      <c r="R173" s="15"/>
      <c r="S173" s="15"/>
    </row>
    <row r="174" spans="9:19" x14ac:dyDescent="0.35">
      <c r="I174" s="2"/>
      <c r="J174" s="2"/>
      <c r="R174" s="15"/>
      <c r="S174" s="15"/>
    </row>
    <row r="175" spans="9:19" x14ac:dyDescent="0.35">
      <c r="I175" s="2"/>
      <c r="J175" s="2"/>
      <c r="R175" s="15"/>
      <c r="S175" s="15"/>
    </row>
    <row r="176" spans="9:19" x14ac:dyDescent="0.35">
      <c r="I176" s="2"/>
      <c r="J176" s="2"/>
      <c r="R176" s="15"/>
      <c r="S176" s="15"/>
    </row>
    <row r="177" spans="9:19" x14ac:dyDescent="0.35">
      <c r="I177" s="2"/>
      <c r="J177" s="2"/>
      <c r="R177" s="15"/>
      <c r="S177" s="15"/>
    </row>
    <row r="178" spans="9:19" x14ac:dyDescent="0.35">
      <c r="I178" s="2"/>
      <c r="J178" s="2"/>
      <c r="R178" s="15"/>
      <c r="S178" s="15"/>
    </row>
    <row r="179" spans="9:19" x14ac:dyDescent="0.35">
      <c r="I179" s="2"/>
      <c r="J179" s="2"/>
      <c r="R179" s="15"/>
      <c r="S179" s="15"/>
    </row>
    <row r="180" spans="9:19" x14ac:dyDescent="0.35">
      <c r="I180" s="2"/>
      <c r="J180" s="2"/>
      <c r="R180" s="15"/>
      <c r="S180" s="15"/>
    </row>
    <row r="181" spans="9:19" x14ac:dyDescent="0.35">
      <c r="I181" s="2"/>
      <c r="J181" s="2"/>
      <c r="R181" s="15"/>
      <c r="S181" s="15"/>
    </row>
    <row r="182" spans="9:19" x14ac:dyDescent="0.35">
      <c r="I182" s="2"/>
      <c r="J182" s="2"/>
      <c r="R182" s="15"/>
      <c r="S182" s="15"/>
    </row>
    <row r="183" spans="9:19" x14ac:dyDescent="0.35">
      <c r="I183" s="2"/>
      <c r="J183" s="2"/>
      <c r="R183" s="15"/>
      <c r="S183" s="15"/>
    </row>
    <row r="184" spans="9:19" x14ac:dyDescent="0.35">
      <c r="I184" s="2"/>
      <c r="J184" s="2"/>
      <c r="R184" s="15"/>
      <c r="S184" s="15"/>
    </row>
    <row r="185" spans="9:19" x14ac:dyDescent="0.35">
      <c r="I185" s="2"/>
      <c r="J185" s="2"/>
      <c r="R185" s="15"/>
      <c r="S185" s="15"/>
    </row>
    <row r="186" spans="9:19" x14ac:dyDescent="0.35">
      <c r="I186" s="2"/>
      <c r="J186" s="2"/>
      <c r="R186" s="15"/>
      <c r="S186" s="15"/>
    </row>
    <row r="187" spans="9:19" x14ac:dyDescent="0.35">
      <c r="I187" s="2"/>
      <c r="J187" s="2"/>
      <c r="R187" s="15"/>
      <c r="S187" s="15"/>
    </row>
    <row r="188" spans="9:19" x14ac:dyDescent="0.35">
      <c r="I188" s="2"/>
      <c r="J188" s="2"/>
      <c r="R188" s="15"/>
      <c r="S188" s="15"/>
    </row>
    <row r="189" spans="9:19" x14ac:dyDescent="0.35">
      <c r="I189" s="2"/>
      <c r="J189" s="2"/>
      <c r="R189" s="15"/>
      <c r="S189" s="15"/>
    </row>
    <row r="190" spans="9:19" x14ac:dyDescent="0.35">
      <c r="I190" s="2"/>
      <c r="J190" s="2"/>
      <c r="R190" s="15"/>
      <c r="S190" s="15"/>
    </row>
    <row r="191" spans="9:19" x14ac:dyDescent="0.35">
      <c r="I191" s="2"/>
      <c r="J191" s="2"/>
      <c r="R191" s="15"/>
      <c r="S191" s="15"/>
    </row>
  </sheetData>
  <mergeCells count="209">
    <mergeCell ref="C104:Q104"/>
    <mergeCell ref="E107:F107"/>
    <mergeCell ref="A106:A108"/>
    <mergeCell ref="B106:B108"/>
    <mergeCell ref="C106:D108"/>
    <mergeCell ref="I107:J107"/>
    <mergeCell ref="E108:F108"/>
    <mergeCell ref="I108:J108"/>
    <mergeCell ref="C109:R109"/>
    <mergeCell ref="C100:Q100"/>
    <mergeCell ref="A101:A103"/>
    <mergeCell ref="B101:B103"/>
    <mergeCell ref="C101:D103"/>
    <mergeCell ref="E102:F102"/>
    <mergeCell ref="I102:J102"/>
    <mergeCell ref="E103:F103"/>
    <mergeCell ref="I103:J103"/>
    <mergeCell ref="C96:Q96"/>
    <mergeCell ref="A97:A99"/>
    <mergeCell ref="B97:B99"/>
    <mergeCell ref="C97:D99"/>
    <mergeCell ref="E98:F98"/>
    <mergeCell ref="I98:J98"/>
    <mergeCell ref="E99:F99"/>
    <mergeCell ref="I99:J99"/>
    <mergeCell ref="C92:Q92"/>
    <mergeCell ref="A93:A95"/>
    <mergeCell ref="B93:B95"/>
    <mergeCell ref="C93:D95"/>
    <mergeCell ref="E94:F95"/>
    <mergeCell ref="I94:J94"/>
    <mergeCell ref="I95:J95"/>
    <mergeCell ref="A89:A91"/>
    <mergeCell ref="B89:B91"/>
    <mergeCell ref="C89:D91"/>
    <mergeCell ref="E90:F90"/>
    <mergeCell ref="I90:J90"/>
    <mergeCell ref="E91:F91"/>
    <mergeCell ref="I91:J91"/>
    <mergeCell ref="C84:Q84"/>
    <mergeCell ref="A85:A87"/>
    <mergeCell ref="B85:B87"/>
    <mergeCell ref="C85:D87"/>
    <mergeCell ref="E86:H88"/>
    <mergeCell ref="I86:J86"/>
    <mergeCell ref="I87:J87"/>
    <mergeCell ref="C80:Q80"/>
    <mergeCell ref="A81:A83"/>
    <mergeCell ref="B81:B83"/>
    <mergeCell ref="C81:D83"/>
    <mergeCell ref="E82:F82"/>
    <mergeCell ref="I82:J82"/>
    <mergeCell ref="E83:F83"/>
    <mergeCell ref="I83:J83"/>
    <mergeCell ref="C76:Q76"/>
    <mergeCell ref="A77:A79"/>
    <mergeCell ref="B77:B79"/>
    <mergeCell ref="C77:D79"/>
    <mergeCell ref="E78:F79"/>
    <mergeCell ref="I78:J78"/>
    <mergeCell ref="I79:J79"/>
    <mergeCell ref="C72:Q72"/>
    <mergeCell ref="A73:A75"/>
    <mergeCell ref="B73:B75"/>
    <mergeCell ref="C73:D75"/>
    <mergeCell ref="E74:F75"/>
    <mergeCell ref="I74:J74"/>
    <mergeCell ref="I75:J75"/>
    <mergeCell ref="C68:Q68"/>
    <mergeCell ref="A69:A71"/>
    <mergeCell ref="B69:B71"/>
    <mergeCell ref="C69:D71"/>
    <mergeCell ref="E70:F71"/>
    <mergeCell ref="I70:J70"/>
    <mergeCell ref="I71:J71"/>
    <mergeCell ref="C64:Q64"/>
    <mergeCell ref="A65:A67"/>
    <mergeCell ref="B65:B67"/>
    <mergeCell ref="C65:D67"/>
    <mergeCell ref="E66:F66"/>
    <mergeCell ref="I66:J66"/>
    <mergeCell ref="E67:F67"/>
    <mergeCell ref="I67:J67"/>
    <mergeCell ref="C60:Q60"/>
    <mergeCell ref="A61:A63"/>
    <mergeCell ref="B61:B63"/>
    <mergeCell ref="C61:D63"/>
    <mergeCell ref="E62:F63"/>
    <mergeCell ref="I62:J62"/>
    <mergeCell ref="I63:J63"/>
    <mergeCell ref="C56:Q56"/>
    <mergeCell ref="A57:A59"/>
    <mergeCell ref="B57:B59"/>
    <mergeCell ref="C57:D59"/>
    <mergeCell ref="E58:F59"/>
    <mergeCell ref="I58:J58"/>
    <mergeCell ref="I59:J59"/>
    <mergeCell ref="C52:Q52"/>
    <mergeCell ref="A53:A55"/>
    <mergeCell ref="B53:B55"/>
    <mergeCell ref="C53:D55"/>
    <mergeCell ref="E54:F55"/>
    <mergeCell ref="I54:J54"/>
    <mergeCell ref="I55:J55"/>
    <mergeCell ref="C48:Q48"/>
    <mergeCell ref="A49:A51"/>
    <mergeCell ref="B49:B51"/>
    <mergeCell ref="C49:D51"/>
    <mergeCell ref="E50:F50"/>
    <mergeCell ref="I50:J50"/>
    <mergeCell ref="E51:F51"/>
    <mergeCell ref="I51:J51"/>
    <mergeCell ref="C44:Q44"/>
    <mergeCell ref="A45:A47"/>
    <mergeCell ref="B45:B47"/>
    <mergeCell ref="C45:D47"/>
    <mergeCell ref="E46:F46"/>
    <mergeCell ref="I46:J46"/>
    <mergeCell ref="E47:F47"/>
    <mergeCell ref="I47:J47"/>
    <mergeCell ref="C40:Q40"/>
    <mergeCell ref="A41:A43"/>
    <mergeCell ref="B41:B43"/>
    <mergeCell ref="C41:D43"/>
    <mergeCell ref="E42:F42"/>
    <mergeCell ref="I42:J42"/>
    <mergeCell ref="E43:F43"/>
    <mergeCell ref="I43:J43"/>
    <mergeCell ref="C36:Q36"/>
    <mergeCell ref="A37:A39"/>
    <mergeCell ref="B37:B39"/>
    <mergeCell ref="C37:D39"/>
    <mergeCell ref="E38:F38"/>
    <mergeCell ref="I38:J38"/>
    <mergeCell ref="E39:F39"/>
    <mergeCell ref="I39:J39"/>
    <mergeCell ref="C32:Q32"/>
    <mergeCell ref="A33:A35"/>
    <mergeCell ref="B33:B35"/>
    <mergeCell ref="C33:D35"/>
    <mergeCell ref="E34:F34"/>
    <mergeCell ref="I34:J34"/>
    <mergeCell ref="E35:F35"/>
    <mergeCell ref="I35:J35"/>
    <mergeCell ref="C28:Q28"/>
    <mergeCell ref="A29:A31"/>
    <mergeCell ref="B29:B31"/>
    <mergeCell ref="C29:D31"/>
    <mergeCell ref="E30:F30"/>
    <mergeCell ref="I30:J30"/>
    <mergeCell ref="E31:F31"/>
    <mergeCell ref="I31:J31"/>
    <mergeCell ref="C24:Q24"/>
    <mergeCell ref="A25:A27"/>
    <mergeCell ref="B25:B27"/>
    <mergeCell ref="C25:D27"/>
    <mergeCell ref="E26:F27"/>
    <mergeCell ref="I26:J26"/>
    <mergeCell ref="I27:J27"/>
    <mergeCell ref="C20:Q20"/>
    <mergeCell ref="A21:A23"/>
    <mergeCell ref="B21:B23"/>
    <mergeCell ref="C21:D23"/>
    <mergeCell ref="E22:F23"/>
    <mergeCell ref="I22:J22"/>
    <mergeCell ref="I23:J23"/>
    <mergeCell ref="C16:Q16"/>
    <mergeCell ref="A17:A19"/>
    <mergeCell ref="B17:B19"/>
    <mergeCell ref="C17:D19"/>
    <mergeCell ref="E18:F19"/>
    <mergeCell ref="I18:J18"/>
    <mergeCell ref="I19:J19"/>
    <mergeCell ref="B13:B15"/>
    <mergeCell ref="C13:D15"/>
    <mergeCell ref="E14:F15"/>
    <mergeCell ref="I14:J14"/>
    <mergeCell ref="I15:J15"/>
    <mergeCell ref="C8:Q8"/>
    <mergeCell ref="A9:A11"/>
    <mergeCell ref="B9:B11"/>
    <mergeCell ref="C9:D11"/>
    <mergeCell ref="E10:F11"/>
    <mergeCell ref="I10:J10"/>
    <mergeCell ref="I11:J11"/>
    <mergeCell ref="A111:A114"/>
    <mergeCell ref="B111:B114"/>
    <mergeCell ref="C111:D114"/>
    <mergeCell ref="E112:F114"/>
    <mergeCell ref="I112:J112"/>
    <mergeCell ref="I113:J113"/>
    <mergeCell ref="A1:S1"/>
    <mergeCell ref="U3:W3"/>
    <mergeCell ref="C4:D4"/>
    <mergeCell ref="A5:A7"/>
    <mergeCell ref="B5:B7"/>
    <mergeCell ref="C5:D7"/>
    <mergeCell ref="E6:F6"/>
    <mergeCell ref="I6:J6"/>
    <mergeCell ref="E7:F7"/>
    <mergeCell ref="I7:J7"/>
    <mergeCell ref="A3:A4"/>
    <mergeCell ref="B3:B4"/>
    <mergeCell ref="C3:F3"/>
    <mergeCell ref="H3:I3"/>
    <mergeCell ref="J3:J4"/>
    <mergeCell ref="K3:S3"/>
    <mergeCell ref="C12:Q12"/>
    <mergeCell ref="A13:A15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359AE-4CA7-4056-912B-C793EC4C2228}">
  <dimension ref="A1:Y100"/>
  <sheetViews>
    <sheetView topLeftCell="H11" workbookViewId="0">
      <selection activeCell="F57" sqref="F57"/>
    </sheetView>
  </sheetViews>
  <sheetFormatPr baseColWidth="10" defaultRowHeight="14.5" x14ac:dyDescent="0.35"/>
  <cols>
    <col min="1" max="1" width="10.90625" style="117"/>
    <col min="2" max="2" width="28.90625" bestFit="1" customWidth="1"/>
    <col min="4" max="4" width="20.08984375" customWidth="1"/>
    <col min="6" max="6" width="15.453125" bestFit="1" customWidth="1"/>
    <col min="7" max="7" width="15.81640625" customWidth="1"/>
  </cols>
  <sheetData>
    <row r="1" spans="1:15" ht="33" customHeight="1" x14ac:dyDescent="0.35">
      <c r="A1" s="174" t="s">
        <v>322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</row>
    <row r="2" spans="1:15" ht="18" x14ac:dyDescent="0.35">
      <c r="A2" s="11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4"/>
      <c r="N2" s="44"/>
      <c r="O2" s="44"/>
    </row>
    <row r="3" spans="1:15" x14ac:dyDescent="0.35">
      <c r="A3" s="178" t="s">
        <v>0</v>
      </c>
      <c r="B3" s="156" t="s">
        <v>1</v>
      </c>
      <c r="C3" s="157" t="s">
        <v>2</v>
      </c>
      <c r="D3" s="157"/>
      <c r="E3" s="157"/>
      <c r="F3" s="157"/>
      <c r="G3" s="157" t="s">
        <v>3</v>
      </c>
      <c r="H3" s="157"/>
      <c r="I3" s="158" t="s">
        <v>4</v>
      </c>
      <c r="J3" s="157" t="s">
        <v>5</v>
      </c>
      <c r="K3" s="157"/>
      <c r="L3" s="157"/>
      <c r="M3" s="157"/>
      <c r="N3" s="157"/>
      <c r="O3" s="157"/>
    </row>
    <row r="4" spans="1:15" x14ac:dyDescent="0.35">
      <c r="A4" s="178"/>
      <c r="B4" s="156"/>
      <c r="C4" s="157" t="s">
        <v>6</v>
      </c>
      <c r="D4" s="157"/>
      <c r="E4" s="17" t="s">
        <v>7</v>
      </c>
      <c r="F4" s="17" t="s">
        <v>119</v>
      </c>
      <c r="G4" s="17" t="s">
        <v>10</v>
      </c>
      <c r="H4" s="47" t="s">
        <v>11</v>
      </c>
      <c r="I4" s="158"/>
      <c r="J4" s="17" t="s">
        <v>12</v>
      </c>
      <c r="K4" s="17" t="s">
        <v>14</v>
      </c>
      <c r="L4" s="17" t="s">
        <v>120</v>
      </c>
      <c r="M4" s="17" t="s">
        <v>121</v>
      </c>
      <c r="N4" s="17" t="s">
        <v>122</v>
      </c>
      <c r="O4" s="18" t="s">
        <v>18</v>
      </c>
    </row>
    <row r="5" spans="1:15" x14ac:dyDescent="0.35">
      <c r="A5" s="175" t="s">
        <v>32</v>
      </c>
      <c r="B5" s="176" t="s">
        <v>123</v>
      </c>
      <c r="C5" s="152" t="s">
        <v>124</v>
      </c>
      <c r="D5" s="152"/>
      <c r="E5" s="23" t="s">
        <v>125</v>
      </c>
      <c r="F5" s="48">
        <v>16100387209001</v>
      </c>
      <c r="G5" s="49" t="s">
        <v>326</v>
      </c>
      <c r="H5" s="50">
        <v>64</v>
      </c>
      <c r="I5" s="25">
        <v>43700</v>
      </c>
      <c r="J5" s="46">
        <v>43700</v>
      </c>
      <c r="K5" s="25">
        <v>45104</v>
      </c>
      <c r="L5" s="25">
        <v>45699</v>
      </c>
      <c r="M5" s="25"/>
      <c r="N5" s="25">
        <v>43700</v>
      </c>
      <c r="O5" s="25">
        <v>43700</v>
      </c>
    </row>
    <row r="6" spans="1:15" x14ac:dyDescent="0.35">
      <c r="A6" s="175"/>
      <c r="B6" s="176"/>
      <c r="C6" s="152"/>
      <c r="D6" s="152"/>
      <c r="E6" s="177"/>
      <c r="F6" s="177"/>
      <c r="G6" s="28"/>
      <c r="H6" s="154" t="s">
        <v>331</v>
      </c>
      <c r="I6" s="154"/>
      <c r="J6" s="45">
        <v>7</v>
      </c>
      <c r="K6" s="7">
        <v>4</v>
      </c>
      <c r="L6" s="7">
        <v>5</v>
      </c>
      <c r="M6" s="7"/>
      <c r="N6" s="7">
        <v>7</v>
      </c>
      <c r="O6" s="7">
        <v>10</v>
      </c>
    </row>
    <row r="7" spans="1:15" x14ac:dyDescent="0.35">
      <c r="A7" s="175"/>
      <c r="B7" s="176"/>
      <c r="C7" s="152"/>
      <c r="D7" s="152"/>
      <c r="E7" s="177"/>
      <c r="F7" s="177"/>
      <c r="G7" s="28"/>
      <c r="H7" s="155" t="s">
        <v>22</v>
      </c>
      <c r="I7" s="155"/>
      <c r="J7" s="9">
        <f>J5+(J6*366)</f>
        <v>46262</v>
      </c>
      <c r="K7" s="9">
        <f>K5+(K6*366)</f>
        <v>46568</v>
      </c>
      <c r="L7" s="9">
        <f>L5+(L6*366)</f>
        <v>47529</v>
      </c>
      <c r="M7" s="9"/>
      <c r="N7" s="9">
        <f>N5+(N6*366)</f>
        <v>46262</v>
      </c>
      <c r="O7" s="9">
        <f>O5+(O6*366)</f>
        <v>47360</v>
      </c>
    </row>
    <row r="8" spans="1:15" x14ac:dyDescent="0.35">
      <c r="A8" s="42"/>
      <c r="B8" s="42"/>
      <c r="C8" s="32"/>
      <c r="D8" s="32"/>
      <c r="E8" s="177"/>
      <c r="F8" s="177"/>
      <c r="G8" s="32"/>
      <c r="H8" s="39"/>
      <c r="I8" s="51"/>
      <c r="J8" s="32"/>
      <c r="K8" s="32"/>
      <c r="L8" s="32"/>
      <c r="M8" s="32"/>
      <c r="N8" s="32"/>
      <c r="O8" s="32"/>
    </row>
    <row r="9" spans="1:15" x14ac:dyDescent="0.35">
      <c r="A9" s="175" t="s">
        <v>32</v>
      </c>
      <c r="B9" s="176" t="s">
        <v>126</v>
      </c>
      <c r="C9" s="152" t="s">
        <v>127</v>
      </c>
      <c r="D9" s="152"/>
      <c r="E9" s="23" t="s">
        <v>116</v>
      </c>
      <c r="F9" s="48" t="s">
        <v>128</v>
      </c>
      <c r="G9" s="49" t="s">
        <v>129</v>
      </c>
      <c r="H9" s="50">
        <v>72</v>
      </c>
      <c r="I9" s="25">
        <v>44461</v>
      </c>
      <c r="J9" s="25">
        <v>44461</v>
      </c>
      <c r="K9" s="25">
        <v>44461</v>
      </c>
      <c r="L9" s="25">
        <v>44461</v>
      </c>
      <c r="M9" s="25">
        <v>44461</v>
      </c>
      <c r="N9" s="25">
        <v>44461</v>
      </c>
      <c r="O9" s="25">
        <v>44461</v>
      </c>
    </row>
    <row r="10" spans="1:15" x14ac:dyDescent="0.35">
      <c r="A10" s="175"/>
      <c r="B10" s="176"/>
      <c r="C10" s="152"/>
      <c r="D10" s="152"/>
      <c r="E10" s="177"/>
      <c r="F10" s="177"/>
      <c r="G10" s="28"/>
      <c r="H10" s="154" t="s">
        <v>331</v>
      </c>
      <c r="I10" s="154"/>
      <c r="J10" s="45">
        <v>5</v>
      </c>
      <c r="K10" s="7">
        <v>5</v>
      </c>
      <c r="L10" s="7">
        <v>7</v>
      </c>
      <c r="M10" s="7">
        <v>7</v>
      </c>
      <c r="N10" s="7">
        <v>5</v>
      </c>
      <c r="O10" s="7">
        <v>20</v>
      </c>
    </row>
    <row r="11" spans="1:15" x14ac:dyDescent="0.35">
      <c r="A11" s="175"/>
      <c r="B11" s="176"/>
      <c r="C11" s="152"/>
      <c r="D11" s="152"/>
      <c r="E11" s="177"/>
      <c r="F11" s="177"/>
      <c r="G11" s="28"/>
      <c r="H11" s="155" t="s">
        <v>22</v>
      </c>
      <c r="I11" s="155"/>
      <c r="J11" s="9">
        <f t="shared" ref="J11:O11" si="0">J9+(J10*366)</f>
        <v>46291</v>
      </c>
      <c r="K11" s="9">
        <f t="shared" si="0"/>
        <v>46291</v>
      </c>
      <c r="L11" s="9">
        <f t="shared" si="0"/>
        <v>47023</v>
      </c>
      <c r="M11" s="9">
        <f t="shared" si="0"/>
        <v>47023</v>
      </c>
      <c r="N11" s="9">
        <f t="shared" si="0"/>
        <v>46291</v>
      </c>
      <c r="O11" s="9">
        <f t="shared" si="0"/>
        <v>51781</v>
      </c>
    </row>
    <row r="12" spans="1:15" x14ac:dyDescent="0.35">
      <c r="A12" s="42"/>
      <c r="B12" s="42"/>
      <c r="C12" s="32"/>
      <c r="D12" s="32"/>
      <c r="E12" s="177"/>
      <c r="F12" s="177"/>
      <c r="G12" s="32"/>
      <c r="H12" s="39"/>
      <c r="I12" s="51"/>
      <c r="J12" s="32"/>
      <c r="K12" s="32"/>
      <c r="L12" s="32"/>
      <c r="M12" s="32"/>
      <c r="N12" s="32"/>
      <c r="O12" s="32"/>
    </row>
    <row r="13" spans="1:15" x14ac:dyDescent="0.35">
      <c r="A13" s="175" t="s">
        <v>32</v>
      </c>
      <c r="B13" s="151" t="s">
        <v>130</v>
      </c>
      <c r="C13" s="167" t="s">
        <v>127</v>
      </c>
      <c r="D13" s="167"/>
      <c r="E13" s="23" t="s">
        <v>131</v>
      </c>
      <c r="F13" s="48" t="s">
        <v>132</v>
      </c>
      <c r="G13" s="49" t="s">
        <v>133</v>
      </c>
      <c r="H13" s="49">
        <v>44</v>
      </c>
      <c r="I13" s="25">
        <v>44869</v>
      </c>
      <c r="J13" s="25">
        <v>44869</v>
      </c>
      <c r="K13" s="25">
        <v>44869</v>
      </c>
      <c r="L13" s="25">
        <v>44869</v>
      </c>
      <c r="M13" s="25">
        <v>44869</v>
      </c>
      <c r="N13" s="25">
        <v>44869</v>
      </c>
      <c r="O13" s="25">
        <v>44869</v>
      </c>
    </row>
    <row r="14" spans="1:15" x14ac:dyDescent="0.35">
      <c r="A14" s="175"/>
      <c r="B14" s="151"/>
      <c r="C14" s="167"/>
      <c r="D14" s="167"/>
      <c r="E14" s="179"/>
      <c r="F14" s="179"/>
      <c r="G14" s="52"/>
      <c r="H14" s="154" t="s">
        <v>331</v>
      </c>
      <c r="I14" s="154"/>
      <c r="J14" s="45">
        <v>5</v>
      </c>
      <c r="K14" s="7">
        <v>5</v>
      </c>
      <c r="L14" s="7">
        <v>5</v>
      </c>
      <c r="M14" s="7">
        <v>7</v>
      </c>
      <c r="N14" s="7">
        <v>7</v>
      </c>
      <c r="O14" s="7">
        <v>20</v>
      </c>
    </row>
    <row r="15" spans="1:15" x14ac:dyDescent="0.35">
      <c r="A15" s="175"/>
      <c r="B15" s="151"/>
      <c r="C15" s="167"/>
      <c r="D15" s="167"/>
      <c r="E15" s="179"/>
      <c r="F15" s="179"/>
      <c r="G15" s="52"/>
      <c r="H15" s="155" t="s">
        <v>22</v>
      </c>
      <c r="I15" s="155"/>
      <c r="J15" s="9">
        <f t="shared" ref="J15:O15" si="1">J13+(J14*366)</f>
        <v>46699</v>
      </c>
      <c r="K15" s="9">
        <f t="shared" si="1"/>
        <v>46699</v>
      </c>
      <c r="L15" s="9">
        <f t="shared" si="1"/>
        <v>46699</v>
      </c>
      <c r="M15" s="9">
        <f t="shared" si="1"/>
        <v>47431</v>
      </c>
      <c r="N15" s="9">
        <f t="shared" si="1"/>
        <v>47431</v>
      </c>
      <c r="O15" s="9">
        <f t="shared" si="1"/>
        <v>52189</v>
      </c>
    </row>
    <row r="16" spans="1:15" x14ac:dyDescent="0.35">
      <c r="A16" s="42"/>
      <c r="B16" s="32"/>
      <c r="C16" s="41"/>
      <c r="D16" s="41"/>
      <c r="E16" s="179"/>
      <c r="F16" s="179"/>
      <c r="G16" s="41"/>
      <c r="H16" s="41"/>
      <c r="I16" s="53"/>
      <c r="J16" s="41"/>
      <c r="K16" s="41"/>
      <c r="L16" s="41"/>
      <c r="M16" s="41"/>
      <c r="N16" s="41"/>
      <c r="O16" s="41"/>
    </row>
    <row r="17" spans="1:15" x14ac:dyDescent="0.35">
      <c r="A17" s="175" t="s">
        <v>32</v>
      </c>
      <c r="B17" s="151" t="s">
        <v>134</v>
      </c>
      <c r="C17" s="152" t="s">
        <v>127</v>
      </c>
      <c r="D17" s="152"/>
      <c r="E17" s="23" t="s">
        <v>131</v>
      </c>
      <c r="F17" s="48" t="s">
        <v>135</v>
      </c>
      <c r="G17" s="49" t="s">
        <v>133</v>
      </c>
      <c r="H17" s="49">
        <v>44</v>
      </c>
      <c r="I17" s="25">
        <v>44869</v>
      </c>
      <c r="J17" s="25">
        <v>44869</v>
      </c>
      <c r="K17" s="25">
        <v>44869</v>
      </c>
      <c r="L17" s="25">
        <v>44869</v>
      </c>
      <c r="M17" s="25">
        <v>44869</v>
      </c>
      <c r="N17" s="25">
        <v>44869</v>
      </c>
      <c r="O17" s="25">
        <v>44869</v>
      </c>
    </row>
    <row r="18" spans="1:15" x14ac:dyDescent="0.35">
      <c r="A18" s="175"/>
      <c r="B18" s="151"/>
      <c r="C18" s="152"/>
      <c r="D18" s="152"/>
      <c r="E18" s="179"/>
      <c r="F18" s="179"/>
      <c r="G18" s="52"/>
      <c r="H18" s="154" t="s">
        <v>331</v>
      </c>
      <c r="I18" s="154"/>
      <c r="J18" s="45">
        <v>5</v>
      </c>
      <c r="K18" s="7">
        <v>5</v>
      </c>
      <c r="L18" s="7">
        <v>5</v>
      </c>
      <c r="M18" s="7">
        <v>7</v>
      </c>
      <c r="N18" s="7">
        <v>7</v>
      </c>
      <c r="O18" s="7">
        <v>20</v>
      </c>
    </row>
    <row r="19" spans="1:15" x14ac:dyDescent="0.35">
      <c r="A19" s="175"/>
      <c r="B19" s="151"/>
      <c r="C19" s="152"/>
      <c r="D19" s="152"/>
      <c r="E19" s="179"/>
      <c r="F19" s="179"/>
      <c r="G19" s="52"/>
      <c r="H19" s="155" t="s">
        <v>22</v>
      </c>
      <c r="I19" s="155"/>
      <c r="J19" s="9">
        <f t="shared" ref="J19:O19" si="2">J17+(J18*366)</f>
        <v>46699</v>
      </c>
      <c r="K19" s="9">
        <f t="shared" si="2"/>
        <v>46699</v>
      </c>
      <c r="L19" s="9">
        <f t="shared" si="2"/>
        <v>46699</v>
      </c>
      <c r="M19" s="9">
        <f t="shared" si="2"/>
        <v>47431</v>
      </c>
      <c r="N19" s="9">
        <f t="shared" si="2"/>
        <v>47431</v>
      </c>
      <c r="O19" s="9">
        <f t="shared" si="2"/>
        <v>52189</v>
      </c>
    </row>
    <row r="20" spans="1:15" x14ac:dyDescent="0.35">
      <c r="A20" s="42"/>
      <c r="B20" s="32"/>
      <c r="C20" s="41"/>
      <c r="D20" s="41"/>
      <c r="E20" s="179"/>
      <c r="F20" s="179"/>
      <c r="G20" s="41"/>
      <c r="H20" s="41"/>
      <c r="I20" s="53"/>
      <c r="J20" s="41"/>
      <c r="K20" s="41"/>
      <c r="L20" s="41"/>
      <c r="M20" s="41"/>
      <c r="N20" s="41"/>
      <c r="O20" s="41"/>
    </row>
    <row r="21" spans="1:15" x14ac:dyDescent="0.35">
      <c r="A21" s="175" t="s">
        <v>32</v>
      </c>
      <c r="B21" s="151" t="s">
        <v>136</v>
      </c>
      <c r="C21" s="152" t="s">
        <v>137</v>
      </c>
      <c r="D21" s="152"/>
      <c r="E21" s="23" t="s">
        <v>125</v>
      </c>
      <c r="F21" s="23" t="s">
        <v>138</v>
      </c>
      <c r="G21" s="23" t="s">
        <v>139</v>
      </c>
      <c r="H21" s="23">
        <v>72</v>
      </c>
      <c r="I21" s="25">
        <v>44930</v>
      </c>
      <c r="J21" s="25">
        <v>44930</v>
      </c>
      <c r="K21" s="25">
        <v>44930</v>
      </c>
      <c r="L21" s="25">
        <v>44930</v>
      </c>
      <c r="M21" s="25"/>
      <c r="N21" s="25">
        <v>44930</v>
      </c>
      <c r="O21" s="25">
        <v>44930</v>
      </c>
    </row>
    <row r="22" spans="1:15" x14ac:dyDescent="0.35">
      <c r="A22" s="175"/>
      <c r="B22" s="151"/>
      <c r="C22" s="152"/>
      <c r="D22" s="152"/>
      <c r="E22" s="167"/>
      <c r="F22" s="180"/>
      <c r="G22" s="52"/>
      <c r="H22" s="154" t="s">
        <v>331</v>
      </c>
      <c r="I22" s="154"/>
      <c r="J22" s="45">
        <v>5</v>
      </c>
      <c r="K22" s="7">
        <v>4</v>
      </c>
      <c r="L22" s="7">
        <v>5</v>
      </c>
      <c r="M22" s="7"/>
      <c r="N22" s="7">
        <v>5</v>
      </c>
      <c r="O22" s="7">
        <v>10</v>
      </c>
    </row>
    <row r="23" spans="1:15" x14ac:dyDescent="0.35">
      <c r="A23" s="175"/>
      <c r="B23" s="151"/>
      <c r="C23" s="152"/>
      <c r="D23" s="152"/>
      <c r="E23" s="167"/>
      <c r="F23" s="180"/>
      <c r="G23" s="52"/>
      <c r="H23" s="155" t="s">
        <v>22</v>
      </c>
      <c r="I23" s="155"/>
      <c r="J23" s="9">
        <f>J21+(J22*366)</f>
        <v>46760</v>
      </c>
      <c r="K23" s="9">
        <f>K21+(K22*366)</f>
        <v>46394</v>
      </c>
      <c r="L23" s="9">
        <f>L21+(L22*366)</f>
        <v>46760</v>
      </c>
      <c r="M23" s="9"/>
      <c r="N23" s="9">
        <f>N21+(N22*366)</f>
        <v>46760</v>
      </c>
      <c r="O23" s="9">
        <f>O21+(O22*366)</f>
        <v>48590</v>
      </c>
    </row>
    <row r="24" spans="1:15" x14ac:dyDescent="0.35">
      <c r="A24" s="42"/>
      <c r="B24" s="32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</row>
    <row r="25" spans="1:15" x14ac:dyDescent="0.35">
      <c r="A25" s="175" t="s">
        <v>32</v>
      </c>
      <c r="B25" s="151" t="s">
        <v>136</v>
      </c>
      <c r="C25" s="152" t="s">
        <v>137</v>
      </c>
      <c r="D25" s="152"/>
      <c r="E25" s="23" t="s">
        <v>125</v>
      </c>
      <c r="F25" s="23" t="s">
        <v>140</v>
      </c>
      <c r="G25" s="23" t="s">
        <v>141</v>
      </c>
      <c r="H25" s="23">
        <v>72</v>
      </c>
      <c r="I25" s="25">
        <v>44930</v>
      </c>
      <c r="J25" s="25">
        <v>44930</v>
      </c>
      <c r="K25" s="25">
        <v>44930</v>
      </c>
      <c r="L25" s="25">
        <v>44930</v>
      </c>
      <c r="M25" s="25"/>
      <c r="N25" s="25">
        <v>44930</v>
      </c>
      <c r="O25" s="25">
        <v>44930</v>
      </c>
    </row>
    <row r="26" spans="1:15" x14ac:dyDescent="0.35">
      <c r="A26" s="175"/>
      <c r="B26" s="151"/>
      <c r="C26" s="152"/>
      <c r="D26" s="152"/>
      <c r="E26" s="167"/>
      <c r="F26" s="180"/>
      <c r="G26" s="52"/>
      <c r="H26" s="154" t="s">
        <v>331</v>
      </c>
      <c r="I26" s="154"/>
      <c r="J26" s="45">
        <v>5</v>
      </c>
      <c r="K26" s="7">
        <v>4</v>
      </c>
      <c r="L26" s="7">
        <v>5</v>
      </c>
      <c r="M26" s="7"/>
      <c r="N26" s="7">
        <v>5</v>
      </c>
      <c r="O26" s="7">
        <v>10</v>
      </c>
    </row>
    <row r="27" spans="1:15" x14ac:dyDescent="0.35">
      <c r="A27" s="175"/>
      <c r="B27" s="151"/>
      <c r="C27" s="152"/>
      <c r="D27" s="152"/>
      <c r="E27" s="167"/>
      <c r="F27" s="180"/>
      <c r="G27" s="52"/>
      <c r="H27" s="155" t="s">
        <v>22</v>
      </c>
      <c r="I27" s="155"/>
      <c r="J27" s="9">
        <f>J25+(J26*366)</f>
        <v>46760</v>
      </c>
      <c r="K27" s="9">
        <f>K25+(K26*366)</f>
        <v>46394</v>
      </c>
      <c r="L27" s="9">
        <f>L25+(L26*366)</f>
        <v>46760</v>
      </c>
      <c r="M27" s="9"/>
      <c r="N27" s="9">
        <f>N25+(N26*366)</f>
        <v>46760</v>
      </c>
      <c r="O27" s="9">
        <f>O25+(O26*366)</f>
        <v>48590</v>
      </c>
    </row>
    <row r="28" spans="1:15" x14ac:dyDescent="0.35">
      <c r="A28" s="42"/>
      <c r="B28" s="32"/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</row>
    <row r="29" spans="1:15" x14ac:dyDescent="0.35">
      <c r="A29" s="175" t="s">
        <v>32</v>
      </c>
      <c r="B29" s="151" t="s">
        <v>142</v>
      </c>
      <c r="C29" s="152" t="s">
        <v>137</v>
      </c>
      <c r="D29" s="152"/>
      <c r="E29" s="23" t="s">
        <v>125</v>
      </c>
      <c r="F29" s="23" t="s">
        <v>143</v>
      </c>
      <c r="G29" s="23" t="s">
        <v>139</v>
      </c>
      <c r="H29" s="23">
        <v>72</v>
      </c>
      <c r="I29" s="25">
        <v>44930</v>
      </c>
      <c r="J29" s="25">
        <v>44930</v>
      </c>
      <c r="K29" s="25">
        <v>44930</v>
      </c>
      <c r="L29" s="25">
        <v>44930</v>
      </c>
      <c r="M29" s="25">
        <v>44930</v>
      </c>
      <c r="N29" s="25">
        <v>44930</v>
      </c>
      <c r="O29" s="25">
        <v>44930</v>
      </c>
    </row>
    <row r="30" spans="1:15" x14ac:dyDescent="0.35">
      <c r="A30" s="175"/>
      <c r="B30" s="151"/>
      <c r="C30" s="152"/>
      <c r="D30" s="152"/>
      <c r="E30" s="167"/>
      <c r="F30" s="180"/>
      <c r="G30" s="52"/>
      <c r="H30" s="154" t="s">
        <v>331</v>
      </c>
      <c r="I30" s="154"/>
      <c r="J30" s="45">
        <v>5</v>
      </c>
      <c r="K30" s="7">
        <v>4</v>
      </c>
      <c r="L30" s="7">
        <v>5</v>
      </c>
      <c r="M30" s="7">
        <v>5</v>
      </c>
      <c r="N30" s="7">
        <v>5</v>
      </c>
      <c r="O30" s="7">
        <v>10</v>
      </c>
    </row>
    <row r="31" spans="1:15" x14ac:dyDescent="0.35">
      <c r="A31" s="175"/>
      <c r="B31" s="151"/>
      <c r="C31" s="152"/>
      <c r="D31" s="152"/>
      <c r="E31" s="167"/>
      <c r="F31" s="180"/>
      <c r="G31" s="52"/>
      <c r="H31" s="155" t="s">
        <v>22</v>
      </c>
      <c r="I31" s="155"/>
      <c r="J31" s="9">
        <f t="shared" ref="J31:O31" si="3">J29+(J30*366)</f>
        <v>46760</v>
      </c>
      <c r="K31" s="9">
        <f t="shared" si="3"/>
        <v>46394</v>
      </c>
      <c r="L31" s="9">
        <f t="shared" si="3"/>
        <v>46760</v>
      </c>
      <c r="M31" s="9">
        <f t="shared" si="3"/>
        <v>46760</v>
      </c>
      <c r="N31" s="9">
        <f t="shared" si="3"/>
        <v>46760</v>
      </c>
      <c r="O31" s="9">
        <f t="shared" si="3"/>
        <v>48590</v>
      </c>
    </row>
    <row r="32" spans="1:15" x14ac:dyDescent="0.35">
      <c r="A32" s="42"/>
      <c r="B32" s="32"/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7"/>
      <c r="O32" s="167"/>
    </row>
    <row r="33" spans="1:15" x14ac:dyDescent="0.35">
      <c r="A33" s="175" t="s">
        <v>32</v>
      </c>
      <c r="B33" s="151" t="s">
        <v>142</v>
      </c>
      <c r="C33" s="152" t="s">
        <v>137</v>
      </c>
      <c r="D33" s="152"/>
      <c r="E33" s="23" t="s">
        <v>125</v>
      </c>
      <c r="F33" s="23" t="s">
        <v>144</v>
      </c>
      <c r="G33" s="23" t="s">
        <v>139</v>
      </c>
      <c r="H33" s="23">
        <v>72</v>
      </c>
      <c r="I33" s="25">
        <v>44930</v>
      </c>
      <c r="J33" s="25">
        <v>44930</v>
      </c>
      <c r="K33" s="25">
        <v>44930</v>
      </c>
      <c r="L33" s="25">
        <v>44930</v>
      </c>
      <c r="M33" s="25">
        <v>44930</v>
      </c>
      <c r="N33" s="25">
        <v>44930</v>
      </c>
      <c r="O33" s="25">
        <v>44930</v>
      </c>
    </row>
    <row r="34" spans="1:15" x14ac:dyDescent="0.35">
      <c r="A34" s="175"/>
      <c r="B34" s="151"/>
      <c r="C34" s="152"/>
      <c r="D34" s="152"/>
      <c r="E34" s="167"/>
      <c r="F34" s="180"/>
      <c r="G34" s="52"/>
      <c r="H34" s="154" t="s">
        <v>331</v>
      </c>
      <c r="I34" s="154"/>
      <c r="J34" s="45">
        <v>5</v>
      </c>
      <c r="K34" s="7">
        <v>4</v>
      </c>
      <c r="L34" s="7">
        <v>5</v>
      </c>
      <c r="M34" s="7">
        <v>5</v>
      </c>
      <c r="N34" s="7">
        <v>5</v>
      </c>
      <c r="O34" s="7">
        <v>10</v>
      </c>
    </row>
    <row r="35" spans="1:15" x14ac:dyDescent="0.35">
      <c r="A35" s="175"/>
      <c r="B35" s="151"/>
      <c r="C35" s="152"/>
      <c r="D35" s="152"/>
      <c r="E35" s="167"/>
      <c r="F35" s="180"/>
      <c r="G35" s="52"/>
      <c r="H35" s="155" t="s">
        <v>22</v>
      </c>
      <c r="I35" s="155"/>
      <c r="J35" s="9">
        <f t="shared" ref="J35:O35" si="4">J33+(J34*366)</f>
        <v>46760</v>
      </c>
      <c r="K35" s="9">
        <f t="shared" si="4"/>
        <v>46394</v>
      </c>
      <c r="L35" s="9">
        <f t="shared" si="4"/>
        <v>46760</v>
      </c>
      <c r="M35" s="9">
        <f t="shared" si="4"/>
        <v>46760</v>
      </c>
      <c r="N35" s="9">
        <f t="shared" si="4"/>
        <v>46760</v>
      </c>
      <c r="O35" s="9">
        <f t="shared" si="4"/>
        <v>48590</v>
      </c>
    </row>
    <row r="36" spans="1:15" x14ac:dyDescent="0.35">
      <c r="A36" s="42"/>
      <c r="B36" s="32"/>
      <c r="C36" s="167"/>
      <c r="D36" s="167"/>
      <c r="E36" s="167"/>
      <c r="F36" s="167"/>
      <c r="G36" s="167"/>
      <c r="H36" s="167"/>
      <c r="I36" s="167"/>
      <c r="J36" s="167"/>
      <c r="K36" s="167"/>
      <c r="L36" s="167"/>
      <c r="M36" s="167"/>
      <c r="N36" s="167"/>
      <c r="O36" s="167"/>
    </row>
    <row r="37" spans="1:15" x14ac:dyDescent="0.35">
      <c r="A37" s="175" t="s">
        <v>32</v>
      </c>
      <c r="B37" s="151" t="s">
        <v>145</v>
      </c>
      <c r="C37" s="152" t="s">
        <v>127</v>
      </c>
      <c r="D37" s="152"/>
      <c r="E37" s="23" t="s">
        <v>146</v>
      </c>
      <c r="F37" s="48" t="s">
        <v>147</v>
      </c>
      <c r="G37" s="23" t="s">
        <v>148</v>
      </c>
      <c r="H37" s="23">
        <v>42</v>
      </c>
      <c r="I37" s="25">
        <v>44995</v>
      </c>
      <c r="J37" s="25">
        <v>44995</v>
      </c>
      <c r="K37" s="25">
        <v>44995</v>
      </c>
      <c r="L37" s="25">
        <v>44995</v>
      </c>
      <c r="M37" s="25">
        <v>44995</v>
      </c>
      <c r="N37" s="25">
        <v>44995</v>
      </c>
      <c r="O37" s="25">
        <v>44995</v>
      </c>
    </row>
    <row r="38" spans="1:15" x14ac:dyDescent="0.35">
      <c r="A38" s="175"/>
      <c r="B38" s="151"/>
      <c r="C38" s="152"/>
      <c r="D38" s="152"/>
      <c r="E38" s="167"/>
      <c r="F38" s="180"/>
      <c r="G38" s="52"/>
      <c r="H38" s="154" t="s">
        <v>331</v>
      </c>
      <c r="I38" s="154"/>
      <c r="J38" s="45">
        <v>5</v>
      </c>
      <c r="K38" s="7">
        <v>5</v>
      </c>
      <c r="L38" s="7">
        <v>7</v>
      </c>
      <c r="M38" s="7">
        <v>7</v>
      </c>
      <c r="N38" s="7">
        <v>7</v>
      </c>
      <c r="O38" s="7">
        <v>20</v>
      </c>
    </row>
    <row r="39" spans="1:15" x14ac:dyDescent="0.35">
      <c r="A39" s="175"/>
      <c r="B39" s="151"/>
      <c r="C39" s="152"/>
      <c r="D39" s="152"/>
      <c r="E39" s="167"/>
      <c r="F39" s="180"/>
      <c r="G39" s="52"/>
      <c r="H39" s="155" t="s">
        <v>22</v>
      </c>
      <c r="I39" s="155"/>
      <c r="J39" s="9">
        <f t="shared" ref="J39:O39" si="5">J37+(J38*366)</f>
        <v>46825</v>
      </c>
      <c r="K39" s="9">
        <f t="shared" si="5"/>
        <v>46825</v>
      </c>
      <c r="L39" s="9">
        <f t="shared" si="5"/>
        <v>47557</v>
      </c>
      <c r="M39" s="9">
        <f t="shared" si="5"/>
        <v>47557</v>
      </c>
      <c r="N39" s="9">
        <f t="shared" si="5"/>
        <v>47557</v>
      </c>
      <c r="O39" s="9">
        <f t="shared" si="5"/>
        <v>52315</v>
      </c>
    </row>
    <row r="40" spans="1:15" x14ac:dyDescent="0.35">
      <c r="A40" s="42"/>
      <c r="B40" s="32"/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</row>
    <row r="41" spans="1:15" x14ac:dyDescent="0.35">
      <c r="A41" s="175" t="s">
        <v>32</v>
      </c>
      <c r="B41" s="151" t="s">
        <v>149</v>
      </c>
      <c r="C41" s="152" t="s">
        <v>127</v>
      </c>
      <c r="D41" s="152"/>
      <c r="E41" s="23" t="s">
        <v>59</v>
      </c>
      <c r="F41" s="48" t="s">
        <v>150</v>
      </c>
      <c r="G41" s="23" t="s">
        <v>148</v>
      </c>
      <c r="H41" s="23">
        <v>42</v>
      </c>
      <c r="I41" s="25">
        <v>45000</v>
      </c>
      <c r="J41" s="25">
        <v>45000</v>
      </c>
      <c r="K41" s="25">
        <v>45000</v>
      </c>
      <c r="L41" s="25">
        <v>45000</v>
      </c>
      <c r="M41" s="25">
        <v>45000</v>
      </c>
      <c r="N41" s="25">
        <v>45000</v>
      </c>
      <c r="O41" s="25">
        <v>45000</v>
      </c>
    </row>
    <row r="42" spans="1:15" x14ac:dyDescent="0.35">
      <c r="A42" s="175"/>
      <c r="B42" s="151"/>
      <c r="C42" s="152"/>
      <c r="D42" s="152"/>
      <c r="E42" s="167"/>
      <c r="F42" s="180"/>
      <c r="G42" s="52"/>
      <c r="H42" s="154" t="s">
        <v>331</v>
      </c>
      <c r="I42" s="154"/>
      <c r="J42" s="45">
        <v>5</v>
      </c>
      <c r="K42" s="7">
        <v>5</v>
      </c>
      <c r="L42" s="7">
        <v>7</v>
      </c>
      <c r="M42" s="7">
        <v>7</v>
      </c>
      <c r="N42" s="7">
        <v>5</v>
      </c>
      <c r="O42" s="7">
        <v>20</v>
      </c>
    </row>
    <row r="43" spans="1:15" x14ac:dyDescent="0.35">
      <c r="A43" s="175"/>
      <c r="B43" s="151"/>
      <c r="C43" s="152"/>
      <c r="D43" s="152"/>
      <c r="E43" s="167"/>
      <c r="F43" s="180"/>
      <c r="G43" s="52"/>
      <c r="H43" s="155" t="s">
        <v>22</v>
      </c>
      <c r="I43" s="155"/>
      <c r="J43" s="9">
        <f t="shared" ref="J43:O43" si="6">J41+(J42*366)</f>
        <v>46830</v>
      </c>
      <c r="K43" s="9">
        <f t="shared" si="6"/>
        <v>46830</v>
      </c>
      <c r="L43" s="9">
        <f t="shared" si="6"/>
        <v>47562</v>
      </c>
      <c r="M43" s="9">
        <f t="shared" si="6"/>
        <v>47562</v>
      </c>
      <c r="N43" s="9">
        <f t="shared" si="6"/>
        <v>46830</v>
      </c>
      <c r="O43" s="9">
        <f t="shared" si="6"/>
        <v>52320</v>
      </c>
    </row>
    <row r="44" spans="1:15" x14ac:dyDescent="0.35">
      <c r="A44" s="42"/>
      <c r="B44" s="32"/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67"/>
      <c r="N44" s="167"/>
      <c r="O44" s="167"/>
    </row>
    <row r="45" spans="1:15" x14ac:dyDescent="0.35">
      <c r="A45" s="175" t="s">
        <v>32</v>
      </c>
      <c r="B45" s="151" t="s">
        <v>151</v>
      </c>
      <c r="C45" s="152" t="s">
        <v>127</v>
      </c>
      <c r="D45" s="152"/>
      <c r="E45" s="23" t="s">
        <v>152</v>
      </c>
      <c r="F45" s="48" t="s">
        <v>153</v>
      </c>
      <c r="G45" s="23" t="s">
        <v>327</v>
      </c>
      <c r="H45" s="23">
        <v>144</v>
      </c>
      <c r="I45" s="25">
        <v>45000</v>
      </c>
      <c r="J45" s="25">
        <v>45000</v>
      </c>
      <c r="K45" s="25">
        <v>45000</v>
      </c>
      <c r="L45" s="25">
        <v>45000</v>
      </c>
      <c r="M45" s="25">
        <v>45000</v>
      </c>
      <c r="N45" s="25">
        <v>45000</v>
      </c>
      <c r="O45" s="25">
        <v>45000</v>
      </c>
    </row>
    <row r="46" spans="1:15" x14ac:dyDescent="0.35">
      <c r="A46" s="175"/>
      <c r="B46" s="151"/>
      <c r="C46" s="152"/>
      <c r="D46" s="152"/>
      <c r="E46" s="167"/>
      <c r="F46" s="180"/>
      <c r="G46" s="52"/>
      <c r="H46" s="154" t="s">
        <v>331</v>
      </c>
      <c r="I46" s="154"/>
      <c r="J46" s="45">
        <v>5</v>
      </c>
      <c r="K46" s="7">
        <v>5</v>
      </c>
      <c r="L46" s="7">
        <v>7</v>
      </c>
      <c r="M46" s="7">
        <v>7</v>
      </c>
      <c r="N46" s="7">
        <v>7</v>
      </c>
      <c r="O46" s="7">
        <v>10</v>
      </c>
    </row>
    <row r="47" spans="1:15" x14ac:dyDescent="0.35">
      <c r="A47" s="175"/>
      <c r="B47" s="151"/>
      <c r="C47" s="152"/>
      <c r="D47" s="152"/>
      <c r="E47" s="167"/>
      <c r="F47" s="180"/>
      <c r="G47" s="52"/>
      <c r="H47" s="155" t="s">
        <v>22</v>
      </c>
      <c r="I47" s="155"/>
      <c r="J47" s="9">
        <f t="shared" ref="J47:O47" si="7">J45+(J46*366)</f>
        <v>46830</v>
      </c>
      <c r="K47" s="9">
        <f t="shared" si="7"/>
        <v>46830</v>
      </c>
      <c r="L47" s="9">
        <f t="shared" si="7"/>
        <v>47562</v>
      </c>
      <c r="M47" s="9">
        <f t="shared" si="7"/>
        <v>47562</v>
      </c>
      <c r="N47" s="9">
        <f t="shared" si="7"/>
        <v>47562</v>
      </c>
      <c r="O47" s="9">
        <f t="shared" si="7"/>
        <v>48660</v>
      </c>
    </row>
    <row r="48" spans="1:15" x14ac:dyDescent="0.35">
      <c r="A48" s="42"/>
      <c r="B48" s="32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</row>
    <row r="49" spans="1:15" x14ac:dyDescent="0.35">
      <c r="A49" s="175" t="s">
        <v>109</v>
      </c>
      <c r="B49" s="176" t="s">
        <v>154</v>
      </c>
      <c r="C49" s="152" t="s">
        <v>155</v>
      </c>
      <c r="D49" s="152"/>
      <c r="E49" s="23" t="s">
        <v>111</v>
      </c>
      <c r="F49" s="23" t="s">
        <v>156</v>
      </c>
      <c r="G49" s="23" t="s">
        <v>328</v>
      </c>
      <c r="H49" s="24">
        <v>72</v>
      </c>
      <c r="I49" s="25">
        <v>44482</v>
      </c>
      <c r="J49" s="46">
        <v>44482</v>
      </c>
      <c r="K49" s="46">
        <v>44482</v>
      </c>
      <c r="L49" s="25">
        <v>44482</v>
      </c>
      <c r="M49" s="25">
        <v>44482</v>
      </c>
      <c r="N49" s="25">
        <v>44482</v>
      </c>
      <c r="O49" s="25">
        <v>44482</v>
      </c>
    </row>
    <row r="50" spans="1:15" x14ac:dyDescent="0.35">
      <c r="A50" s="181"/>
      <c r="B50" s="176"/>
      <c r="C50" s="152"/>
      <c r="D50" s="152"/>
      <c r="E50" s="152"/>
      <c r="F50" s="153"/>
      <c r="G50" s="28"/>
      <c r="H50" s="154" t="s">
        <v>331</v>
      </c>
      <c r="I50" s="154"/>
      <c r="J50" s="45">
        <v>5</v>
      </c>
      <c r="K50" s="7">
        <v>5</v>
      </c>
      <c r="L50" s="7">
        <v>7</v>
      </c>
      <c r="M50" s="7">
        <v>7</v>
      </c>
      <c r="N50" s="7">
        <v>7</v>
      </c>
      <c r="O50" s="7">
        <v>20</v>
      </c>
    </row>
    <row r="51" spans="1:15" x14ac:dyDescent="0.35">
      <c r="A51" s="181"/>
      <c r="B51" s="176"/>
      <c r="C51" s="152"/>
      <c r="D51" s="152"/>
      <c r="E51" s="152"/>
      <c r="F51" s="153"/>
      <c r="G51" s="28"/>
      <c r="H51" s="155" t="s">
        <v>22</v>
      </c>
      <c r="I51" s="155"/>
      <c r="J51" s="9">
        <f t="shared" ref="J51:O51" si="8">J49+(J50*366)</f>
        <v>46312</v>
      </c>
      <c r="K51" s="9">
        <f t="shared" si="8"/>
        <v>46312</v>
      </c>
      <c r="L51" s="9">
        <f t="shared" si="8"/>
        <v>47044</v>
      </c>
      <c r="M51" s="9">
        <f t="shared" si="8"/>
        <v>47044</v>
      </c>
      <c r="N51" s="9">
        <f t="shared" si="8"/>
        <v>47044</v>
      </c>
      <c r="O51" s="9">
        <f t="shared" si="8"/>
        <v>51802</v>
      </c>
    </row>
    <row r="52" spans="1:15" x14ac:dyDescent="0.35">
      <c r="A52" s="42"/>
      <c r="B52" s="42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</row>
    <row r="53" spans="1:15" x14ac:dyDescent="0.35">
      <c r="A53" s="175" t="s">
        <v>157</v>
      </c>
      <c r="B53" s="176" t="s">
        <v>158</v>
      </c>
      <c r="C53" s="152" t="s">
        <v>159</v>
      </c>
      <c r="D53" s="152"/>
      <c r="E53" s="23" t="s">
        <v>111</v>
      </c>
      <c r="F53" s="23" t="s">
        <v>160</v>
      </c>
      <c r="G53" s="23" t="s">
        <v>329</v>
      </c>
      <c r="H53" s="24">
        <v>36</v>
      </c>
      <c r="I53" s="25">
        <v>43976</v>
      </c>
      <c r="J53" s="46">
        <v>45658</v>
      </c>
      <c r="K53" s="25">
        <v>45658</v>
      </c>
      <c r="L53" s="25">
        <v>43976</v>
      </c>
      <c r="M53" s="25">
        <v>43976</v>
      </c>
      <c r="N53" s="25">
        <v>43976</v>
      </c>
      <c r="O53" s="25">
        <v>43976</v>
      </c>
    </row>
    <row r="54" spans="1:15" x14ac:dyDescent="0.35">
      <c r="A54" s="181"/>
      <c r="B54" s="176"/>
      <c r="C54" s="152"/>
      <c r="D54" s="152"/>
      <c r="E54" s="152"/>
      <c r="F54" s="153"/>
      <c r="G54" s="28"/>
      <c r="H54" s="154" t="s">
        <v>331</v>
      </c>
      <c r="I54" s="154"/>
      <c r="J54" s="45">
        <v>5</v>
      </c>
      <c r="K54" s="7">
        <v>5</v>
      </c>
      <c r="L54" s="7">
        <v>7</v>
      </c>
      <c r="M54" s="7">
        <v>7</v>
      </c>
      <c r="N54" s="7">
        <v>7</v>
      </c>
      <c r="O54" s="7">
        <v>20</v>
      </c>
    </row>
    <row r="55" spans="1:15" x14ac:dyDescent="0.35">
      <c r="A55" s="181"/>
      <c r="B55" s="176"/>
      <c r="C55" s="152"/>
      <c r="D55" s="152"/>
      <c r="E55" s="152"/>
      <c r="F55" s="153"/>
      <c r="G55" s="28"/>
      <c r="H55" s="155" t="s">
        <v>22</v>
      </c>
      <c r="I55" s="155"/>
      <c r="J55" s="9">
        <f t="shared" ref="J55:O55" si="9">J53+(J54*366)</f>
        <v>47488</v>
      </c>
      <c r="K55" s="9">
        <f t="shared" si="9"/>
        <v>47488</v>
      </c>
      <c r="L55" s="9">
        <f t="shared" si="9"/>
        <v>46538</v>
      </c>
      <c r="M55" s="9">
        <f t="shared" si="9"/>
        <v>46538</v>
      </c>
      <c r="N55" s="9">
        <f t="shared" si="9"/>
        <v>46538</v>
      </c>
      <c r="O55" s="9">
        <f t="shared" si="9"/>
        <v>51296</v>
      </c>
    </row>
    <row r="56" spans="1:15" x14ac:dyDescent="0.35">
      <c r="A56" s="42"/>
      <c r="B56" s="42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2"/>
      <c r="N56" s="152"/>
      <c r="O56" s="152"/>
    </row>
    <row r="57" spans="1:15" x14ac:dyDescent="0.35">
      <c r="F57" s="219"/>
    </row>
    <row r="58" spans="1:15" ht="14.5" customHeight="1" x14ac:dyDescent="0.35">
      <c r="A58" s="204" t="s">
        <v>186</v>
      </c>
      <c r="B58" s="205" t="s">
        <v>187</v>
      </c>
      <c r="C58" s="152" t="s">
        <v>188</v>
      </c>
      <c r="D58" s="152"/>
      <c r="E58" s="23" t="s">
        <v>189</v>
      </c>
      <c r="F58" s="23" t="s">
        <v>190</v>
      </c>
      <c r="G58" s="23" t="s">
        <v>191</v>
      </c>
      <c r="H58" s="103"/>
      <c r="I58" s="25">
        <v>38784</v>
      </c>
      <c r="J58" s="25" t="s">
        <v>185</v>
      </c>
      <c r="K58" s="23" t="s">
        <v>192</v>
      </c>
      <c r="L58" s="23" t="s">
        <v>192</v>
      </c>
      <c r="M58" s="23"/>
      <c r="N58" s="23" t="s">
        <v>192</v>
      </c>
      <c r="O58" s="23" t="s">
        <v>192</v>
      </c>
    </row>
    <row r="59" spans="1:15" x14ac:dyDescent="0.35">
      <c r="A59" s="204"/>
      <c r="B59" s="206"/>
      <c r="C59" s="152"/>
      <c r="D59" s="152"/>
      <c r="E59" s="152"/>
      <c r="F59" s="153"/>
      <c r="G59" s="28"/>
      <c r="H59" s="154" t="s">
        <v>331</v>
      </c>
      <c r="I59" s="154"/>
      <c r="J59" s="29">
        <v>5</v>
      </c>
      <c r="K59" s="29"/>
      <c r="L59" s="29"/>
      <c r="M59" s="29"/>
      <c r="N59" s="29"/>
      <c r="O59" s="29"/>
    </row>
    <row r="60" spans="1:15" x14ac:dyDescent="0.35">
      <c r="A60" s="204"/>
      <c r="B60" s="207"/>
      <c r="C60" s="152"/>
      <c r="D60" s="152"/>
      <c r="E60" s="152"/>
      <c r="F60" s="153"/>
      <c r="G60" s="28"/>
      <c r="H60" s="155" t="s">
        <v>22</v>
      </c>
      <c r="I60" s="155"/>
      <c r="J60" s="9">
        <v>44562</v>
      </c>
      <c r="K60" s="131"/>
      <c r="L60" s="131"/>
      <c r="M60" s="131"/>
      <c r="N60" s="131"/>
      <c r="O60" s="131"/>
    </row>
    <row r="61" spans="1:15" ht="15" customHeight="1" x14ac:dyDescent="0.35">
      <c r="A61" s="60"/>
      <c r="B61" s="31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</row>
    <row r="62" spans="1:15" x14ac:dyDescent="0.35">
      <c r="A62" s="204" t="s">
        <v>186</v>
      </c>
      <c r="B62" s="205" t="s">
        <v>193</v>
      </c>
      <c r="C62" s="152" t="s">
        <v>194</v>
      </c>
      <c r="D62" s="152"/>
      <c r="E62" s="23" t="s">
        <v>195</v>
      </c>
      <c r="F62" s="23" t="s">
        <v>196</v>
      </c>
      <c r="G62" s="23"/>
      <c r="H62" s="103"/>
      <c r="I62" s="25"/>
      <c r="J62" s="25"/>
      <c r="K62" s="23"/>
      <c r="L62" s="23"/>
      <c r="M62" s="23"/>
      <c r="N62" s="23"/>
      <c r="O62" s="23"/>
    </row>
    <row r="63" spans="1:15" x14ac:dyDescent="0.35">
      <c r="A63" s="204"/>
      <c r="B63" s="206"/>
      <c r="C63" s="152"/>
      <c r="D63" s="152"/>
      <c r="E63" s="152"/>
      <c r="F63" s="153"/>
      <c r="G63" s="28"/>
      <c r="H63" s="154" t="s">
        <v>331</v>
      </c>
      <c r="I63" s="154"/>
      <c r="J63" s="29">
        <v>5</v>
      </c>
      <c r="K63" s="29"/>
      <c r="L63" s="29"/>
      <c r="M63" s="29"/>
      <c r="N63" s="29"/>
      <c r="O63" s="29"/>
    </row>
    <row r="64" spans="1:15" ht="14.5" customHeight="1" x14ac:dyDescent="0.35">
      <c r="A64" s="204"/>
      <c r="B64" s="207"/>
      <c r="C64" s="152"/>
      <c r="D64" s="152"/>
      <c r="E64" s="152"/>
      <c r="F64" s="153"/>
      <c r="G64" s="28"/>
      <c r="H64" s="155" t="s">
        <v>22</v>
      </c>
      <c r="I64" s="155"/>
      <c r="J64" s="9"/>
      <c r="K64" s="131"/>
      <c r="L64" s="131"/>
      <c r="M64" s="131"/>
      <c r="N64" s="131"/>
      <c r="O64" s="131"/>
    </row>
    <row r="65" spans="1:15" x14ac:dyDescent="0.35">
      <c r="A65" s="60"/>
      <c r="B65" s="31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</row>
    <row r="66" spans="1:15" x14ac:dyDescent="0.35">
      <c r="A66" s="204" t="s">
        <v>186</v>
      </c>
      <c r="B66" s="205" t="s">
        <v>193</v>
      </c>
      <c r="C66" s="152" t="s">
        <v>194</v>
      </c>
      <c r="D66" s="152"/>
      <c r="E66" s="23" t="s">
        <v>195</v>
      </c>
      <c r="F66" s="23" t="s">
        <v>197</v>
      </c>
      <c r="G66" s="23"/>
      <c r="H66" s="103"/>
      <c r="I66" s="25"/>
      <c r="J66" s="25"/>
      <c r="K66" s="23"/>
      <c r="L66" s="23"/>
      <c r="M66" s="23"/>
      <c r="N66" s="23"/>
      <c r="O66" s="23"/>
    </row>
    <row r="67" spans="1:15" ht="14.5" customHeight="1" x14ac:dyDescent="0.35">
      <c r="A67" s="204"/>
      <c r="B67" s="206"/>
      <c r="C67" s="152"/>
      <c r="D67" s="152"/>
      <c r="E67" s="152"/>
      <c r="F67" s="153"/>
      <c r="G67" s="28"/>
      <c r="H67" s="154" t="s">
        <v>331</v>
      </c>
      <c r="I67" s="154"/>
      <c r="J67" s="29">
        <v>5</v>
      </c>
      <c r="K67" s="29"/>
      <c r="L67" s="29"/>
      <c r="M67" s="29"/>
      <c r="N67" s="29"/>
      <c r="O67" s="29"/>
    </row>
    <row r="68" spans="1:15" x14ac:dyDescent="0.35">
      <c r="A68" s="204"/>
      <c r="B68" s="207"/>
      <c r="C68" s="152"/>
      <c r="D68" s="152"/>
      <c r="E68" s="152"/>
      <c r="F68" s="153"/>
      <c r="G68" s="28"/>
      <c r="H68" s="155" t="s">
        <v>22</v>
      </c>
      <c r="I68" s="155"/>
      <c r="J68" s="9"/>
      <c r="K68" s="131"/>
      <c r="L68" s="131"/>
      <c r="M68" s="131"/>
      <c r="N68" s="131"/>
      <c r="O68" s="131"/>
    </row>
    <row r="69" spans="1:15" x14ac:dyDescent="0.35">
      <c r="A69" s="60"/>
      <c r="B69" s="31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</row>
    <row r="70" spans="1:15" x14ac:dyDescent="0.35">
      <c r="A70" s="114"/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</row>
    <row r="71" spans="1:15" ht="14.5" customHeight="1" x14ac:dyDescent="0.35">
      <c r="A71" s="186" t="s">
        <v>227</v>
      </c>
      <c r="B71" s="208" t="s">
        <v>228</v>
      </c>
      <c r="C71" s="192" t="s">
        <v>229</v>
      </c>
      <c r="D71" s="193"/>
      <c r="E71" s="66">
        <v>10</v>
      </c>
      <c r="F71" s="66" t="s">
        <v>230</v>
      </c>
      <c r="G71" s="66" t="s">
        <v>231</v>
      </c>
      <c r="H71" s="106">
        <v>50</v>
      </c>
      <c r="I71" s="65">
        <v>44223</v>
      </c>
      <c r="J71" s="65">
        <v>44223</v>
      </c>
      <c r="K71" s="65">
        <v>44202</v>
      </c>
      <c r="L71" s="65">
        <v>44202</v>
      </c>
      <c r="M71" s="65"/>
      <c r="N71" s="65">
        <v>44202</v>
      </c>
      <c r="O71" s="65">
        <v>44202</v>
      </c>
    </row>
    <row r="72" spans="1:15" x14ac:dyDescent="0.35">
      <c r="A72" s="187"/>
      <c r="B72" s="209"/>
      <c r="C72" s="194"/>
      <c r="D72" s="195"/>
      <c r="E72" s="182"/>
      <c r="F72" s="183"/>
      <c r="G72" s="107"/>
      <c r="H72" s="185" t="s">
        <v>331</v>
      </c>
      <c r="I72" s="185"/>
      <c r="J72" s="64">
        <v>5</v>
      </c>
      <c r="K72" s="64">
        <v>5</v>
      </c>
      <c r="L72" s="64">
        <v>10</v>
      </c>
      <c r="M72" s="64"/>
      <c r="N72" s="64">
        <v>10</v>
      </c>
      <c r="O72" s="64">
        <v>10</v>
      </c>
    </row>
    <row r="73" spans="1:15" x14ac:dyDescent="0.35">
      <c r="A73" s="188"/>
      <c r="B73" s="210"/>
      <c r="C73" s="196"/>
      <c r="D73" s="197"/>
      <c r="E73" s="182"/>
      <c r="F73" s="183"/>
      <c r="G73" s="107"/>
      <c r="H73" s="184" t="s">
        <v>22</v>
      </c>
      <c r="I73" s="184"/>
      <c r="J73" s="62">
        <v>46053</v>
      </c>
      <c r="K73" s="62">
        <v>46032</v>
      </c>
      <c r="L73" s="62">
        <v>47862</v>
      </c>
      <c r="M73" s="62"/>
      <c r="N73" s="62">
        <v>47862</v>
      </c>
      <c r="O73" s="62">
        <v>47862</v>
      </c>
    </row>
    <row r="74" spans="1:15" x14ac:dyDescent="0.35">
      <c r="A74" s="115"/>
      <c r="B74" s="105"/>
      <c r="C74" s="107"/>
      <c r="D74" s="107"/>
      <c r="E74" s="107"/>
      <c r="F74" s="107"/>
      <c r="G74" s="107"/>
      <c r="H74" s="107"/>
      <c r="I74" s="107"/>
      <c r="J74" s="107"/>
      <c r="K74" s="107"/>
      <c r="L74" s="107"/>
      <c r="M74" s="107"/>
      <c r="N74" s="107"/>
      <c r="O74" s="107"/>
    </row>
    <row r="75" spans="1:15" x14ac:dyDescent="0.35">
      <c r="A75" s="186" t="s">
        <v>227</v>
      </c>
      <c r="B75" s="208" t="s">
        <v>228</v>
      </c>
      <c r="C75" s="192" t="s">
        <v>229</v>
      </c>
      <c r="D75" s="193"/>
      <c r="E75" s="66">
        <v>10</v>
      </c>
      <c r="F75" s="66" t="s">
        <v>232</v>
      </c>
      <c r="G75" s="66" t="s">
        <v>231</v>
      </c>
      <c r="H75" s="106">
        <v>50</v>
      </c>
      <c r="I75" s="65">
        <v>44223</v>
      </c>
      <c r="J75" s="65">
        <v>44223</v>
      </c>
      <c r="K75" s="65">
        <v>44202</v>
      </c>
      <c r="L75" s="65">
        <v>44202</v>
      </c>
      <c r="M75" s="65"/>
      <c r="N75" s="65">
        <v>44202</v>
      </c>
      <c r="O75" s="65">
        <v>44202</v>
      </c>
    </row>
    <row r="76" spans="1:15" x14ac:dyDescent="0.35">
      <c r="A76" s="187"/>
      <c r="B76" s="209"/>
      <c r="C76" s="194"/>
      <c r="D76" s="195"/>
      <c r="E76" s="182"/>
      <c r="F76" s="183"/>
      <c r="G76" s="107"/>
      <c r="H76" s="185" t="s">
        <v>331</v>
      </c>
      <c r="I76" s="185"/>
      <c r="J76" s="64">
        <v>5</v>
      </c>
      <c r="K76" s="64">
        <v>5</v>
      </c>
      <c r="L76" s="64">
        <v>10</v>
      </c>
      <c r="M76" s="64"/>
      <c r="N76" s="64">
        <v>10</v>
      </c>
      <c r="O76" s="64">
        <v>10</v>
      </c>
    </row>
    <row r="77" spans="1:15" x14ac:dyDescent="0.35">
      <c r="A77" s="188"/>
      <c r="B77" s="210"/>
      <c r="C77" s="196"/>
      <c r="D77" s="197"/>
      <c r="E77" s="182"/>
      <c r="F77" s="183"/>
      <c r="G77" s="107"/>
      <c r="H77" s="184" t="s">
        <v>22</v>
      </c>
      <c r="I77" s="184"/>
      <c r="J77" s="62">
        <v>46053</v>
      </c>
      <c r="K77" s="62">
        <v>46032</v>
      </c>
      <c r="L77" s="62">
        <v>47862</v>
      </c>
      <c r="M77" s="62"/>
      <c r="N77" s="62">
        <v>47862</v>
      </c>
      <c r="O77" s="62">
        <v>47862</v>
      </c>
    </row>
    <row r="78" spans="1:15" x14ac:dyDescent="0.35">
      <c r="A78" s="115"/>
      <c r="B78" s="108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</row>
    <row r="79" spans="1:15" x14ac:dyDescent="0.35">
      <c r="A79" s="116"/>
      <c r="B79" s="109"/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</row>
    <row r="80" spans="1:15" ht="14.5" customHeight="1" x14ac:dyDescent="0.35">
      <c r="A80" s="186" t="s">
        <v>233</v>
      </c>
      <c r="B80" s="208" t="s">
        <v>234</v>
      </c>
      <c r="C80" s="192" t="s">
        <v>235</v>
      </c>
      <c r="D80" s="193"/>
      <c r="E80" s="66">
        <v>20</v>
      </c>
      <c r="F80" s="66" t="s">
        <v>236</v>
      </c>
      <c r="G80" s="66" t="s">
        <v>204</v>
      </c>
      <c r="H80" s="106">
        <v>108</v>
      </c>
      <c r="I80" s="65">
        <v>44202</v>
      </c>
      <c r="J80" s="65">
        <v>44202</v>
      </c>
      <c r="K80" s="65">
        <v>44202</v>
      </c>
      <c r="L80" s="65">
        <v>44202</v>
      </c>
      <c r="M80" s="65"/>
      <c r="N80" s="65">
        <v>44202</v>
      </c>
      <c r="O80" s="65">
        <v>44202</v>
      </c>
    </row>
    <row r="81" spans="1:25" x14ac:dyDescent="0.35">
      <c r="A81" s="187"/>
      <c r="B81" s="209"/>
      <c r="C81" s="194"/>
      <c r="D81" s="195"/>
      <c r="E81" s="182"/>
      <c r="F81" s="183"/>
      <c r="G81" s="107"/>
      <c r="H81" s="185" t="s">
        <v>331</v>
      </c>
      <c r="I81" s="185"/>
      <c r="J81" s="64">
        <v>5</v>
      </c>
      <c r="K81" s="64">
        <v>4</v>
      </c>
      <c r="L81" s="64">
        <v>5</v>
      </c>
      <c r="M81" s="64"/>
      <c r="N81" s="64">
        <v>7</v>
      </c>
      <c r="O81" s="64">
        <v>10</v>
      </c>
    </row>
    <row r="82" spans="1:25" x14ac:dyDescent="0.35">
      <c r="A82" s="188"/>
      <c r="B82" s="210"/>
      <c r="C82" s="196"/>
      <c r="D82" s="197"/>
      <c r="E82" s="182"/>
      <c r="F82" s="183"/>
      <c r="G82" s="107"/>
      <c r="H82" s="184" t="s">
        <v>22</v>
      </c>
      <c r="I82" s="184"/>
      <c r="J82" s="62">
        <v>46032</v>
      </c>
      <c r="K82" s="62">
        <v>45666</v>
      </c>
      <c r="L82" s="62">
        <v>46032</v>
      </c>
      <c r="M82" s="62"/>
      <c r="N82" s="62">
        <v>46764</v>
      </c>
      <c r="O82" s="62">
        <v>47862</v>
      </c>
    </row>
    <row r="83" spans="1:25" x14ac:dyDescent="0.35">
      <c r="A83" s="115"/>
      <c r="B83" s="105"/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  <c r="O83" s="107"/>
    </row>
    <row r="84" spans="1:25" x14ac:dyDescent="0.35">
      <c r="A84" s="186" t="s">
        <v>233</v>
      </c>
      <c r="B84" s="208" t="s">
        <v>234</v>
      </c>
      <c r="C84" s="192" t="s">
        <v>235</v>
      </c>
      <c r="D84" s="193"/>
      <c r="E84" s="66">
        <v>20</v>
      </c>
      <c r="F84" s="66" t="s">
        <v>237</v>
      </c>
      <c r="G84" s="66" t="s">
        <v>204</v>
      </c>
      <c r="H84" s="106">
        <v>108</v>
      </c>
      <c r="I84" s="65">
        <v>44202</v>
      </c>
      <c r="J84" s="65">
        <v>44202</v>
      </c>
      <c r="K84" s="65">
        <v>44202</v>
      </c>
      <c r="L84" s="65">
        <v>44202</v>
      </c>
      <c r="M84" s="65"/>
      <c r="N84" s="65">
        <v>44202</v>
      </c>
      <c r="O84" s="65">
        <v>44202</v>
      </c>
    </row>
    <row r="85" spans="1:25" x14ac:dyDescent="0.35">
      <c r="A85" s="187"/>
      <c r="B85" s="209"/>
      <c r="C85" s="194"/>
      <c r="D85" s="195"/>
      <c r="E85" s="182"/>
      <c r="F85" s="183"/>
      <c r="G85" s="107"/>
      <c r="H85" s="185" t="s">
        <v>331</v>
      </c>
      <c r="I85" s="185"/>
      <c r="J85" s="64">
        <v>5</v>
      </c>
      <c r="K85" s="64">
        <v>4</v>
      </c>
      <c r="L85" s="64">
        <v>5</v>
      </c>
      <c r="M85" s="64"/>
      <c r="N85" s="64">
        <v>7</v>
      </c>
      <c r="O85" s="64">
        <v>10</v>
      </c>
    </row>
    <row r="86" spans="1:25" x14ac:dyDescent="0.35">
      <c r="A86" s="188"/>
      <c r="B86" s="210"/>
      <c r="C86" s="196"/>
      <c r="D86" s="197"/>
      <c r="E86" s="182"/>
      <c r="F86" s="183"/>
      <c r="G86" s="107"/>
      <c r="H86" s="184" t="s">
        <v>22</v>
      </c>
      <c r="I86" s="184"/>
      <c r="J86" s="62">
        <v>46032</v>
      </c>
      <c r="K86" s="62">
        <v>45666</v>
      </c>
      <c r="L86" s="62">
        <v>46032</v>
      </c>
      <c r="M86" s="62"/>
      <c r="N86" s="62">
        <v>46764</v>
      </c>
      <c r="O86" s="62">
        <v>47862</v>
      </c>
    </row>
    <row r="87" spans="1:25" x14ac:dyDescent="0.35">
      <c r="A87" s="115"/>
      <c r="B87" s="105"/>
      <c r="C87" s="107"/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</row>
    <row r="88" spans="1:25" x14ac:dyDescent="0.35">
      <c r="A88" s="186" t="s">
        <v>233</v>
      </c>
      <c r="B88" s="208" t="s">
        <v>238</v>
      </c>
      <c r="C88" s="192" t="s">
        <v>239</v>
      </c>
      <c r="D88" s="193"/>
      <c r="E88" s="110"/>
      <c r="F88" s="66" t="s">
        <v>240</v>
      </c>
      <c r="G88" s="66" t="s">
        <v>192</v>
      </c>
      <c r="H88" s="106"/>
      <c r="I88" s="65">
        <v>44202</v>
      </c>
      <c r="J88" s="66">
        <v>2021</v>
      </c>
      <c r="K88" s="65">
        <v>44202</v>
      </c>
      <c r="L88" s="66" t="s">
        <v>192</v>
      </c>
      <c r="M88" s="66"/>
      <c r="N88" s="66" t="s">
        <v>192</v>
      </c>
      <c r="O88" s="65">
        <v>44202</v>
      </c>
    </row>
    <row r="89" spans="1:25" x14ac:dyDescent="0.35">
      <c r="A89" s="187"/>
      <c r="B89" s="209"/>
      <c r="C89" s="194"/>
      <c r="D89" s="195"/>
      <c r="E89" s="182"/>
      <c r="F89" s="183"/>
      <c r="G89" s="107"/>
      <c r="H89" s="185" t="s">
        <v>331</v>
      </c>
      <c r="I89" s="185"/>
      <c r="J89" s="64">
        <v>5</v>
      </c>
      <c r="K89" s="64">
        <v>4</v>
      </c>
      <c r="L89" s="64"/>
      <c r="M89" s="64"/>
      <c r="N89" s="64"/>
      <c r="O89" s="64">
        <v>10</v>
      </c>
    </row>
    <row r="90" spans="1:25" x14ac:dyDescent="0.35">
      <c r="A90" s="188"/>
      <c r="B90" s="210"/>
      <c r="C90" s="196"/>
      <c r="D90" s="197"/>
      <c r="E90" s="182"/>
      <c r="F90" s="183"/>
      <c r="G90" s="107"/>
      <c r="H90" s="184" t="s">
        <v>22</v>
      </c>
      <c r="I90" s="184"/>
      <c r="J90" s="63">
        <v>46023</v>
      </c>
      <c r="K90" s="62">
        <v>45666</v>
      </c>
      <c r="L90" s="63"/>
      <c r="M90" s="63"/>
      <c r="N90" s="63"/>
      <c r="O90" s="62">
        <v>47862</v>
      </c>
    </row>
    <row r="91" spans="1:25" x14ac:dyDescent="0.35">
      <c r="A91" s="115"/>
      <c r="B91" s="108"/>
      <c r="C91" s="107"/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</row>
    <row r="92" spans="1:25" x14ac:dyDescent="0.35">
      <c r="A92" s="114"/>
      <c r="B92" s="104"/>
      <c r="C92" s="104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</row>
    <row r="93" spans="1:25" x14ac:dyDescent="0.35">
      <c r="A93" s="135" t="s">
        <v>266</v>
      </c>
      <c r="B93" s="189" t="s">
        <v>267</v>
      </c>
      <c r="C93" s="198" t="s">
        <v>268</v>
      </c>
      <c r="D93" s="199"/>
      <c r="E93" s="95">
        <v>15</v>
      </c>
      <c r="F93" s="95" t="s">
        <v>269</v>
      </c>
      <c r="G93" s="95" t="s">
        <v>231</v>
      </c>
      <c r="H93" s="99">
        <v>48</v>
      </c>
      <c r="I93" s="91">
        <v>39736</v>
      </c>
      <c r="J93" s="91">
        <v>42790</v>
      </c>
      <c r="K93" s="91">
        <v>42790</v>
      </c>
      <c r="L93" s="91">
        <v>42790</v>
      </c>
      <c r="M93" s="91"/>
      <c r="N93" s="91">
        <v>42790</v>
      </c>
      <c r="O93" s="91">
        <v>39736</v>
      </c>
      <c r="P93" s="73"/>
      <c r="Q93" s="73"/>
      <c r="R93" s="73"/>
      <c r="S93" s="73"/>
      <c r="T93" s="73"/>
      <c r="U93" s="73"/>
      <c r="V93" s="72"/>
      <c r="W93" s="72"/>
      <c r="X93" s="72"/>
      <c r="Y93" s="72"/>
    </row>
    <row r="94" spans="1:25" x14ac:dyDescent="0.35">
      <c r="A94" s="136"/>
      <c r="B94" s="190"/>
      <c r="C94" s="200"/>
      <c r="D94" s="201"/>
      <c r="E94" s="171"/>
      <c r="F94" s="172"/>
      <c r="G94" s="101"/>
      <c r="H94" s="145" t="s">
        <v>331</v>
      </c>
      <c r="I94" s="145"/>
      <c r="J94" s="90">
        <v>5</v>
      </c>
      <c r="K94" s="90">
        <v>4</v>
      </c>
      <c r="L94" s="90">
        <v>5</v>
      </c>
      <c r="M94" s="90"/>
      <c r="N94" s="90">
        <v>7</v>
      </c>
      <c r="O94" s="90">
        <v>10</v>
      </c>
      <c r="P94" s="73"/>
      <c r="Q94" s="73"/>
      <c r="R94" s="73"/>
      <c r="S94" s="73"/>
      <c r="T94" s="73"/>
      <c r="U94" s="73"/>
      <c r="V94" s="72"/>
      <c r="W94" s="72"/>
      <c r="X94" s="72"/>
      <c r="Y94" s="72"/>
    </row>
    <row r="95" spans="1:25" x14ac:dyDescent="0.35">
      <c r="A95" s="137"/>
      <c r="B95" s="191"/>
      <c r="C95" s="202"/>
      <c r="D95" s="203"/>
      <c r="E95" s="171"/>
      <c r="F95" s="172"/>
      <c r="G95" s="101"/>
      <c r="H95" s="146" t="s">
        <v>22</v>
      </c>
      <c r="I95" s="146"/>
      <c r="J95" s="86">
        <v>44620</v>
      </c>
      <c r="K95" s="86">
        <v>44254</v>
      </c>
      <c r="L95" s="86">
        <v>44620</v>
      </c>
      <c r="M95" s="86"/>
      <c r="N95" s="86">
        <v>45352</v>
      </c>
      <c r="O95" s="86">
        <v>43396</v>
      </c>
      <c r="P95" s="73"/>
      <c r="Q95" s="73"/>
      <c r="R95" s="73"/>
      <c r="S95" s="73"/>
      <c r="T95" s="73"/>
      <c r="U95" s="73"/>
      <c r="V95" s="72"/>
      <c r="W95" s="72"/>
      <c r="X95" s="72"/>
      <c r="Y95" s="72"/>
    </row>
    <row r="96" spans="1:25" x14ac:dyDescent="0.35">
      <c r="A96" s="118"/>
      <c r="B96" s="11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73"/>
      <c r="Q96" s="73"/>
      <c r="R96" s="73"/>
      <c r="S96" s="73"/>
      <c r="T96" s="73"/>
      <c r="U96" s="73"/>
      <c r="V96" s="72"/>
      <c r="W96" s="72"/>
      <c r="X96" s="72"/>
      <c r="Y96" s="72"/>
    </row>
    <row r="97" spans="1:25" x14ac:dyDescent="0.35">
      <c r="A97" s="135" t="s">
        <v>266</v>
      </c>
      <c r="B97" s="189" t="s">
        <v>270</v>
      </c>
      <c r="C97" s="198" t="s">
        <v>268</v>
      </c>
      <c r="D97" s="199"/>
      <c r="E97" s="95">
        <v>15</v>
      </c>
      <c r="F97" s="95" t="s">
        <v>271</v>
      </c>
      <c r="G97" s="95" t="s">
        <v>231</v>
      </c>
      <c r="H97" s="99">
        <v>48</v>
      </c>
      <c r="I97" s="91">
        <v>39736</v>
      </c>
      <c r="J97" s="91">
        <v>42108</v>
      </c>
      <c r="K97" s="91">
        <v>42108</v>
      </c>
      <c r="L97" s="91">
        <v>42108</v>
      </c>
      <c r="M97" s="91"/>
      <c r="N97" s="91">
        <v>42108</v>
      </c>
      <c r="O97" s="91">
        <v>39736</v>
      </c>
      <c r="P97" s="73"/>
      <c r="Q97" s="73"/>
      <c r="R97" s="73"/>
      <c r="S97" s="73"/>
      <c r="T97" s="73"/>
      <c r="U97" s="73"/>
      <c r="V97" s="72"/>
      <c r="W97" s="72"/>
      <c r="X97" s="72"/>
      <c r="Y97" s="72"/>
    </row>
    <row r="98" spans="1:25" x14ac:dyDescent="0.35">
      <c r="A98" s="136"/>
      <c r="B98" s="190"/>
      <c r="C98" s="200"/>
      <c r="D98" s="201"/>
      <c r="E98" s="171"/>
      <c r="F98" s="172"/>
      <c r="G98" s="101"/>
      <c r="H98" s="145" t="s">
        <v>331</v>
      </c>
      <c r="I98" s="145"/>
      <c r="J98" s="90">
        <v>5</v>
      </c>
      <c r="K98" s="90">
        <v>4</v>
      </c>
      <c r="L98" s="90">
        <v>5</v>
      </c>
      <c r="M98" s="90"/>
      <c r="N98" s="90">
        <v>7</v>
      </c>
      <c r="O98" s="90">
        <v>10</v>
      </c>
      <c r="P98" s="73"/>
      <c r="Q98" s="73"/>
      <c r="R98" s="73"/>
      <c r="S98" s="73"/>
      <c r="T98" s="73"/>
      <c r="U98" s="73"/>
      <c r="V98" s="72"/>
      <c r="W98" s="72"/>
      <c r="X98" s="72"/>
      <c r="Y98" s="72"/>
    </row>
    <row r="99" spans="1:25" x14ac:dyDescent="0.35">
      <c r="A99" s="137"/>
      <c r="B99" s="191"/>
      <c r="C99" s="202"/>
      <c r="D99" s="203"/>
      <c r="E99" s="171"/>
      <c r="F99" s="172"/>
      <c r="G99" s="101"/>
      <c r="H99" s="146" t="s">
        <v>22</v>
      </c>
      <c r="I99" s="146"/>
      <c r="J99" s="86">
        <v>43938</v>
      </c>
      <c r="K99" s="86">
        <v>43572</v>
      </c>
      <c r="L99" s="86">
        <v>43938</v>
      </c>
      <c r="M99" s="86"/>
      <c r="N99" s="86">
        <v>44670</v>
      </c>
      <c r="O99" s="86">
        <v>43396</v>
      </c>
      <c r="P99" s="73"/>
      <c r="Q99" s="73"/>
      <c r="R99" s="73"/>
      <c r="S99" s="73"/>
      <c r="T99" s="73"/>
      <c r="U99" s="73"/>
      <c r="V99" s="72"/>
      <c r="W99" s="72"/>
      <c r="X99" s="72"/>
      <c r="Y99" s="72"/>
    </row>
    <row r="100" spans="1:25" x14ac:dyDescent="0.35">
      <c r="A100" s="118"/>
      <c r="B100" s="112"/>
      <c r="C100" s="101"/>
      <c r="D100" s="101"/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73"/>
      <c r="Q100" s="73"/>
      <c r="R100" s="73"/>
      <c r="S100" s="73"/>
      <c r="T100" s="73"/>
      <c r="U100" s="73"/>
      <c r="V100" s="72"/>
      <c r="W100" s="72"/>
      <c r="X100" s="72"/>
      <c r="Y100" s="72"/>
    </row>
  </sheetData>
  <mergeCells count="174">
    <mergeCell ref="C71:D73"/>
    <mergeCell ref="C75:D77"/>
    <mergeCell ref="C80:D82"/>
    <mergeCell ref="C84:D86"/>
    <mergeCell ref="C88:D90"/>
    <mergeCell ref="C93:D95"/>
    <mergeCell ref="C97:D99"/>
    <mergeCell ref="A58:A60"/>
    <mergeCell ref="A62:A64"/>
    <mergeCell ref="A66:A68"/>
    <mergeCell ref="B58:B60"/>
    <mergeCell ref="B62:B64"/>
    <mergeCell ref="B66:B68"/>
    <mergeCell ref="B71:B73"/>
    <mergeCell ref="B75:B77"/>
    <mergeCell ref="A71:A73"/>
    <mergeCell ref="A75:A77"/>
    <mergeCell ref="A88:A90"/>
    <mergeCell ref="B80:B82"/>
    <mergeCell ref="B84:B86"/>
    <mergeCell ref="B88:B90"/>
    <mergeCell ref="E94:F94"/>
    <mergeCell ref="H94:I94"/>
    <mergeCell ref="E95:F95"/>
    <mergeCell ref="H95:I95"/>
    <mergeCell ref="E98:F98"/>
    <mergeCell ref="H98:I98"/>
    <mergeCell ref="E99:F99"/>
    <mergeCell ref="H99:I99"/>
    <mergeCell ref="A80:A82"/>
    <mergeCell ref="A84:A86"/>
    <mergeCell ref="A93:A95"/>
    <mergeCell ref="B93:B95"/>
    <mergeCell ref="A97:A99"/>
    <mergeCell ref="B97:B99"/>
    <mergeCell ref="E89:F89"/>
    <mergeCell ref="H89:I89"/>
    <mergeCell ref="E90:F90"/>
    <mergeCell ref="H90:I90"/>
    <mergeCell ref="E85:F85"/>
    <mergeCell ref="H85:I85"/>
    <mergeCell ref="E86:F86"/>
    <mergeCell ref="H86:I86"/>
    <mergeCell ref="E81:F81"/>
    <mergeCell ref="H81:I81"/>
    <mergeCell ref="E82:F82"/>
    <mergeCell ref="H82:I82"/>
    <mergeCell ref="E72:F72"/>
    <mergeCell ref="H72:I72"/>
    <mergeCell ref="E73:F73"/>
    <mergeCell ref="H73:I73"/>
    <mergeCell ref="E76:F76"/>
    <mergeCell ref="H76:I76"/>
    <mergeCell ref="E77:F77"/>
    <mergeCell ref="H77:I77"/>
    <mergeCell ref="E67:F67"/>
    <mergeCell ref="H67:I67"/>
    <mergeCell ref="E68:F68"/>
    <mergeCell ref="H68:I68"/>
    <mergeCell ref="C62:D64"/>
    <mergeCell ref="E63:F63"/>
    <mergeCell ref="H63:I63"/>
    <mergeCell ref="E64:F64"/>
    <mergeCell ref="H64:I64"/>
    <mergeCell ref="C66:D68"/>
    <mergeCell ref="C56:O56"/>
    <mergeCell ref="C58:D60"/>
    <mergeCell ref="E59:F59"/>
    <mergeCell ref="H59:I59"/>
    <mergeCell ref="E60:F60"/>
    <mergeCell ref="H60:I60"/>
    <mergeCell ref="C52:O52"/>
    <mergeCell ref="A53:A55"/>
    <mergeCell ref="B53:B55"/>
    <mergeCell ref="C53:D55"/>
    <mergeCell ref="E54:F54"/>
    <mergeCell ref="H54:I54"/>
    <mergeCell ref="E55:F55"/>
    <mergeCell ref="H55:I55"/>
    <mergeCell ref="C48:O48"/>
    <mergeCell ref="A49:A51"/>
    <mergeCell ref="B49:B51"/>
    <mergeCell ref="C49:D51"/>
    <mergeCell ref="E50:F50"/>
    <mergeCell ref="H50:I50"/>
    <mergeCell ref="E51:F51"/>
    <mergeCell ref="H51:I51"/>
    <mergeCell ref="C44:O44"/>
    <mergeCell ref="A45:A47"/>
    <mergeCell ref="B45:B47"/>
    <mergeCell ref="C45:D47"/>
    <mergeCell ref="E46:F46"/>
    <mergeCell ref="H46:I46"/>
    <mergeCell ref="E47:F47"/>
    <mergeCell ref="H47:I47"/>
    <mergeCell ref="C40:O40"/>
    <mergeCell ref="A41:A43"/>
    <mergeCell ref="B41:B43"/>
    <mergeCell ref="C41:D43"/>
    <mergeCell ref="E42:F42"/>
    <mergeCell ref="H42:I42"/>
    <mergeCell ref="E43:F43"/>
    <mergeCell ref="H43:I43"/>
    <mergeCell ref="C36:O36"/>
    <mergeCell ref="A37:A39"/>
    <mergeCell ref="B37:B39"/>
    <mergeCell ref="C37:D39"/>
    <mergeCell ref="E38:F38"/>
    <mergeCell ref="H38:I38"/>
    <mergeCell ref="E39:F39"/>
    <mergeCell ref="H39:I39"/>
    <mergeCell ref="C32:O32"/>
    <mergeCell ref="A33:A35"/>
    <mergeCell ref="B33:B35"/>
    <mergeCell ref="C33:D35"/>
    <mergeCell ref="E34:F34"/>
    <mergeCell ref="H34:I34"/>
    <mergeCell ref="E35:F35"/>
    <mergeCell ref="H35:I35"/>
    <mergeCell ref="C28:O28"/>
    <mergeCell ref="A29:A31"/>
    <mergeCell ref="B29:B31"/>
    <mergeCell ref="C29:D31"/>
    <mergeCell ref="E30:F30"/>
    <mergeCell ref="H30:I30"/>
    <mergeCell ref="E31:F31"/>
    <mergeCell ref="H31:I31"/>
    <mergeCell ref="C24:O24"/>
    <mergeCell ref="A25:A27"/>
    <mergeCell ref="B25:B27"/>
    <mergeCell ref="C25:D27"/>
    <mergeCell ref="E26:F26"/>
    <mergeCell ref="H26:I26"/>
    <mergeCell ref="E27:F27"/>
    <mergeCell ref="H27:I27"/>
    <mergeCell ref="A21:A23"/>
    <mergeCell ref="B21:B23"/>
    <mergeCell ref="C21:D23"/>
    <mergeCell ref="E22:F22"/>
    <mergeCell ref="H22:I22"/>
    <mergeCell ref="E23:F23"/>
    <mergeCell ref="H23:I23"/>
    <mergeCell ref="A17:A19"/>
    <mergeCell ref="B17:B19"/>
    <mergeCell ref="C17:D19"/>
    <mergeCell ref="E18:F20"/>
    <mergeCell ref="H18:I18"/>
    <mergeCell ref="H19:I19"/>
    <mergeCell ref="A13:A15"/>
    <mergeCell ref="B13:B15"/>
    <mergeCell ref="C13:D15"/>
    <mergeCell ref="E14:F16"/>
    <mergeCell ref="H14:I14"/>
    <mergeCell ref="H15:I15"/>
    <mergeCell ref="A1:O1"/>
    <mergeCell ref="A9:A11"/>
    <mergeCell ref="B9:B11"/>
    <mergeCell ref="C9:D11"/>
    <mergeCell ref="E10:F12"/>
    <mergeCell ref="H10:I10"/>
    <mergeCell ref="H11:I11"/>
    <mergeCell ref="J3:O3"/>
    <mergeCell ref="C4:D4"/>
    <mergeCell ref="A5:A7"/>
    <mergeCell ref="B5:B7"/>
    <mergeCell ref="C5:D7"/>
    <mergeCell ref="E6:F8"/>
    <mergeCell ref="H6:I6"/>
    <mergeCell ref="H7:I7"/>
    <mergeCell ref="A3:A4"/>
    <mergeCell ref="B3:B4"/>
    <mergeCell ref="C3:F3"/>
    <mergeCell ref="G3:H3"/>
    <mergeCell ref="I3:I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A14CC-C076-4A96-B964-6BB41FC263A5}">
  <dimension ref="A1:W89"/>
  <sheetViews>
    <sheetView topLeftCell="A76" workbookViewId="0">
      <selection activeCell="F92" sqref="F92"/>
    </sheetView>
  </sheetViews>
  <sheetFormatPr baseColWidth="10" defaultRowHeight="14.5" x14ac:dyDescent="0.35"/>
  <cols>
    <col min="2" max="2" width="29.81640625" bestFit="1" customWidth="1"/>
  </cols>
  <sheetData>
    <row r="1" spans="1:13" ht="30" customHeight="1" x14ac:dyDescent="0.35">
      <c r="A1" s="147" t="s">
        <v>323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</row>
    <row r="2" spans="1:13" ht="18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35">
      <c r="A3" s="212" t="s">
        <v>0</v>
      </c>
      <c r="B3" s="156" t="s">
        <v>1</v>
      </c>
      <c r="C3" s="157" t="s">
        <v>2</v>
      </c>
      <c r="D3" s="157"/>
      <c r="E3" s="157"/>
      <c r="F3" s="157"/>
      <c r="G3" s="157" t="s">
        <v>3</v>
      </c>
      <c r="H3" s="157"/>
      <c r="I3" s="158" t="s">
        <v>4</v>
      </c>
      <c r="J3" s="157" t="s">
        <v>5</v>
      </c>
      <c r="K3" s="157"/>
      <c r="L3" s="157"/>
      <c r="M3" s="157"/>
    </row>
    <row r="4" spans="1:13" x14ac:dyDescent="0.35">
      <c r="A4" s="212"/>
      <c r="B4" s="156"/>
      <c r="C4" s="157" t="s">
        <v>6</v>
      </c>
      <c r="D4" s="157"/>
      <c r="E4" s="17" t="s">
        <v>7</v>
      </c>
      <c r="F4" s="17" t="s">
        <v>119</v>
      </c>
      <c r="G4" s="17" t="s">
        <v>10</v>
      </c>
      <c r="H4" s="47" t="s">
        <v>11</v>
      </c>
      <c r="I4" s="158"/>
      <c r="J4" s="17" t="s">
        <v>12</v>
      </c>
      <c r="K4" s="17" t="s">
        <v>14</v>
      </c>
      <c r="L4" s="17" t="s">
        <v>161</v>
      </c>
      <c r="M4" s="17" t="s">
        <v>16</v>
      </c>
    </row>
    <row r="5" spans="1:13" ht="31.5" customHeight="1" x14ac:dyDescent="0.35">
      <c r="A5" s="204" t="s">
        <v>32</v>
      </c>
      <c r="B5" s="214" t="s">
        <v>162</v>
      </c>
      <c r="C5" s="213" t="s">
        <v>163</v>
      </c>
      <c r="D5" s="213"/>
      <c r="E5" s="23" t="s">
        <v>74</v>
      </c>
      <c r="F5" s="23" t="s">
        <v>164</v>
      </c>
      <c r="G5" s="49" t="s">
        <v>139</v>
      </c>
      <c r="H5" s="55" t="s">
        <v>165</v>
      </c>
      <c r="I5" s="25">
        <v>43868</v>
      </c>
      <c r="J5" s="25">
        <v>45658</v>
      </c>
      <c r="K5" s="25">
        <v>44562</v>
      </c>
      <c r="L5" s="25">
        <v>45658</v>
      </c>
      <c r="M5" s="25">
        <v>45658</v>
      </c>
    </row>
    <row r="6" spans="1:13" x14ac:dyDescent="0.35">
      <c r="A6" s="204"/>
      <c r="B6" s="214"/>
      <c r="C6" s="213"/>
      <c r="D6" s="213"/>
      <c r="E6" s="177"/>
      <c r="F6" s="177"/>
      <c r="G6" s="28"/>
      <c r="H6" s="154" t="s">
        <v>331</v>
      </c>
      <c r="I6" s="154"/>
      <c r="J6" s="96">
        <v>5</v>
      </c>
      <c r="K6" s="96">
        <v>5</v>
      </c>
      <c r="L6" s="96">
        <v>2</v>
      </c>
      <c r="M6" s="96">
        <v>4</v>
      </c>
    </row>
    <row r="7" spans="1:13" x14ac:dyDescent="0.35">
      <c r="A7" s="54"/>
      <c r="B7" s="56"/>
      <c r="C7" s="28"/>
      <c r="D7" s="28"/>
      <c r="E7" s="177"/>
      <c r="F7" s="177"/>
      <c r="G7" s="28"/>
      <c r="H7" s="155" t="s">
        <v>22</v>
      </c>
      <c r="I7" s="155"/>
      <c r="J7" s="9">
        <f>J5+(J6*366)</f>
        <v>47488</v>
      </c>
      <c r="K7" s="9">
        <f>K5+(K6*366)</f>
        <v>46392</v>
      </c>
      <c r="L7" s="9">
        <f>L5+(L6*366)</f>
        <v>46390</v>
      </c>
      <c r="M7" s="9">
        <f>M5+(M6*366)</f>
        <v>47122</v>
      </c>
    </row>
    <row r="8" spans="1:13" x14ac:dyDescent="0.35">
      <c r="A8" s="54"/>
      <c r="B8" s="27"/>
      <c r="C8" s="57"/>
      <c r="D8" s="57"/>
      <c r="E8" s="177"/>
      <c r="F8" s="177"/>
      <c r="G8" s="57"/>
      <c r="H8" s="58"/>
      <c r="I8" s="59"/>
      <c r="J8" s="57"/>
      <c r="K8" s="57"/>
      <c r="L8" s="57"/>
      <c r="M8" s="57"/>
    </row>
    <row r="9" spans="1:13" ht="14.5" customHeight="1" x14ac:dyDescent="0.35">
      <c r="A9" s="204" t="s">
        <v>198</v>
      </c>
      <c r="B9" s="119" t="s">
        <v>199</v>
      </c>
      <c r="C9" s="152" t="s">
        <v>200</v>
      </c>
      <c r="D9" s="152"/>
      <c r="E9" s="23">
        <v>11</v>
      </c>
      <c r="F9" s="23" t="s">
        <v>201</v>
      </c>
      <c r="G9" s="49"/>
      <c r="H9" s="50"/>
      <c r="I9" s="48">
        <v>2019</v>
      </c>
      <c r="J9" s="120">
        <v>2023</v>
      </c>
      <c r="K9" s="26"/>
      <c r="L9" s="26"/>
      <c r="M9" s="26"/>
    </row>
    <row r="10" spans="1:13" x14ac:dyDescent="0.35">
      <c r="A10" s="204"/>
      <c r="B10" s="31"/>
      <c r="C10" s="28"/>
      <c r="D10" s="28"/>
      <c r="E10" s="177"/>
      <c r="F10" s="177"/>
      <c r="G10" s="28"/>
      <c r="H10" s="154" t="s">
        <v>331</v>
      </c>
      <c r="I10" s="154"/>
      <c r="J10" s="32">
        <v>4</v>
      </c>
      <c r="K10" s="29"/>
      <c r="L10" s="29"/>
      <c r="M10" s="29"/>
    </row>
    <row r="11" spans="1:13" x14ac:dyDescent="0.35">
      <c r="A11" s="204"/>
      <c r="B11" s="31"/>
      <c r="C11" s="28"/>
      <c r="D11" s="28"/>
      <c r="E11" s="177"/>
      <c r="F11" s="177"/>
      <c r="G11" s="28"/>
      <c r="H11" s="155" t="s">
        <v>22</v>
      </c>
      <c r="I11" s="155"/>
      <c r="J11" s="32"/>
      <c r="K11" s="26"/>
      <c r="L11" s="26"/>
      <c r="M11" s="26"/>
    </row>
    <row r="12" spans="1:13" x14ac:dyDescent="0.35">
      <c r="A12" s="60"/>
      <c r="B12" s="42"/>
      <c r="C12" s="32"/>
      <c r="D12" s="32"/>
      <c r="E12" s="177"/>
      <c r="F12" s="177"/>
      <c r="G12" s="32"/>
      <c r="H12" s="39"/>
      <c r="I12" s="51"/>
      <c r="J12" s="32"/>
      <c r="K12" s="32"/>
      <c r="L12" s="32"/>
      <c r="M12" s="32"/>
    </row>
    <row r="13" spans="1:13" x14ac:dyDescent="0.35">
      <c r="A13" s="204" t="s">
        <v>198</v>
      </c>
      <c r="B13" s="176" t="s">
        <v>202</v>
      </c>
      <c r="C13" s="152" t="s">
        <v>203</v>
      </c>
      <c r="D13" s="152"/>
      <c r="E13" s="23">
        <v>20</v>
      </c>
      <c r="F13" s="23">
        <v>602000078</v>
      </c>
      <c r="G13" s="49" t="s">
        <v>204</v>
      </c>
      <c r="H13" s="50">
        <v>144</v>
      </c>
      <c r="I13" s="48">
        <v>2010</v>
      </c>
      <c r="J13" s="120">
        <v>2023</v>
      </c>
      <c r="K13" s="61">
        <v>2010</v>
      </c>
      <c r="L13" s="104"/>
      <c r="M13" s="26"/>
    </row>
    <row r="14" spans="1:13" x14ac:dyDescent="0.35">
      <c r="A14" s="204"/>
      <c r="B14" s="176"/>
      <c r="C14" s="152"/>
      <c r="D14" s="152"/>
      <c r="E14" s="177"/>
      <c r="F14" s="177"/>
      <c r="G14" s="28"/>
      <c r="H14" s="154" t="s">
        <v>331</v>
      </c>
      <c r="I14" s="154"/>
      <c r="J14" s="32">
        <v>4</v>
      </c>
      <c r="K14" s="29"/>
      <c r="L14" s="104"/>
      <c r="M14" s="29"/>
    </row>
    <row r="15" spans="1:13" x14ac:dyDescent="0.35">
      <c r="A15" s="204"/>
      <c r="B15" s="176"/>
      <c r="C15" s="152"/>
      <c r="D15" s="152"/>
      <c r="E15" s="177"/>
      <c r="F15" s="177"/>
      <c r="G15" s="28"/>
      <c r="H15" s="155" t="s">
        <v>22</v>
      </c>
      <c r="I15" s="155"/>
      <c r="J15" s="32"/>
      <c r="K15" s="26"/>
      <c r="L15" s="104"/>
      <c r="M15" s="26"/>
    </row>
    <row r="16" spans="1:13" x14ac:dyDescent="0.35">
      <c r="A16" s="60"/>
      <c r="B16" s="42"/>
      <c r="C16" s="32"/>
      <c r="D16" s="32"/>
      <c r="E16" s="177"/>
      <c r="F16" s="177"/>
      <c r="G16" s="32"/>
      <c r="H16" s="39"/>
      <c r="I16" s="51"/>
      <c r="J16" s="32"/>
      <c r="K16" s="32"/>
      <c r="L16" s="104"/>
      <c r="M16" s="32"/>
    </row>
    <row r="17" spans="1:13" x14ac:dyDescent="0.35">
      <c r="A17" s="204" t="s">
        <v>198</v>
      </c>
      <c r="B17" s="176" t="s">
        <v>202</v>
      </c>
      <c r="C17" s="152" t="s">
        <v>203</v>
      </c>
      <c r="D17" s="152"/>
      <c r="E17" s="23">
        <v>20</v>
      </c>
      <c r="F17" s="23">
        <v>602000077</v>
      </c>
      <c r="G17" s="49" t="s">
        <v>204</v>
      </c>
      <c r="H17" s="50">
        <v>144</v>
      </c>
      <c r="I17" s="48">
        <v>2010</v>
      </c>
      <c r="J17" s="120">
        <v>2023</v>
      </c>
      <c r="K17" s="61">
        <v>2010</v>
      </c>
      <c r="L17" s="104"/>
      <c r="M17" s="26"/>
    </row>
    <row r="18" spans="1:13" x14ac:dyDescent="0.35">
      <c r="A18" s="204"/>
      <c r="B18" s="176"/>
      <c r="C18" s="152"/>
      <c r="D18" s="152"/>
      <c r="E18" s="121"/>
      <c r="F18" s="121"/>
      <c r="G18" s="28"/>
      <c r="H18" s="154" t="s">
        <v>331</v>
      </c>
      <c r="I18" s="154"/>
      <c r="J18" s="32">
        <v>4</v>
      </c>
      <c r="K18" s="29"/>
      <c r="L18" s="29"/>
      <c r="M18" s="29"/>
    </row>
    <row r="19" spans="1:13" x14ac:dyDescent="0.35">
      <c r="A19" s="204"/>
      <c r="B19" s="176"/>
      <c r="C19" s="152"/>
      <c r="D19" s="152"/>
      <c r="E19" s="121"/>
      <c r="F19" s="121"/>
      <c r="G19" s="28"/>
      <c r="H19" s="122" t="s">
        <v>22</v>
      </c>
      <c r="I19" s="123"/>
      <c r="J19" s="32"/>
      <c r="K19" s="26"/>
      <c r="L19" s="26"/>
      <c r="M19" s="26"/>
    </row>
    <row r="20" spans="1:13" x14ac:dyDescent="0.35">
      <c r="A20" s="60"/>
      <c r="B20" s="42"/>
      <c r="C20" s="32"/>
      <c r="D20" s="32"/>
      <c r="E20" s="121"/>
      <c r="F20" s="121"/>
      <c r="G20" s="32"/>
      <c r="H20" s="39"/>
      <c r="I20" s="51"/>
      <c r="J20" s="32"/>
      <c r="K20" s="32"/>
      <c r="L20" s="32"/>
      <c r="M20" s="32"/>
    </row>
    <row r="21" spans="1:13" x14ac:dyDescent="0.35">
      <c r="A21" s="204" t="s">
        <v>198</v>
      </c>
      <c r="B21" s="176" t="s">
        <v>205</v>
      </c>
      <c r="C21" s="152" t="s">
        <v>206</v>
      </c>
      <c r="D21" s="152"/>
      <c r="E21" s="23">
        <v>3</v>
      </c>
      <c r="F21" s="23" t="s">
        <v>207</v>
      </c>
      <c r="G21" s="49"/>
      <c r="H21" s="50"/>
      <c r="I21" s="48">
        <v>2023</v>
      </c>
      <c r="J21" s="120"/>
      <c r="K21" s="26"/>
      <c r="L21" s="61"/>
      <c r="M21" s="26"/>
    </row>
    <row r="22" spans="1:13" x14ac:dyDescent="0.35">
      <c r="A22" s="204"/>
      <c r="B22" s="176"/>
      <c r="C22" s="152"/>
      <c r="D22" s="152"/>
      <c r="E22" s="177"/>
      <c r="F22" s="177"/>
      <c r="G22" s="28"/>
      <c r="H22" s="154" t="s">
        <v>331</v>
      </c>
      <c r="I22" s="154"/>
      <c r="J22" s="32">
        <v>4</v>
      </c>
      <c r="K22" s="29"/>
      <c r="L22" s="29"/>
      <c r="M22" s="29"/>
    </row>
    <row r="23" spans="1:13" x14ac:dyDescent="0.35">
      <c r="A23" s="204"/>
      <c r="B23" s="176"/>
      <c r="C23" s="152"/>
      <c r="D23" s="152"/>
      <c r="E23" s="177"/>
      <c r="F23" s="177"/>
      <c r="G23" s="28"/>
      <c r="H23" s="155" t="s">
        <v>22</v>
      </c>
      <c r="I23" s="155"/>
      <c r="J23" s="32"/>
      <c r="K23" s="26"/>
      <c r="L23" s="26"/>
      <c r="M23" s="26"/>
    </row>
    <row r="24" spans="1:13" x14ac:dyDescent="0.35">
      <c r="A24" s="60"/>
      <c r="B24" s="42"/>
      <c r="C24" s="32"/>
      <c r="D24" s="32"/>
      <c r="E24" s="177"/>
      <c r="F24" s="177"/>
      <c r="G24" s="32"/>
      <c r="H24" s="39"/>
      <c r="I24" s="51"/>
      <c r="J24" s="32"/>
      <c r="K24" s="32"/>
      <c r="L24" s="32"/>
      <c r="M24" s="32"/>
    </row>
    <row r="25" spans="1:13" x14ac:dyDescent="0.35">
      <c r="A25" s="204" t="s">
        <v>198</v>
      </c>
      <c r="B25" s="176" t="s">
        <v>205</v>
      </c>
      <c r="C25" s="152" t="s">
        <v>206</v>
      </c>
      <c r="D25" s="152"/>
      <c r="E25" s="23">
        <v>3</v>
      </c>
      <c r="F25" s="23" t="s">
        <v>208</v>
      </c>
      <c r="G25" s="49"/>
      <c r="H25" s="50"/>
      <c r="I25" s="48">
        <v>2023</v>
      </c>
      <c r="J25" s="120"/>
      <c r="K25" s="26"/>
      <c r="L25" s="61"/>
      <c r="M25" s="26"/>
    </row>
    <row r="26" spans="1:13" x14ac:dyDescent="0.35">
      <c r="A26" s="204"/>
      <c r="B26" s="176"/>
      <c r="C26" s="152"/>
      <c r="D26" s="152"/>
      <c r="E26" s="177"/>
      <c r="F26" s="177"/>
      <c r="G26" s="28"/>
      <c r="H26" s="154" t="s">
        <v>331</v>
      </c>
      <c r="I26" s="154"/>
      <c r="J26" s="32">
        <v>4</v>
      </c>
      <c r="K26" s="29"/>
      <c r="L26" s="29"/>
      <c r="M26" s="29"/>
    </row>
    <row r="27" spans="1:13" x14ac:dyDescent="0.35">
      <c r="A27" s="204"/>
      <c r="B27" s="176"/>
      <c r="C27" s="152"/>
      <c r="D27" s="152"/>
      <c r="E27" s="177"/>
      <c r="F27" s="177"/>
      <c r="G27" s="28"/>
      <c r="H27" s="155" t="s">
        <v>22</v>
      </c>
      <c r="I27" s="155"/>
      <c r="J27" s="32"/>
      <c r="K27" s="26"/>
      <c r="L27" s="26"/>
      <c r="M27" s="26"/>
    </row>
    <row r="28" spans="1:13" x14ac:dyDescent="0.35">
      <c r="A28" s="60"/>
      <c r="B28" s="42"/>
      <c r="C28" s="32"/>
      <c r="D28" s="32"/>
      <c r="E28" s="177"/>
      <c r="F28" s="177"/>
      <c r="G28" s="32"/>
      <c r="H28" s="39"/>
      <c r="I28" s="51"/>
      <c r="J28" s="32"/>
      <c r="K28" s="32"/>
      <c r="L28" s="32"/>
      <c r="M28" s="32"/>
    </row>
    <row r="29" spans="1:13" x14ac:dyDescent="0.35">
      <c r="A29" s="204" t="s">
        <v>198</v>
      </c>
      <c r="B29" s="176" t="s">
        <v>209</v>
      </c>
      <c r="C29" s="152" t="s">
        <v>210</v>
      </c>
      <c r="D29" s="152"/>
      <c r="E29" s="23">
        <v>8</v>
      </c>
      <c r="F29" s="23" t="s">
        <v>211</v>
      </c>
      <c r="G29" s="49"/>
      <c r="H29" s="50"/>
      <c r="I29" s="48">
        <v>2022</v>
      </c>
      <c r="J29" s="120"/>
      <c r="K29" s="26"/>
      <c r="L29" s="61"/>
      <c r="M29" s="26"/>
    </row>
    <row r="30" spans="1:13" x14ac:dyDescent="0.35">
      <c r="A30" s="204"/>
      <c r="B30" s="176"/>
      <c r="C30" s="152"/>
      <c r="D30" s="152"/>
      <c r="E30" s="177"/>
      <c r="F30" s="177"/>
      <c r="G30" s="28"/>
      <c r="H30" s="154" t="s">
        <v>331</v>
      </c>
      <c r="I30" s="154"/>
      <c r="J30" s="32">
        <v>4</v>
      </c>
      <c r="K30" s="29"/>
      <c r="L30" s="29"/>
      <c r="M30" s="29"/>
    </row>
    <row r="31" spans="1:13" x14ac:dyDescent="0.35">
      <c r="A31" s="204"/>
      <c r="B31" s="176"/>
      <c r="C31" s="152"/>
      <c r="D31" s="152"/>
      <c r="E31" s="177"/>
      <c r="F31" s="177"/>
      <c r="G31" s="28"/>
      <c r="H31" s="155" t="s">
        <v>22</v>
      </c>
      <c r="I31" s="155"/>
      <c r="J31" s="32"/>
      <c r="K31" s="26"/>
      <c r="L31" s="26"/>
      <c r="M31" s="26"/>
    </row>
    <row r="32" spans="1:13" x14ac:dyDescent="0.35">
      <c r="A32" s="60"/>
      <c r="B32" s="42"/>
      <c r="C32" s="32"/>
      <c r="D32" s="32"/>
      <c r="E32" s="177"/>
      <c r="F32" s="177"/>
      <c r="G32" s="32"/>
      <c r="H32" s="39"/>
      <c r="I32" s="51"/>
      <c r="J32" s="32"/>
      <c r="K32" s="32"/>
      <c r="L32" s="32"/>
      <c r="M32" s="32"/>
    </row>
    <row r="33" spans="1:13" x14ac:dyDescent="0.35">
      <c r="A33" s="204" t="s">
        <v>198</v>
      </c>
      <c r="B33" s="176" t="s">
        <v>212</v>
      </c>
      <c r="C33" s="152" t="s">
        <v>210</v>
      </c>
      <c r="D33" s="152"/>
      <c r="E33" s="23">
        <v>8</v>
      </c>
      <c r="F33" s="23" t="s">
        <v>213</v>
      </c>
      <c r="G33" s="49"/>
      <c r="H33" s="50"/>
      <c r="I33" s="48">
        <v>2022</v>
      </c>
      <c r="J33" s="120"/>
      <c r="K33" s="26"/>
      <c r="L33" s="61"/>
      <c r="M33" s="26"/>
    </row>
    <row r="34" spans="1:13" x14ac:dyDescent="0.35">
      <c r="A34" s="204"/>
      <c r="B34" s="176"/>
      <c r="C34" s="152"/>
      <c r="D34" s="152"/>
      <c r="E34" s="177"/>
      <c r="F34" s="177"/>
      <c r="G34" s="28"/>
      <c r="H34" s="154" t="s">
        <v>331</v>
      </c>
      <c r="I34" s="154"/>
      <c r="J34" s="32">
        <v>4</v>
      </c>
      <c r="K34" s="29"/>
      <c r="L34" s="29"/>
      <c r="M34" s="29"/>
    </row>
    <row r="35" spans="1:13" x14ac:dyDescent="0.35">
      <c r="A35" s="204"/>
      <c r="B35" s="176"/>
      <c r="C35" s="152"/>
      <c r="D35" s="152"/>
      <c r="E35" s="177"/>
      <c r="F35" s="177"/>
      <c r="G35" s="28"/>
      <c r="H35" s="155" t="s">
        <v>22</v>
      </c>
      <c r="I35" s="155"/>
      <c r="J35" s="32"/>
      <c r="K35" s="26"/>
      <c r="L35" s="26"/>
      <c r="M35" s="26"/>
    </row>
    <row r="36" spans="1:13" x14ac:dyDescent="0.35">
      <c r="A36" s="60"/>
      <c r="B36" s="42"/>
      <c r="C36" s="32"/>
      <c r="D36" s="32"/>
      <c r="E36" s="177"/>
      <c r="F36" s="177"/>
      <c r="G36" s="32"/>
      <c r="H36" s="39"/>
      <c r="I36" s="51"/>
      <c r="J36" s="32"/>
      <c r="K36" s="32"/>
      <c r="L36" s="32"/>
      <c r="M36" s="32"/>
    </row>
    <row r="37" spans="1:13" x14ac:dyDescent="0.35">
      <c r="A37" s="204" t="s">
        <v>198</v>
      </c>
      <c r="B37" s="176" t="s">
        <v>214</v>
      </c>
      <c r="C37" s="152" t="s">
        <v>210</v>
      </c>
      <c r="D37" s="152"/>
      <c r="E37" s="23">
        <v>8</v>
      </c>
      <c r="F37" s="23" t="s">
        <v>215</v>
      </c>
      <c r="G37" s="49"/>
      <c r="H37" s="50"/>
      <c r="I37" s="48">
        <v>2023</v>
      </c>
      <c r="J37" s="120"/>
      <c r="K37" s="26"/>
      <c r="L37" s="61"/>
      <c r="M37" s="26"/>
    </row>
    <row r="38" spans="1:13" x14ac:dyDescent="0.35">
      <c r="A38" s="204"/>
      <c r="B38" s="176"/>
      <c r="C38" s="152"/>
      <c r="D38" s="152"/>
      <c r="E38" s="177"/>
      <c r="F38" s="177"/>
      <c r="G38" s="28"/>
      <c r="H38" s="154" t="s">
        <v>331</v>
      </c>
      <c r="I38" s="154"/>
      <c r="J38" s="32">
        <v>4</v>
      </c>
      <c r="K38" s="29"/>
      <c r="L38" s="29"/>
      <c r="M38" s="29"/>
    </row>
    <row r="39" spans="1:13" x14ac:dyDescent="0.35">
      <c r="A39" s="204"/>
      <c r="B39" s="176"/>
      <c r="C39" s="152"/>
      <c r="D39" s="152"/>
      <c r="E39" s="177"/>
      <c r="F39" s="177"/>
      <c r="G39" s="28"/>
      <c r="H39" s="155" t="s">
        <v>22</v>
      </c>
      <c r="I39" s="155"/>
      <c r="J39" s="32"/>
      <c r="K39" s="26"/>
      <c r="L39" s="26"/>
      <c r="M39" s="26"/>
    </row>
    <row r="40" spans="1:13" x14ac:dyDescent="0.35">
      <c r="A40" s="60"/>
      <c r="B40" s="42"/>
      <c r="C40" s="32"/>
      <c r="D40" s="32"/>
      <c r="E40" s="177"/>
      <c r="F40" s="177"/>
      <c r="G40" s="32"/>
      <c r="H40" s="39"/>
      <c r="I40" s="51"/>
      <c r="J40" s="32"/>
      <c r="K40" s="32"/>
      <c r="L40" s="32"/>
      <c r="M40" s="32"/>
    </row>
    <row r="41" spans="1:13" x14ac:dyDescent="0.35">
      <c r="A41" s="204" t="s">
        <v>198</v>
      </c>
      <c r="B41" s="176" t="s">
        <v>216</v>
      </c>
      <c r="C41" s="152" t="s">
        <v>210</v>
      </c>
      <c r="D41" s="152"/>
      <c r="E41" s="23">
        <v>8</v>
      </c>
      <c r="F41" s="23" t="s">
        <v>217</v>
      </c>
      <c r="G41" s="49"/>
      <c r="H41" s="50"/>
      <c r="I41" s="48">
        <v>2023</v>
      </c>
      <c r="J41" s="120"/>
      <c r="K41" s="26"/>
      <c r="L41" s="61"/>
      <c r="M41" s="26"/>
    </row>
    <row r="42" spans="1:13" x14ac:dyDescent="0.35">
      <c r="A42" s="204"/>
      <c r="B42" s="176"/>
      <c r="C42" s="152"/>
      <c r="D42" s="152"/>
      <c r="E42" s="177"/>
      <c r="F42" s="177"/>
      <c r="G42" s="28"/>
      <c r="H42" s="154" t="s">
        <v>331</v>
      </c>
      <c r="I42" s="154"/>
      <c r="J42" s="32">
        <v>4</v>
      </c>
      <c r="K42" s="29"/>
      <c r="L42" s="29"/>
      <c r="M42" s="29"/>
    </row>
    <row r="43" spans="1:13" x14ac:dyDescent="0.35">
      <c r="A43" s="204"/>
      <c r="B43" s="176"/>
      <c r="C43" s="152"/>
      <c r="D43" s="152"/>
      <c r="E43" s="177"/>
      <c r="F43" s="177"/>
      <c r="G43" s="28"/>
      <c r="H43" s="155" t="s">
        <v>22</v>
      </c>
      <c r="I43" s="155"/>
      <c r="J43" s="32"/>
      <c r="K43" s="26"/>
      <c r="L43" s="26"/>
      <c r="M43" s="26"/>
    </row>
    <row r="44" spans="1:13" x14ac:dyDescent="0.35">
      <c r="A44" s="60"/>
      <c r="B44" s="42"/>
      <c r="C44" s="32"/>
      <c r="D44" s="32"/>
      <c r="E44" s="177"/>
      <c r="F44" s="177"/>
      <c r="G44" s="32"/>
      <c r="H44" s="39"/>
      <c r="I44" s="51"/>
      <c r="J44" s="32"/>
      <c r="K44" s="32"/>
      <c r="L44" s="32"/>
      <c r="M44" s="32"/>
    </row>
    <row r="45" spans="1:13" x14ac:dyDescent="0.35">
      <c r="A45" s="204" t="s">
        <v>198</v>
      </c>
      <c r="B45" s="176" t="s">
        <v>218</v>
      </c>
      <c r="C45" s="152" t="s">
        <v>210</v>
      </c>
      <c r="D45" s="152"/>
      <c r="E45" s="23">
        <v>8</v>
      </c>
      <c r="F45" s="23" t="s">
        <v>219</v>
      </c>
      <c r="G45" s="49"/>
      <c r="H45" s="50"/>
      <c r="I45" s="48">
        <v>2022</v>
      </c>
      <c r="J45" s="120"/>
      <c r="K45" s="26"/>
      <c r="L45" s="61"/>
      <c r="M45" s="26"/>
    </row>
    <row r="46" spans="1:13" x14ac:dyDescent="0.35">
      <c r="A46" s="204"/>
      <c r="B46" s="176"/>
      <c r="C46" s="152"/>
      <c r="D46" s="152"/>
      <c r="E46" s="177"/>
      <c r="F46" s="177"/>
      <c r="G46" s="28"/>
      <c r="H46" s="154" t="s">
        <v>331</v>
      </c>
      <c r="I46" s="154"/>
      <c r="J46" s="32">
        <v>4</v>
      </c>
      <c r="K46" s="29"/>
      <c r="L46" s="29"/>
      <c r="M46" s="29"/>
    </row>
    <row r="47" spans="1:13" x14ac:dyDescent="0.35">
      <c r="A47" s="204"/>
      <c r="B47" s="176"/>
      <c r="C47" s="152"/>
      <c r="D47" s="152"/>
      <c r="E47" s="177"/>
      <c r="F47" s="177"/>
      <c r="G47" s="28"/>
      <c r="H47" s="155" t="s">
        <v>22</v>
      </c>
      <c r="I47" s="155"/>
      <c r="J47" s="32"/>
      <c r="K47" s="26"/>
      <c r="L47" s="26"/>
      <c r="M47" s="26"/>
    </row>
    <row r="48" spans="1:13" x14ac:dyDescent="0.35">
      <c r="A48" s="60"/>
      <c r="B48" s="42"/>
      <c r="C48" s="32"/>
      <c r="D48" s="32"/>
      <c r="E48" s="177"/>
      <c r="F48" s="177"/>
      <c r="G48" s="32"/>
      <c r="H48" s="39"/>
      <c r="I48" s="51"/>
      <c r="J48" s="32"/>
      <c r="K48" s="32"/>
      <c r="L48" s="32"/>
      <c r="M48" s="32"/>
    </row>
    <row r="49" spans="1:23" x14ac:dyDescent="0.35">
      <c r="A49" s="204" t="s">
        <v>198</v>
      </c>
      <c r="B49" s="176" t="s">
        <v>220</v>
      </c>
      <c r="C49" s="152" t="s">
        <v>210</v>
      </c>
      <c r="D49" s="152"/>
      <c r="E49" s="23">
        <v>8</v>
      </c>
      <c r="F49" s="23" t="s">
        <v>221</v>
      </c>
      <c r="G49" s="49"/>
      <c r="H49" s="50"/>
      <c r="I49" s="48">
        <v>2022</v>
      </c>
      <c r="J49" s="120"/>
      <c r="K49" s="26"/>
      <c r="L49" s="61"/>
      <c r="M49" s="26"/>
    </row>
    <row r="50" spans="1:23" x14ac:dyDescent="0.35">
      <c r="A50" s="204"/>
      <c r="B50" s="176"/>
      <c r="C50" s="152"/>
      <c r="D50" s="152"/>
      <c r="E50" s="177"/>
      <c r="F50" s="177"/>
      <c r="G50" s="28"/>
      <c r="H50" s="154" t="s">
        <v>331</v>
      </c>
      <c r="I50" s="154"/>
      <c r="J50" s="32">
        <v>4</v>
      </c>
      <c r="K50" s="29"/>
      <c r="L50" s="29"/>
      <c r="M50" s="29"/>
    </row>
    <row r="51" spans="1:23" x14ac:dyDescent="0.35">
      <c r="A51" s="204"/>
      <c r="B51" s="176"/>
      <c r="C51" s="152"/>
      <c r="D51" s="152"/>
      <c r="E51" s="177"/>
      <c r="F51" s="177"/>
      <c r="G51" s="28"/>
      <c r="H51" s="155" t="s">
        <v>22</v>
      </c>
      <c r="I51" s="155"/>
      <c r="J51" s="32"/>
      <c r="K51" s="26"/>
      <c r="L51" s="26"/>
      <c r="M51" s="26"/>
    </row>
    <row r="52" spans="1:23" x14ac:dyDescent="0.35">
      <c r="A52" s="60"/>
      <c r="B52" s="42"/>
      <c r="C52" s="32"/>
      <c r="D52" s="32"/>
      <c r="E52" s="177"/>
      <c r="F52" s="177"/>
      <c r="G52" s="32"/>
      <c r="H52" s="39"/>
      <c r="I52" s="51"/>
      <c r="J52" s="32"/>
      <c r="K52" s="32"/>
      <c r="L52" s="32"/>
      <c r="M52" s="32"/>
    </row>
    <row r="53" spans="1:23" x14ac:dyDescent="0.35">
      <c r="A53" s="204" t="s">
        <v>198</v>
      </c>
      <c r="B53" s="176" t="s">
        <v>222</v>
      </c>
      <c r="C53" s="152" t="s">
        <v>223</v>
      </c>
      <c r="D53" s="152"/>
      <c r="E53" s="23">
        <v>5</v>
      </c>
      <c r="F53" s="23" t="s">
        <v>224</v>
      </c>
      <c r="G53" s="49"/>
      <c r="H53" s="50"/>
      <c r="I53" s="48"/>
      <c r="J53" s="120"/>
      <c r="K53" s="26"/>
      <c r="L53" s="61"/>
      <c r="M53" s="26"/>
    </row>
    <row r="54" spans="1:23" x14ac:dyDescent="0.35">
      <c r="A54" s="204"/>
      <c r="B54" s="176"/>
      <c r="C54" s="152"/>
      <c r="D54" s="152"/>
      <c r="E54" s="177"/>
      <c r="F54" s="177"/>
      <c r="G54" s="28"/>
      <c r="H54" s="154" t="s">
        <v>331</v>
      </c>
      <c r="I54" s="154"/>
      <c r="J54" s="32">
        <v>4</v>
      </c>
      <c r="K54" s="29"/>
      <c r="L54" s="29"/>
      <c r="M54" s="29"/>
    </row>
    <row r="55" spans="1:23" x14ac:dyDescent="0.35">
      <c r="A55" s="204"/>
      <c r="B55" s="176"/>
      <c r="C55" s="152"/>
      <c r="D55" s="152"/>
      <c r="E55" s="177"/>
      <c r="F55" s="177"/>
      <c r="G55" s="28"/>
      <c r="H55" s="155" t="s">
        <v>22</v>
      </c>
      <c r="I55" s="155"/>
      <c r="J55" s="32"/>
      <c r="K55" s="26"/>
      <c r="L55" s="26"/>
      <c r="M55" s="26"/>
    </row>
    <row r="56" spans="1:23" x14ac:dyDescent="0.35">
      <c r="A56" s="60"/>
      <c r="B56" s="42"/>
      <c r="C56" s="32"/>
      <c r="D56" s="32"/>
      <c r="E56" s="177"/>
      <c r="F56" s="177"/>
      <c r="G56" s="32"/>
      <c r="H56" s="39"/>
      <c r="I56" s="51"/>
      <c r="J56" s="32"/>
      <c r="K56" s="32"/>
      <c r="L56" s="32"/>
      <c r="M56" s="32"/>
    </row>
    <row r="57" spans="1:23" x14ac:dyDescent="0.35">
      <c r="A57" s="204" t="s">
        <v>198</v>
      </c>
      <c r="B57" s="176" t="s">
        <v>225</v>
      </c>
      <c r="C57" s="152" t="s">
        <v>223</v>
      </c>
      <c r="D57" s="152"/>
      <c r="E57" s="23">
        <v>5</v>
      </c>
      <c r="F57" s="23" t="s">
        <v>226</v>
      </c>
      <c r="G57" s="49"/>
      <c r="H57" s="50"/>
      <c r="I57" s="48"/>
      <c r="J57" s="120"/>
      <c r="K57" s="26"/>
      <c r="L57" s="61"/>
      <c r="M57" s="26"/>
    </row>
    <row r="58" spans="1:23" x14ac:dyDescent="0.35">
      <c r="A58" s="204"/>
      <c r="B58" s="176"/>
      <c r="C58" s="152"/>
      <c r="D58" s="152"/>
      <c r="E58" s="121"/>
      <c r="F58" s="121"/>
      <c r="G58" s="28"/>
      <c r="H58" s="154" t="s">
        <v>331</v>
      </c>
      <c r="I58" s="154"/>
      <c r="J58" s="32">
        <v>4</v>
      </c>
      <c r="K58" s="29"/>
      <c r="L58" s="29"/>
      <c r="M58" s="29"/>
    </row>
    <row r="59" spans="1:23" x14ac:dyDescent="0.35">
      <c r="A59" s="204"/>
      <c r="B59" s="176"/>
      <c r="C59" s="152"/>
      <c r="D59" s="152"/>
      <c r="E59" s="121"/>
      <c r="F59" s="121"/>
      <c r="G59" s="28"/>
      <c r="H59" s="122" t="s">
        <v>22</v>
      </c>
      <c r="I59" s="123"/>
      <c r="J59" s="32"/>
      <c r="K59" s="26"/>
      <c r="L59" s="26"/>
      <c r="M59" s="26"/>
    </row>
    <row r="60" spans="1:23" x14ac:dyDescent="0.35">
      <c r="A60" s="60"/>
      <c r="B60" s="42"/>
      <c r="C60" s="32"/>
      <c r="D60" s="32"/>
      <c r="E60" s="121"/>
      <c r="F60" s="121"/>
      <c r="G60" s="32"/>
      <c r="H60" s="39"/>
      <c r="I60" s="51"/>
      <c r="J60" s="32"/>
      <c r="K60" s="32"/>
      <c r="L60" s="32"/>
      <c r="M60" s="32"/>
    </row>
    <row r="61" spans="1:23" x14ac:dyDescent="0.35">
      <c r="A61" s="104"/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</row>
    <row r="62" spans="1:23" ht="14.5" customHeight="1" x14ac:dyDescent="0.35">
      <c r="A62" s="134" t="s">
        <v>254</v>
      </c>
      <c r="B62" s="215" t="s">
        <v>255</v>
      </c>
      <c r="C62" s="171">
        <v>93090</v>
      </c>
      <c r="D62" s="171"/>
      <c r="E62" s="95">
        <v>80</v>
      </c>
      <c r="F62" s="95">
        <v>382073</v>
      </c>
      <c r="G62" s="124" t="s">
        <v>139</v>
      </c>
      <c r="H62" s="125">
        <v>40</v>
      </c>
      <c r="I62" s="126">
        <v>2009</v>
      </c>
      <c r="J62" s="127">
        <v>2025</v>
      </c>
      <c r="K62" s="88"/>
      <c r="L62" s="94">
        <v>2025</v>
      </c>
      <c r="M62" s="88"/>
      <c r="N62" s="68"/>
      <c r="O62" s="68"/>
      <c r="P62" s="68"/>
      <c r="Q62" s="68"/>
      <c r="R62" s="68"/>
      <c r="S62" s="68"/>
      <c r="T62" s="67"/>
      <c r="U62" s="67"/>
      <c r="V62" s="67"/>
      <c r="W62" s="67"/>
    </row>
    <row r="63" spans="1:23" x14ac:dyDescent="0.35">
      <c r="A63" s="134"/>
      <c r="B63" s="215"/>
      <c r="C63" s="171"/>
      <c r="D63" s="171"/>
      <c r="E63" s="144"/>
      <c r="F63" s="144"/>
      <c r="G63" s="101"/>
      <c r="H63" s="154" t="s">
        <v>331</v>
      </c>
      <c r="I63" s="154"/>
      <c r="J63" s="89">
        <v>5</v>
      </c>
      <c r="K63" s="90"/>
      <c r="L63" s="90">
        <v>5</v>
      </c>
      <c r="M63" s="90"/>
      <c r="N63" s="68"/>
      <c r="O63" s="68"/>
      <c r="P63" s="68"/>
      <c r="Q63" s="68"/>
      <c r="R63" s="68"/>
      <c r="S63" s="68"/>
      <c r="T63" s="67"/>
      <c r="U63" s="67"/>
      <c r="V63" s="67"/>
      <c r="W63" s="67"/>
    </row>
    <row r="64" spans="1:23" x14ac:dyDescent="0.35">
      <c r="A64" s="134"/>
      <c r="B64" s="215"/>
      <c r="C64" s="171"/>
      <c r="D64" s="171"/>
      <c r="E64" s="144"/>
      <c r="F64" s="144"/>
      <c r="G64" s="101"/>
      <c r="H64" s="146" t="s">
        <v>22</v>
      </c>
      <c r="I64" s="146"/>
      <c r="J64" s="89"/>
      <c r="K64" s="88"/>
      <c r="L64" s="88"/>
      <c r="M64" s="88"/>
      <c r="N64" s="70"/>
      <c r="O64" s="68"/>
      <c r="P64" s="68"/>
      <c r="Q64" s="68"/>
      <c r="R64" s="68"/>
      <c r="S64" s="68"/>
      <c r="T64" s="67"/>
      <c r="U64" s="67"/>
      <c r="V64" s="67"/>
      <c r="W64" s="67"/>
    </row>
    <row r="65" spans="1:23" x14ac:dyDescent="0.35">
      <c r="A65" s="118"/>
      <c r="B65" s="102"/>
      <c r="C65" s="89"/>
      <c r="D65" s="89"/>
      <c r="E65" s="144"/>
      <c r="F65" s="144"/>
      <c r="G65" s="89"/>
      <c r="H65" s="93"/>
      <c r="I65" s="128"/>
      <c r="J65" s="89"/>
      <c r="K65" s="89"/>
      <c r="L65" s="89"/>
      <c r="M65" s="89"/>
      <c r="N65" s="69"/>
      <c r="O65" s="69"/>
      <c r="P65" s="69"/>
      <c r="Q65" s="69"/>
      <c r="R65" s="69"/>
      <c r="S65" s="69"/>
      <c r="T65" s="67"/>
      <c r="U65" s="67"/>
      <c r="V65" s="67"/>
      <c r="W65" s="67"/>
    </row>
    <row r="66" spans="1:23" x14ac:dyDescent="0.35">
      <c r="A66" s="134" t="s">
        <v>254</v>
      </c>
      <c r="B66" s="215" t="s">
        <v>255</v>
      </c>
      <c r="C66" s="171">
        <v>9390</v>
      </c>
      <c r="D66" s="171"/>
      <c r="E66" s="95">
        <v>80</v>
      </c>
      <c r="F66" s="95">
        <v>382074</v>
      </c>
      <c r="G66" s="124" t="s">
        <v>139</v>
      </c>
      <c r="H66" s="125">
        <v>40</v>
      </c>
      <c r="I66" s="126">
        <v>2009</v>
      </c>
      <c r="J66" s="127">
        <v>2025</v>
      </c>
      <c r="K66" s="88"/>
      <c r="L66" s="94">
        <v>2025</v>
      </c>
      <c r="M66" s="88"/>
      <c r="N66" s="68"/>
      <c r="O66" s="68"/>
      <c r="P66" s="68"/>
      <c r="Q66" s="68"/>
      <c r="R66" s="68"/>
      <c r="S66" s="68"/>
      <c r="T66" s="67"/>
      <c r="U66" s="67"/>
      <c r="V66" s="67"/>
      <c r="W66" s="67"/>
    </row>
    <row r="67" spans="1:23" x14ac:dyDescent="0.35">
      <c r="A67" s="134"/>
      <c r="B67" s="215"/>
      <c r="C67" s="171"/>
      <c r="D67" s="171"/>
      <c r="E67" s="144"/>
      <c r="F67" s="144"/>
      <c r="G67" s="101"/>
      <c r="H67" s="154" t="s">
        <v>331</v>
      </c>
      <c r="I67" s="154"/>
      <c r="J67" s="89">
        <v>5</v>
      </c>
      <c r="K67" s="90"/>
      <c r="L67" s="90">
        <v>5</v>
      </c>
      <c r="M67" s="90"/>
      <c r="N67" s="68"/>
      <c r="O67" s="68"/>
      <c r="P67" s="68"/>
      <c r="Q67" s="68"/>
      <c r="R67" s="68"/>
      <c r="S67" s="68"/>
      <c r="T67" s="67"/>
      <c r="U67" s="67"/>
      <c r="V67" s="67"/>
      <c r="W67" s="67"/>
    </row>
    <row r="68" spans="1:23" x14ac:dyDescent="0.35">
      <c r="A68" s="134"/>
      <c r="B68" s="215"/>
      <c r="C68" s="171"/>
      <c r="D68" s="171"/>
      <c r="E68" s="144"/>
      <c r="F68" s="144"/>
      <c r="G68" s="101"/>
      <c r="H68" s="146" t="s">
        <v>22</v>
      </c>
      <c r="I68" s="146"/>
      <c r="J68" s="89"/>
      <c r="K68" s="88"/>
      <c r="L68" s="88"/>
      <c r="M68" s="88"/>
      <c r="N68" s="70"/>
      <c r="O68" s="68"/>
      <c r="P68" s="68"/>
      <c r="Q68" s="68"/>
      <c r="R68" s="68"/>
      <c r="S68" s="68"/>
      <c r="T68" s="67"/>
      <c r="U68" s="67"/>
      <c r="V68" s="67"/>
      <c r="W68" s="67"/>
    </row>
    <row r="69" spans="1:23" x14ac:dyDescent="0.35">
      <c r="A69" s="118"/>
      <c r="B69" s="102"/>
      <c r="C69" s="89"/>
      <c r="D69" s="89"/>
      <c r="E69" s="144"/>
      <c r="F69" s="144"/>
      <c r="G69" s="89"/>
      <c r="H69" s="93"/>
      <c r="I69" s="128"/>
      <c r="J69" s="89"/>
      <c r="K69" s="89"/>
      <c r="L69" s="89"/>
      <c r="M69" s="89"/>
      <c r="N69" s="69"/>
      <c r="O69" s="69"/>
      <c r="P69" s="69"/>
      <c r="Q69" s="69"/>
      <c r="R69" s="69"/>
      <c r="S69" s="69"/>
      <c r="T69" s="67"/>
      <c r="U69" s="67"/>
      <c r="V69" s="67"/>
      <c r="W69" s="67"/>
    </row>
    <row r="70" spans="1:23" x14ac:dyDescent="0.35">
      <c r="A70" s="134" t="s">
        <v>254</v>
      </c>
      <c r="B70" s="215" t="s">
        <v>255</v>
      </c>
      <c r="C70" s="171">
        <v>9355</v>
      </c>
      <c r="D70" s="171"/>
      <c r="E70" s="95">
        <v>40</v>
      </c>
      <c r="F70" s="95">
        <v>388256</v>
      </c>
      <c r="G70" s="124" t="s">
        <v>204</v>
      </c>
      <c r="H70" s="125">
        <v>144</v>
      </c>
      <c r="I70" s="126">
        <v>2009</v>
      </c>
      <c r="J70" s="127">
        <v>2024</v>
      </c>
      <c r="K70" s="88"/>
      <c r="L70" s="94"/>
      <c r="M70" s="94"/>
      <c r="N70" s="68"/>
      <c r="O70" s="68"/>
      <c r="P70" s="68"/>
      <c r="Q70" s="68"/>
      <c r="R70" s="68"/>
      <c r="S70" s="68"/>
      <c r="T70" s="67"/>
      <c r="U70" s="67"/>
      <c r="V70" s="67"/>
      <c r="W70" s="67"/>
    </row>
    <row r="71" spans="1:23" x14ac:dyDescent="0.35">
      <c r="A71" s="134"/>
      <c r="B71" s="215"/>
      <c r="C71" s="171"/>
      <c r="D71" s="171"/>
      <c r="E71" s="144"/>
      <c r="F71" s="144"/>
      <c r="G71" s="101"/>
      <c r="H71" s="154" t="s">
        <v>331</v>
      </c>
      <c r="I71" s="154"/>
      <c r="J71" s="89">
        <v>4</v>
      </c>
      <c r="K71" s="90"/>
      <c r="L71" s="90">
        <v>6</v>
      </c>
      <c r="M71" s="90"/>
      <c r="N71" s="68"/>
      <c r="O71" s="68"/>
      <c r="P71" s="68"/>
      <c r="Q71" s="68"/>
      <c r="R71" s="68"/>
      <c r="S71" s="68"/>
      <c r="T71" s="67"/>
      <c r="U71" s="67"/>
      <c r="V71" s="67"/>
      <c r="W71" s="67"/>
    </row>
    <row r="72" spans="1:23" x14ac:dyDescent="0.35">
      <c r="A72" s="134"/>
      <c r="B72" s="215"/>
      <c r="C72" s="171"/>
      <c r="D72" s="171"/>
      <c r="E72" s="144"/>
      <c r="F72" s="144"/>
      <c r="G72" s="101"/>
      <c r="H72" s="146" t="s">
        <v>22</v>
      </c>
      <c r="I72" s="146"/>
      <c r="J72" s="89">
        <v>2028</v>
      </c>
      <c r="K72" s="88"/>
      <c r="L72" s="94">
        <v>2028</v>
      </c>
      <c r="M72" s="94"/>
      <c r="N72" s="70"/>
      <c r="O72" s="68"/>
      <c r="P72" s="68"/>
      <c r="Q72" s="68"/>
      <c r="R72" s="68"/>
      <c r="S72" s="68"/>
      <c r="T72" s="67"/>
      <c r="U72" s="67"/>
      <c r="V72" s="67"/>
      <c r="W72" s="67"/>
    </row>
    <row r="73" spans="1:23" x14ac:dyDescent="0.35">
      <c r="A73" s="118"/>
      <c r="B73" s="102"/>
      <c r="C73" s="89"/>
      <c r="D73" s="89"/>
      <c r="E73" s="144"/>
      <c r="F73" s="144"/>
      <c r="G73" s="89"/>
      <c r="H73" s="93"/>
      <c r="I73" s="128"/>
      <c r="J73" s="89"/>
      <c r="K73" s="89"/>
      <c r="L73" s="89"/>
      <c r="M73" s="89"/>
      <c r="N73" s="69"/>
      <c r="O73" s="69"/>
      <c r="P73" s="69"/>
      <c r="Q73" s="69"/>
      <c r="R73" s="69"/>
      <c r="S73" s="69"/>
      <c r="T73" s="67"/>
      <c r="U73" s="67"/>
      <c r="V73" s="67"/>
      <c r="W73" s="67"/>
    </row>
    <row r="74" spans="1:23" x14ac:dyDescent="0.35">
      <c r="A74" s="134" t="s">
        <v>254</v>
      </c>
      <c r="B74" s="173" t="s">
        <v>256</v>
      </c>
      <c r="C74" s="171" t="s">
        <v>257</v>
      </c>
      <c r="D74" s="171"/>
      <c r="E74" s="95">
        <v>40</v>
      </c>
      <c r="F74" s="95" t="s">
        <v>258</v>
      </c>
      <c r="G74" s="124" t="s">
        <v>204</v>
      </c>
      <c r="H74" s="125">
        <v>144</v>
      </c>
      <c r="I74" s="126">
        <v>2018</v>
      </c>
      <c r="J74" s="127">
        <v>2022</v>
      </c>
      <c r="K74" s="88"/>
      <c r="L74" s="94"/>
      <c r="M74" s="94"/>
      <c r="N74" s="68"/>
      <c r="O74" s="68"/>
      <c r="P74" s="68"/>
      <c r="Q74" s="68"/>
      <c r="R74" s="68"/>
      <c r="S74" s="68"/>
      <c r="T74" s="67"/>
      <c r="U74" s="67"/>
      <c r="V74" s="67"/>
      <c r="W74" s="67"/>
    </row>
    <row r="75" spans="1:23" x14ac:dyDescent="0.35">
      <c r="A75" s="134"/>
      <c r="B75" s="173"/>
      <c r="C75" s="171"/>
      <c r="D75" s="171"/>
      <c r="E75" s="144"/>
      <c r="F75" s="144"/>
      <c r="G75" s="101"/>
      <c r="H75" s="154" t="s">
        <v>331</v>
      </c>
      <c r="I75" s="154"/>
      <c r="J75" s="89">
        <v>4</v>
      </c>
      <c r="K75" s="90"/>
      <c r="L75" s="90">
        <v>5</v>
      </c>
      <c r="M75" s="90"/>
      <c r="N75" s="68"/>
      <c r="O75" s="68"/>
      <c r="P75" s="68"/>
      <c r="Q75" s="68"/>
      <c r="R75" s="68"/>
      <c r="S75" s="68"/>
      <c r="T75" s="67"/>
      <c r="U75" s="67"/>
      <c r="V75" s="67"/>
      <c r="W75" s="67"/>
    </row>
    <row r="76" spans="1:23" x14ac:dyDescent="0.35">
      <c r="A76" s="134"/>
      <c r="B76" s="173"/>
      <c r="C76" s="171"/>
      <c r="D76" s="171"/>
      <c r="E76" s="144"/>
      <c r="F76" s="144"/>
      <c r="G76" s="101"/>
      <c r="H76" s="146" t="s">
        <v>22</v>
      </c>
      <c r="I76" s="146"/>
      <c r="J76" s="89">
        <v>2026</v>
      </c>
      <c r="K76" s="88"/>
      <c r="L76" s="94">
        <v>2027</v>
      </c>
      <c r="M76" s="94"/>
      <c r="N76" s="70"/>
      <c r="O76" s="68"/>
      <c r="P76" s="68"/>
      <c r="Q76" s="68"/>
      <c r="R76" s="68"/>
      <c r="S76" s="68"/>
      <c r="T76" s="67"/>
      <c r="U76" s="67"/>
      <c r="V76" s="67"/>
      <c r="W76" s="67"/>
    </row>
    <row r="77" spans="1:23" x14ac:dyDescent="0.35">
      <c r="A77" s="118"/>
      <c r="B77" s="102"/>
      <c r="C77" s="89"/>
      <c r="D77" s="89"/>
      <c r="E77" s="144"/>
      <c r="F77" s="144"/>
      <c r="G77" s="89"/>
      <c r="H77" s="93"/>
      <c r="I77" s="128"/>
      <c r="J77" s="89"/>
      <c r="K77" s="89"/>
      <c r="L77" s="89"/>
      <c r="M77" s="89"/>
      <c r="N77" s="69"/>
      <c r="O77" s="69"/>
      <c r="P77" s="69"/>
      <c r="Q77" s="69"/>
      <c r="R77" s="69"/>
      <c r="S77" s="69"/>
      <c r="T77" s="67"/>
      <c r="U77" s="67"/>
      <c r="V77" s="67"/>
      <c r="W77" s="67"/>
    </row>
    <row r="78" spans="1:23" ht="14.5" customHeight="1" x14ac:dyDescent="0.35">
      <c r="A78" s="134" t="s">
        <v>266</v>
      </c>
      <c r="B78" s="215" t="s">
        <v>272</v>
      </c>
      <c r="C78" s="171" t="s">
        <v>273</v>
      </c>
      <c r="D78" s="171"/>
      <c r="E78" s="95">
        <v>8</v>
      </c>
      <c r="F78" s="95"/>
      <c r="G78" s="124"/>
      <c r="H78" s="125"/>
      <c r="I78" s="91"/>
      <c r="J78" s="127"/>
      <c r="K78" s="88"/>
      <c r="L78" s="88"/>
      <c r="M78" s="88"/>
      <c r="N78" s="75"/>
      <c r="O78" s="75"/>
      <c r="P78" s="75"/>
      <c r="Q78" s="75"/>
      <c r="R78" s="75"/>
      <c r="S78" s="75"/>
      <c r="T78" s="74"/>
      <c r="U78" s="74"/>
      <c r="V78" s="74"/>
      <c r="W78" s="74"/>
    </row>
    <row r="79" spans="1:23" x14ac:dyDescent="0.35">
      <c r="A79" s="134"/>
      <c r="B79" s="215"/>
      <c r="C79" s="171"/>
      <c r="D79" s="171"/>
      <c r="E79" s="144"/>
      <c r="F79" s="144"/>
      <c r="G79" s="101"/>
      <c r="H79" s="154" t="s">
        <v>331</v>
      </c>
      <c r="I79" s="154"/>
      <c r="J79" s="89">
        <v>4</v>
      </c>
      <c r="K79" s="90"/>
      <c r="L79" s="90"/>
      <c r="M79" s="90"/>
      <c r="N79" s="75"/>
      <c r="O79" s="75"/>
      <c r="P79" s="75"/>
      <c r="Q79" s="75"/>
      <c r="R79" s="75"/>
      <c r="S79" s="75"/>
      <c r="T79" s="74"/>
      <c r="U79" s="74"/>
      <c r="V79" s="74"/>
      <c r="W79" s="74"/>
    </row>
    <row r="80" spans="1:23" x14ac:dyDescent="0.35">
      <c r="A80" s="134"/>
      <c r="B80" s="215"/>
      <c r="C80" s="171"/>
      <c r="D80" s="171"/>
      <c r="E80" s="144"/>
      <c r="F80" s="144"/>
      <c r="G80" s="101"/>
      <c r="H80" s="146" t="s">
        <v>22</v>
      </c>
      <c r="I80" s="146"/>
      <c r="J80" s="89"/>
      <c r="K80" s="88"/>
      <c r="L80" s="88"/>
      <c r="M80" s="88"/>
      <c r="N80" s="77"/>
      <c r="O80" s="75"/>
      <c r="P80" s="75"/>
      <c r="Q80" s="75"/>
      <c r="R80" s="75"/>
      <c r="S80" s="75"/>
      <c r="T80" s="74"/>
      <c r="U80" s="74"/>
      <c r="V80" s="74"/>
      <c r="W80" s="74"/>
    </row>
    <row r="81" spans="1:23" x14ac:dyDescent="0.35">
      <c r="A81" s="118"/>
      <c r="B81" s="102"/>
      <c r="C81" s="89"/>
      <c r="D81" s="89"/>
      <c r="E81" s="144"/>
      <c r="F81" s="144"/>
      <c r="G81" s="89"/>
      <c r="H81" s="93"/>
      <c r="I81" s="128"/>
      <c r="J81" s="89"/>
      <c r="K81" s="89"/>
      <c r="L81" s="89"/>
      <c r="M81" s="89"/>
      <c r="N81" s="76"/>
      <c r="O81" s="76"/>
      <c r="P81" s="76"/>
      <c r="Q81" s="76"/>
      <c r="R81" s="76"/>
      <c r="S81" s="76"/>
      <c r="T81" s="74"/>
      <c r="U81" s="74"/>
      <c r="V81" s="74"/>
      <c r="W81" s="74"/>
    </row>
    <row r="82" spans="1:23" x14ac:dyDescent="0.35">
      <c r="A82" s="134" t="s">
        <v>266</v>
      </c>
      <c r="B82" s="215" t="s">
        <v>272</v>
      </c>
      <c r="C82" s="171" t="s">
        <v>274</v>
      </c>
      <c r="D82" s="171"/>
      <c r="E82" s="95">
        <v>11</v>
      </c>
      <c r="F82" s="95" t="s">
        <v>275</v>
      </c>
      <c r="G82" s="124"/>
      <c r="H82" s="125"/>
      <c r="I82" s="91"/>
      <c r="J82" s="127">
        <v>2019</v>
      </c>
      <c r="K82" s="88"/>
      <c r="L82" s="88"/>
      <c r="M82" s="88"/>
      <c r="N82" s="75"/>
      <c r="O82" s="75"/>
      <c r="P82" s="75"/>
      <c r="Q82" s="75"/>
      <c r="R82" s="75"/>
      <c r="S82" s="75"/>
      <c r="T82" s="74"/>
      <c r="U82" s="74"/>
      <c r="V82" s="74"/>
      <c r="W82" s="74"/>
    </row>
    <row r="83" spans="1:23" x14ac:dyDescent="0.35">
      <c r="A83" s="134"/>
      <c r="B83" s="215"/>
      <c r="C83" s="171"/>
      <c r="D83" s="171"/>
      <c r="E83" s="144"/>
      <c r="F83" s="144"/>
      <c r="G83" s="101"/>
      <c r="H83" s="154" t="s">
        <v>331</v>
      </c>
      <c r="I83" s="154"/>
      <c r="J83" s="89"/>
      <c r="K83" s="90"/>
      <c r="L83" s="90"/>
      <c r="M83" s="90"/>
      <c r="N83" s="75"/>
      <c r="O83" s="75"/>
      <c r="P83" s="75"/>
      <c r="Q83" s="75"/>
      <c r="R83" s="75"/>
      <c r="S83" s="75"/>
      <c r="T83" s="74"/>
      <c r="U83" s="74"/>
      <c r="V83" s="74"/>
      <c r="W83" s="74"/>
    </row>
    <row r="84" spans="1:23" x14ac:dyDescent="0.35">
      <c r="A84" s="134"/>
      <c r="B84" s="215"/>
      <c r="C84" s="171"/>
      <c r="D84" s="171"/>
      <c r="E84" s="144"/>
      <c r="F84" s="144"/>
      <c r="G84" s="101"/>
      <c r="H84" s="146" t="s">
        <v>22</v>
      </c>
      <c r="I84" s="146"/>
      <c r="J84" s="89"/>
      <c r="K84" s="88"/>
      <c r="L84" s="88"/>
      <c r="M84" s="88"/>
      <c r="N84" s="77"/>
      <c r="O84" s="75"/>
      <c r="P84" s="75"/>
      <c r="Q84" s="75"/>
      <c r="R84" s="75"/>
      <c r="S84" s="75"/>
      <c r="T84" s="74"/>
      <c r="U84" s="74"/>
      <c r="V84" s="74"/>
      <c r="W84" s="74"/>
    </row>
    <row r="85" spans="1:23" x14ac:dyDescent="0.35">
      <c r="A85" s="118"/>
      <c r="B85" s="102"/>
      <c r="C85" s="89"/>
      <c r="D85" s="89"/>
      <c r="E85" s="144"/>
      <c r="F85" s="144"/>
      <c r="G85" s="89"/>
      <c r="H85" s="93"/>
      <c r="I85" s="128"/>
      <c r="J85" s="89"/>
      <c r="K85" s="89"/>
      <c r="L85" s="89"/>
      <c r="M85" s="89"/>
      <c r="N85" s="76"/>
      <c r="O85" s="76"/>
      <c r="P85" s="76"/>
      <c r="Q85" s="76"/>
      <c r="R85" s="76"/>
      <c r="S85" s="76"/>
      <c r="T85" s="74"/>
      <c r="U85" s="74"/>
      <c r="V85" s="74"/>
      <c r="W85" s="74"/>
    </row>
    <row r="86" spans="1:23" x14ac:dyDescent="0.35">
      <c r="A86" s="134" t="s">
        <v>266</v>
      </c>
      <c r="B86" s="173" t="s">
        <v>276</v>
      </c>
      <c r="C86" s="171" t="s">
        <v>277</v>
      </c>
      <c r="D86" s="171"/>
      <c r="E86" s="95">
        <v>40</v>
      </c>
      <c r="F86" s="95" t="s">
        <v>278</v>
      </c>
      <c r="G86" s="124" t="s">
        <v>204</v>
      </c>
      <c r="H86" s="125">
        <v>128</v>
      </c>
      <c r="I86" s="126">
        <v>2019</v>
      </c>
      <c r="J86" s="127">
        <v>2019</v>
      </c>
      <c r="K86" s="88"/>
      <c r="L86" s="88"/>
      <c r="M86" s="88"/>
      <c r="N86" s="75"/>
      <c r="O86" s="75"/>
      <c r="P86" s="75"/>
      <c r="Q86" s="75"/>
      <c r="R86" s="75"/>
      <c r="S86" s="75"/>
      <c r="T86" s="74"/>
      <c r="U86" s="74"/>
      <c r="V86" s="74"/>
      <c r="W86" s="74"/>
    </row>
    <row r="87" spans="1:23" x14ac:dyDescent="0.35">
      <c r="A87" s="134"/>
      <c r="B87" s="173"/>
      <c r="C87" s="171"/>
      <c r="D87" s="171"/>
      <c r="E87" s="144"/>
      <c r="F87" s="144"/>
      <c r="G87" s="101"/>
      <c r="H87" s="154" t="s">
        <v>331</v>
      </c>
      <c r="I87" s="154"/>
      <c r="J87" s="89">
        <v>4</v>
      </c>
      <c r="K87" s="90"/>
      <c r="L87" s="90">
        <v>5</v>
      </c>
      <c r="M87" s="90"/>
      <c r="N87" s="75"/>
      <c r="O87" s="75"/>
      <c r="P87" s="75"/>
      <c r="Q87" s="75"/>
      <c r="R87" s="75"/>
      <c r="S87" s="75"/>
      <c r="T87" s="74"/>
      <c r="U87" s="74"/>
      <c r="V87" s="74"/>
      <c r="W87" s="74"/>
    </row>
    <row r="88" spans="1:23" x14ac:dyDescent="0.35">
      <c r="A88" s="134"/>
      <c r="B88" s="173"/>
      <c r="C88" s="171"/>
      <c r="D88" s="171"/>
      <c r="E88" s="144"/>
      <c r="F88" s="144"/>
      <c r="G88" s="101"/>
      <c r="H88" s="146" t="s">
        <v>22</v>
      </c>
      <c r="I88" s="146"/>
      <c r="J88" s="89">
        <v>2023</v>
      </c>
      <c r="K88" s="88"/>
      <c r="L88" s="94">
        <v>2024</v>
      </c>
      <c r="M88" s="88"/>
      <c r="N88" s="77"/>
      <c r="O88" s="75"/>
      <c r="P88" s="75"/>
      <c r="Q88" s="75"/>
      <c r="R88" s="75"/>
      <c r="S88" s="75"/>
      <c r="T88" s="74"/>
      <c r="U88" s="74"/>
      <c r="V88" s="74"/>
      <c r="W88" s="74"/>
    </row>
    <row r="89" spans="1:23" x14ac:dyDescent="0.35">
      <c r="A89" s="118"/>
      <c r="B89" s="102"/>
      <c r="C89" s="89"/>
      <c r="D89" s="89"/>
      <c r="E89" s="144"/>
      <c r="F89" s="144"/>
      <c r="G89" s="89"/>
      <c r="H89" s="93"/>
      <c r="I89" s="128"/>
      <c r="J89" s="89"/>
      <c r="K89" s="89"/>
      <c r="L89" s="89"/>
      <c r="M89" s="89"/>
      <c r="N89" s="76"/>
      <c r="O89" s="76"/>
      <c r="P89" s="76"/>
      <c r="Q89" s="76"/>
      <c r="R89" s="76"/>
      <c r="S89" s="76"/>
      <c r="T89" s="74"/>
      <c r="U89" s="74"/>
      <c r="V89" s="74"/>
      <c r="W89" s="74"/>
    </row>
  </sheetData>
  <mergeCells count="129">
    <mergeCell ref="C78:D80"/>
    <mergeCell ref="C82:D84"/>
    <mergeCell ref="C86:D88"/>
    <mergeCell ref="A78:A80"/>
    <mergeCell ref="A82:A84"/>
    <mergeCell ref="A86:A88"/>
    <mergeCell ref="B78:B80"/>
    <mergeCell ref="B82:B84"/>
    <mergeCell ref="B86:B88"/>
    <mergeCell ref="B45:B47"/>
    <mergeCell ref="C45:D47"/>
    <mergeCell ref="B49:B51"/>
    <mergeCell ref="C49:D51"/>
    <mergeCell ref="B53:B55"/>
    <mergeCell ref="C53:D55"/>
    <mergeCell ref="B33:B35"/>
    <mergeCell ref="C33:D35"/>
    <mergeCell ref="B37:B39"/>
    <mergeCell ref="C37:D39"/>
    <mergeCell ref="B41:B43"/>
    <mergeCell ref="C41:D43"/>
    <mergeCell ref="A29:A31"/>
    <mergeCell ref="A33:A35"/>
    <mergeCell ref="A37:A39"/>
    <mergeCell ref="A41:A43"/>
    <mergeCell ref="B21:B23"/>
    <mergeCell ref="C21:D23"/>
    <mergeCell ref="B25:B27"/>
    <mergeCell ref="C25:D27"/>
    <mergeCell ref="B29:B31"/>
    <mergeCell ref="C29:D31"/>
    <mergeCell ref="A45:A47"/>
    <mergeCell ref="A49:A51"/>
    <mergeCell ref="A53:A55"/>
    <mergeCell ref="A57:A59"/>
    <mergeCell ref="E79:F81"/>
    <mergeCell ref="H79:I79"/>
    <mergeCell ref="H80:I80"/>
    <mergeCell ref="E83:F85"/>
    <mergeCell ref="H83:I83"/>
    <mergeCell ref="H84:I84"/>
    <mergeCell ref="C70:D72"/>
    <mergeCell ref="C74:D76"/>
    <mergeCell ref="E63:F65"/>
    <mergeCell ref="H63:I63"/>
    <mergeCell ref="H64:I64"/>
    <mergeCell ref="E67:F69"/>
    <mergeCell ref="H67:I67"/>
    <mergeCell ref="H68:I68"/>
    <mergeCell ref="C62:D64"/>
    <mergeCell ref="A62:A64"/>
    <mergeCell ref="A66:A68"/>
    <mergeCell ref="A70:A72"/>
    <mergeCell ref="A74:A76"/>
    <mergeCell ref="B62:B64"/>
    <mergeCell ref="E87:F89"/>
    <mergeCell ref="H87:I87"/>
    <mergeCell ref="E71:F73"/>
    <mergeCell ref="H71:I71"/>
    <mergeCell ref="H72:I72"/>
    <mergeCell ref="E75:F77"/>
    <mergeCell ref="H75:I75"/>
    <mergeCell ref="H76:I76"/>
    <mergeCell ref="H88:I88"/>
    <mergeCell ref="B66:B68"/>
    <mergeCell ref="B70:B72"/>
    <mergeCell ref="B74:B76"/>
    <mergeCell ref="C66:D68"/>
    <mergeCell ref="B57:B59"/>
    <mergeCell ref="C57:D59"/>
    <mergeCell ref="E54:F56"/>
    <mergeCell ref="H54:I54"/>
    <mergeCell ref="H55:I55"/>
    <mergeCell ref="H58:I58"/>
    <mergeCell ref="E50:F52"/>
    <mergeCell ref="H50:I50"/>
    <mergeCell ref="H51:I51"/>
    <mergeCell ref="E46:F48"/>
    <mergeCell ref="H46:I46"/>
    <mergeCell ref="H47:I47"/>
    <mergeCell ref="E42:F44"/>
    <mergeCell ref="H42:I42"/>
    <mergeCell ref="H43:I43"/>
    <mergeCell ref="E38:F40"/>
    <mergeCell ref="H38:I38"/>
    <mergeCell ref="H39:I39"/>
    <mergeCell ref="E34:F36"/>
    <mergeCell ref="H34:I34"/>
    <mergeCell ref="H35:I35"/>
    <mergeCell ref="E30:F32"/>
    <mergeCell ref="H30:I30"/>
    <mergeCell ref="H31:I31"/>
    <mergeCell ref="E22:F24"/>
    <mergeCell ref="H22:I22"/>
    <mergeCell ref="H23:I23"/>
    <mergeCell ref="E26:F28"/>
    <mergeCell ref="H26:I26"/>
    <mergeCell ref="H27:I27"/>
    <mergeCell ref="A5:A6"/>
    <mergeCell ref="C5:D6"/>
    <mergeCell ref="B5:B6"/>
    <mergeCell ref="B13:B15"/>
    <mergeCell ref="B17:B19"/>
    <mergeCell ref="C17:D19"/>
    <mergeCell ref="E10:F12"/>
    <mergeCell ref="H10:I10"/>
    <mergeCell ref="H11:I11"/>
    <mergeCell ref="E14:F16"/>
    <mergeCell ref="H14:I14"/>
    <mergeCell ref="A9:A11"/>
    <mergeCell ref="A13:A15"/>
    <mergeCell ref="A17:A19"/>
    <mergeCell ref="A21:A23"/>
    <mergeCell ref="A25:A27"/>
    <mergeCell ref="H18:I18"/>
    <mergeCell ref="A1:M1"/>
    <mergeCell ref="A3:A4"/>
    <mergeCell ref="B3:B4"/>
    <mergeCell ref="C3:F3"/>
    <mergeCell ref="G3:H3"/>
    <mergeCell ref="I3:I4"/>
    <mergeCell ref="J3:M3"/>
    <mergeCell ref="C4:D4"/>
    <mergeCell ref="C13:D15"/>
    <mergeCell ref="E6:F8"/>
    <mergeCell ref="H6:I6"/>
    <mergeCell ref="H7:I7"/>
    <mergeCell ref="C9:D9"/>
    <mergeCell ref="H15:I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964A5-B133-4AD9-87A3-EFCA9A304108}">
  <dimension ref="A1:Y63"/>
  <sheetViews>
    <sheetView topLeftCell="A13" workbookViewId="0">
      <selection activeCell="E28" sqref="E28:F30"/>
    </sheetView>
  </sheetViews>
  <sheetFormatPr baseColWidth="10" defaultRowHeight="14.5" x14ac:dyDescent="0.35"/>
  <cols>
    <col min="2" max="2" width="28.90625" bestFit="1" customWidth="1"/>
    <col min="6" max="6" width="14.81640625" bestFit="1" customWidth="1"/>
  </cols>
  <sheetData>
    <row r="1" spans="1:15" ht="36.5" customHeight="1" x14ac:dyDescent="0.35">
      <c r="A1" s="147" t="s">
        <v>324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</row>
    <row r="2" spans="1:15" ht="18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35">
      <c r="A3" s="156" t="s">
        <v>0</v>
      </c>
      <c r="B3" s="156" t="s">
        <v>1</v>
      </c>
      <c r="C3" s="157" t="s">
        <v>2</v>
      </c>
      <c r="D3" s="157"/>
      <c r="E3" s="157"/>
      <c r="F3" s="157"/>
      <c r="G3" s="157" t="s">
        <v>3</v>
      </c>
      <c r="H3" s="157"/>
      <c r="I3" s="158" t="s">
        <v>4</v>
      </c>
      <c r="J3" s="157" t="s">
        <v>5</v>
      </c>
      <c r="K3" s="157"/>
      <c r="L3" s="157"/>
      <c r="M3" s="157"/>
      <c r="N3" s="157"/>
      <c r="O3" s="157"/>
    </row>
    <row r="4" spans="1:15" x14ac:dyDescent="0.35">
      <c r="A4" s="156"/>
      <c r="B4" s="156"/>
      <c r="C4" s="157" t="s">
        <v>6</v>
      </c>
      <c r="D4" s="157"/>
      <c r="E4" s="17" t="s">
        <v>7</v>
      </c>
      <c r="F4" s="17" t="s">
        <v>119</v>
      </c>
      <c r="G4" s="17" t="s">
        <v>10</v>
      </c>
      <c r="H4" s="47" t="s">
        <v>11</v>
      </c>
      <c r="I4" s="158"/>
      <c r="J4" s="17" t="s">
        <v>12</v>
      </c>
      <c r="K4" s="17" t="s">
        <v>14</v>
      </c>
      <c r="L4" s="17" t="s">
        <v>16</v>
      </c>
      <c r="M4" s="17" t="s">
        <v>17</v>
      </c>
      <c r="N4" s="17" t="s">
        <v>166</v>
      </c>
      <c r="O4" s="17" t="s">
        <v>18</v>
      </c>
    </row>
    <row r="5" spans="1:15" x14ac:dyDescent="0.35">
      <c r="A5" s="150" t="s">
        <v>167</v>
      </c>
      <c r="B5" s="159" t="s">
        <v>168</v>
      </c>
      <c r="C5" s="161" t="s">
        <v>169</v>
      </c>
      <c r="D5" s="152"/>
      <c r="E5" s="23" t="s">
        <v>125</v>
      </c>
      <c r="F5" s="23" t="s">
        <v>170</v>
      </c>
      <c r="G5" s="49" t="s">
        <v>171</v>
      </c>
      <c r="H5" s="50" t="s">
        <v>172</v>
      </c>
      <c r="I5" s="25">
        <v>39448</v>
      </c>
      <c r="J5" s="25">
        <v>43101</v>
      </c>
      <c r="K5" s="25">
        <v>45572</v>
      </c>
      <c r="L5" s="25">
        <v>44197</v>
      </c>
      <c r="M5" s="25">
        <v>45176</v>
      </c>
      <c r="N5" s="25">
        <v>45572</v>
      </c>
      <c r="O5" s="25">
        <v>43101</v>
      </c>
    </row>
    <row r="6" spans="1:15" x14ac:dyDescent="0.35">
      <c r="A6" s="150"/>
      <c r="B6" s="151"/>
      <c r="C6" s="152"/>
      <c r="D6" s="152"/>
      <c r="E6" s="177"/>
      <c r="F6" s="177"/>
      <c r="G6" s="28"/>
      <c r="H6" s="154" t="s">
        <v>331</v>
      </c>
      <c r="I6" s="154"/>
      <c r="J6" s="7">
        <v>8</v>
      </c>
      <c r="K6" s="7">
        <v>5</v>
      </c>
      <c r="L6" s="7">
        <v>5</v>
      </c>
      <c r="M6" s="7">
        <v>7</v>
      </c>
      <c r="N6" s="7">
        <v>7</v>
      </c>
      <c r="O6" s="7">
        <v>8</v>
      </c>
    </row>
    <row r="7" spans="1:15" x14ac:dyDescent="0.35">
      <c r="A7" s="150"/>
      <c r="B7" s="151"/>
      <c r="C7" s="152"/>
      <c r="D7" s="152"/>
      <c r="E7" s="177"/>
      <c r="F7" s="177"/>
      <c r="G7" s="28"/>
      <c r="H7" s="155" t="s">
        <v>22</v>
      </c>
      <c r="I7" s="155"/>
      <c r="J7" s="9">
        <f t="shared" ref="J7:O7" si="0">J5+(J6*366)</f>
        <v>46029</v>
      </c>
      <c r="K7" s="9">
        <f t="shared" si="0"/>
        <v>47402</v>
      </c>
      <c r="L7" s="9">
        <f t="shared" si="0"/>
        <v>46027</v>
      </c>
      <c r="M7" s="9">
        <f t="shared" si="0"/>
        <v>47738</v>
      </c>
      <c r="N7" s="9">
        <f t="shared" si="0"/>
        <v>48134</v>
      </c>
      <c r="O7" s="9">
        <f t="shared" si="0"/>
        <v>46029</v>
      </c>
    </row>
    <row r="8" spans="1:15" x14ac:dyDescent="0.35">
      <c r="A8" s="31"/>
      <c r="B8" s="32"/>
      <c r="C8" s="32"/>
      <c r="D8" s="32"/>
      <c r="E8" s="177"/>
      <c r="F8" s="177"/>
      <c r="G8" s="32"/>
      <c r="H8" s="39"/>
      <c r="I8" s="51"/>
      <c r="J8" s="32"/>
      <c r="K8" s="32"/>
      <c r="L8" s="32"/>
      <c r="M8" s="32"/>
      <c r="N8" s="32"/>
      <c r="O8" s="32"/>
    </row>
    <row r="9" spans="1:15" x14ac:dyDescent="0.35">
      <c r="A9" s="150" t="s">
        <v>167</v>
      </c>
      <c r="B9" s="159" t="s">
        <v>173</v>
      </c>
      <c r="C9" s="161" t="s">
        <v>169</v>
      </c>
      <c r="D9" s="152"/>
      <c r="E9" s="23" t="s">
        <v>125</v>
      </c>
      <c r="F9" s="23" t="s">
        <v>174</v>
      </c>
      <c r="G9" s="49" t="s">
        <v>171</v>
      </c>
      <c r="H9" s="50" t="s">
        <v>172</v>
      </c>
      <c r="I9" s="25">
        <v>39448</v>
      </c>
      <c r="J9" s="25">
        <v>43101</v>
      </c>
      <c r="K9" s="25">
        <v>45579</v>
      </c>
      <c r="L9" s="25">
        <v>44197</v>
      </c>
      <c r="M9" s="25">
        <v>45168</v>
      </c>
      <c r="N9" s="25">
        <v>45579</v>
      </c>
      <c r="O9" s="25">
        <v>43101</v>
      </c>
    </row>
    <row r="10" spans="1:15" x14ac:dyDescent="0.35">
      <c r="A10" s="150"/>
      <c r="B10" s="151"/>
      <c r="C10" s="152"/>
      <c r="D10" s="152"/>
      <c r="E10" s="177"/>
      <c r="F10" s="177"/>
      <c r="G10" s="28"/>
      <c r="H10" s="154" t="s">
        <v>331</v>
      </c>
      <c r="I10" s="154"/>
      <c r="J10" s="7">
        <v>8</v>
      </c>
      <c r="K10" s="7">
        <v>5</v>
      </c>
      <c r="L10" s="7">
        <v>5</v>
      </c>
      <c r="M10" s="7">
        <v>7</v>
      </c>
      <c r="N10" s="7">
        <v>7</v>
      </c>
      <c r="O10" s="7">
        <v>8</v>
      </c>
    </row>
    <row r="11" spans="1:15" x14ac:dyDescent="0.35">
      <c r="A11" s="150"/>
      <c r="B11" s="151"/>
      <c r="C11" s="152"/>
      <c r="D11" s="152"/>
      <c r="E11" s="177"/>
      <c r="F11" s="177"/>
      <c r="G11" s="28"/>
      <c r="H11" s="155" t="s">
        <v>22</v>
      </c>
      <c r="I11" s="155"/>
      <c r="J11" s="9">
        <f t="shared" ref="J11:O11" si="1">J9+(J10*366)</f>
        <v>46029</v>
      </c>
      <c r="K11" s="9">
        <f t="shared" si="1"/>
        <v>47409</v>
      </c>
      <c r="L11" s="9">
        <f t="shared" si="1"/>
        <v>46027</v>
      </c>
      <c r="M11" s="9">
        <f t="shared" si="1"/>
        <v>47730</v>
      </c>
      <c r="N11" s="9">
        <f t="shared" si="1"/>
        <v>48141</v>
      </c>
      <c r="O11" s="9">
        <f t="shared" si="1"/>
        <v>46029</v>
      </c>
    </row>
    <row r="12" spans="1:15" x14ac:dyDescent="0.35">
      <c r="A12" s="31"/>
      <c r="B12" s="32"/>
      <c r="C12" s="32"/>
      <c r="D12" s="32"/>
      <c r="E12" s="177"/>
      <c r="F12" s="177"/>
      <c r="G12" s="32"/>
      <c r="H12" s="39"/>
      <c r="I12" s="51"/>
      <c r="J12" s="32"/>
      <c r="K12" s="32"/>
      <c r="L12" s="32"/>
      <c r="M12" s="32"/>
      <c r="N12" s="32"/>
      <c r="O12" s="32"/>
    </row>
    <row r="13" spans="1:15" x14ac:dyDescent="0.35">
      <c r="A13" s="150" t="s">
        <v>167</v>
      </c>
      <c r="B13" s="159" t="s">
        <v>175</v>
      </c>
      <c r="C13" s="161" t="s">
        <v>176</v>
      </c>
      <c r="D13" s="152"/>
      <c r="E13" s="23" t="s">
        <v>74</v>
      </c>
      <c r="F13" s="23" t="s">
        <v>177</v>
      </c>
      <c r="G13" s="49" t="s">
        <v>171</v>
      </c>
      <c r="H13" s="50" t="s">
        <v>178</v>
      </c>
      <c r="I13" s="25">
        <v>39448</v>
      </c>
      <c r="J13" s="25">
        <v>43101</v>
      </c>
      <c r="K13" s="25">
        <v>45569</v>
      </c>
      <c r="L13" s="25">
        <v>44197</v>
      </c>
      <c r="M13" s="25">
        <v>45162</v>
      </c>
      <c r="N13" s="25">
        <v>45569</v>
      </c>
      <c r="O13" s="25">
        <v>43101</v>
      </c>
    </row>
    <row r="14" spans="1:15" x14ac:dyDescent="0.35">
      <c r="A14" s="150"/>
      <c r="B14" s="151"/>
      <c r="C14" s="152"/>
      <c r="D14" s="152"/>
      <c r="E14" s="177"/>
      <c r="F14" s="177"/>
      <c r="G14" s="28"/>
      <c r="H14" s="154" t="s">
        <v>331</v>
      </c>
      <c r="I14" s="154"/>
      <c r="J14" s="7">
        <v>8</v>
      </c>
      <c r="K14" s="7">
        <v>5</v>
      </c>
      <c r="L14" s="7">
        <v>5</v>
      </c>
      <c r="M14" s="7">
        <v>7</v>
      </c>
      <c r="N14" s="7">
        <v>7</v>
      </c>
      <c r="O14" s="7">
        <v>8</v>
      </c>
    </row>
    <row r="15" spans="1:15" x14ac:dyDescent="0.35">
      <c r="A15" s="150"/>
      <c r="B15" s="151"/>
      <c r="C15" s="152"/>
      <c r="D15" s="152"/>
      <c r="E15" s="177"/>
      <c r="F15" s="177"/>
      <c r="G15" s="28"/>
      <c r="H15" s="155" t="s">
        <v>22</v>
      </c>
      <c r="I15" s="155"/>
      <c r="J15" s="9">
        <f t="shared" ref="J15:O15" si="2">J13+(J14*366)</f>
        <v>46029</v>
      </c>
      <c r="K15" s="9">
        <f t="shared" si="2"/>
        <v>47399</v>
      </c>
      <c r="L15" s="9">
        <f t="shared" si="2"/>
        <v>46027</v>
      </c>
      <c r="M15" s="9">
        <f t="shared" si="2"/>
        <v>47724</v>
      </c>
      <c r="N15" s="9">
        <f t="shared" si="2"/>
        <v>48131</v>
      </c>
      <c r="O15" s="9">
        <f t="shared" si="2"/>
        <v>46029</v>
      </c>
    </row>
    <row r="16" spans="1:15" x14ac:dyDescent="0.35">
      <c r="A16" s="31"/>
      <c r="B16" s="32"/>
      <c r="C16" s="32"/>
      <c r="D16" s="32"/>
      <c r="E16" s="177"/>
      <c r="F16" s="177"/>
      <c r="G16" s="32"/>
      <c r="H16" s="39"/>
      <c r="I16" s="51"/>
      <c r="J16" s="32"/>
      <c r="K16" s="32"/>
      <c r="L16" s="32"/>
      <c r="M16" s="32"/>
      <c r="N16" s="32"/>
      <c r="O16" s="32"/>
    </row>
    <row r="17" spans="1:25" x14ac:dyDescent="0.35">
      <c r="A17" s="150" t="s">
        <v>167</v>
      </c>
      <c r="B17" s="159" t="s">
        <v>179</v>
      </c>
      <c r="C17" s="161" t="s">
        <v>176</v>
      </c>
      <c r="D17" s="152"/>
      <c r="E17" s="23" t="s">
        <v>74</v>
      </c>
      <c r="F17" s="23" t="s">
        <v>180</v>
      </c>
      <c r="G17" s="49" t="s">
        <v>171</v>
      </c>
      <c r="H17" s="50" t="s">
        <v>178</v>
      </c>
      <c r="I17" s="25">
        <v>39448</v>
      </c>
      <c r="J17" s="25">
        <v>43101</v>
      </c>
      <c r="K17" s="25">
        <v>45568</v>
      </c>
      <c r="L17" s="25">
        <v>44197</v>
      </c>
      <c r="M17" s="25">
        <v>45161</v>
      </c>
      <c r="N17" s="25">
        <v>45568</v>
      </c>
      <c r="O17" s="25">
        <v>43101</v>
      </c>
    </row>
    <row r="18" spans="1:25" x14ac:dyDescent="0.35">
      <c r="A18" s="150"/>
      <c r="B18" s="151"/>
      <c r="C18" s="152"/>
      <c r="D18" s="152"/>
      <c r="E18" s="177"/>
      <c r="F18" s="177"/>
      <c r="G18" s="28"/>
      <c r="H18" s="154" t="s">
        <v>331</v>
      </c>
      <c r="I18" s="154"/>
      <c r="J18" s="7">
        <v>8</v>
      </c>
      <c r="K18" s="7">
        <v>5</v>
      </c>
      <c r="L18" s="7">
        <v>5</v>
      </c>
      <c r="M18" s="7">
        <v>7</v>
      </c>
      <c r="N18" s="7">
        <v>7</v>
      </c>
      <c r="O18" s="7">
        <v>8</v>
      </c>
    </row>
    <row r="19" spans="1:25" x14ac:dyDescent="0.35">
      <c r="A19" s="150"/>
      <c r="B19" s="151"/>
      <c r="C19" s="152"/>
      <c r="D19" s="152"/>
      <c r="E19" s="177"/>
      <c r="F19" s="177"/>
      <c r="G19" s="28"/>
      <c r="H19" s="155" t="s">
        <v>22</v>
      </c>
      <c r="I19" s="155"/>
      <c r="J19" s="9">
        <f t="shared" ref="J19:O19" si="3">J17+(J18*366)</f>
        <v>46029</v>
      </c>
      <c r="K19" s="9">
        <f t="shared" si="3"/>
        <v>47398</v>
      </c>
      <c r="L19" s="9">
        <f t="shared" si="3"/>
        <v>46027</v>
      </c>
      <c r="M19" s="9">
        <f t="shared" si="3"/>
        <v>47723</v>
      </c>
      <c r="N19" s="9">
        <f t="shared" si="3"/>
        <v>48130</v>
      </c>
      <c r="O19" s="9">
        <f t="shared" si="3"/>
        <v>46029</v>
      </c>
    </row>
    <row r="20" spans="1:25" x14ac:dyDescent="0.35">
      <c r="A20" s="31"/>
      <c r="B20" s="32"/>
      <c r="C20" s="32"/>
      <c r="D20" s="32"/>
      <c r="E20" s="177"/>
      <c r="F20" s="177"/>
      <c r="G20" s="32"/>
      <c r="H20" s="39"/>
      <c r="I20" s="51"/>
      <c r="J20" s="32"/>
      <c r="K20" s="32"/>
      <c r="L20" s="32"/>
      <c r="M20" s="32"/>
      <c r="N20" s="32"/>
      <c r="O20" s="32"/>
    </row>
    <row r="21" spans="1:25" x14ac:dyDescent="0.35">
      <c r="A21" s="2"/>
      <c r="B21" s="2"/>
      <c r="C21" s="2"/>
      <c r="D21" s="2"/>
      <c r="E21" s="2"/>
      <c r="F21" s="2"/>
      <c r="G21" s="2"/>
      <c r="H21" s="13"/>
      <c r="I21" s="14"/>
      <c r="J21" s="2"/>
      <c r="K21" s="2"/>
      <c r="L21" s="2"/>
      <c r="M21" s="2"/>
      <c r="N21" s="2"/>
      <c r="O21" s="2"/>
    </row>
    <row r="22" spans="1:25" ht="15" customHeight="1" x14ac:dyDescent="0.35">
      <c r="A22" s="135" t="s">
        <v>241</v>
      </c>
      <c r="B22" s="134" t="s">
        <v>242</v>
      </c>
      <c r="C22" s="138" t="s">
        <v>243</v>
      </c>
      <c r="D22" s="139"/>
      <c r="E22" s="95" t="s">
        <v>244</v>
      </c>
      <c r="F22" s="95" t="s">
        <v>245</v>
      </c>
      <c r="G22" s="124"/>
      <c r="H22" s="125"/>
      <c r="I22" s="91">
        <v>44390</v>
      </c>
      <c r="J22" s="92">
        <v>2021</v>
      </c>
      <c r="K22" s="88"/>
      <c r="L22" s="88"/>
      <c r="M22" s="88"/>
      <c r="N22" s="88"/>
      <c r="O22" s="88"/>
    </row>
    <row r="23" spans="1:25" x14ac:dyDescent="0.35">
      <c r="A23" s="136"/>
      <c r="B23" s="134"/>
      <c r="C23" s="140"/>
      <c r="D23" s="141"/>
      <c r="E23" s="144"/>
      <c r="F23" s="144"/>
      <c r="G23" s="101"/>
      <c r="H23" s="145" t="s">
        <v>331</v>
      </c>
      <c r="I23" s="145"/>
      <c r="J23" s="90">
        <v>5</v>
      </c>
      <c r="K23" s="90"/>
      <c r="L23" s="90"/>
      <c r="M23" s="90"/>
      <c r="N23" s="90"/>
      <c r="O23" s="90"/>
    </row>
    <row r="24" spans="1:25" x14ac:dyDescent="0.35">
      <c r="A24" s="136"/>
      <c r="B24" s="134"/>
      <c r="C24" s="140"/>
      <c r="D24" s="141"/>
      <c r="E24" s="144"/>
      <c r="F24" s="144"/>
      <c r="G24" s="101"/>
      <c r="H24" s="146" t="s">
        <v>22</v>
      </c>
      <c r="I24" s="146"/>
      <c r="J24" s="92">
        <v>2026</v>
      </c>
      <c r="K24" s="88"/>
      <c r="L24" s="88"/>
      <c r="M24" s="88"/>
      <c r="N24" s="88"/>
      <c r="O24" s="88"/>
    </row>
    <row r="25" spans="1:25" x14ac:dyDescent="0.35">
      <c r="A25" s="137"/>
      <c r="B25" s="134"/>
      <c r="C25" s="142"/>
      <c r="D25" s="143"/>
      <c r="E25" s="144"/>
      <c r="F25" s="144"/>
      <c r="G25" s="89"/>
      <c r="H25" s="93"/>
      <c r="I25" s="128"/>
      <c r="J25" s="89"/>
      <c r="K25" s="89"/>
      <c r="L25" s="89"/>
      <c r="M25" s="89"/>
      <c r="N25" s="89"/>
      <c r="O25" s="89"/>
    </row>
    <row r="26" spans="1:25" x14ac:dyDescent="0.35">
      <c r="A26" s="104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</row>
    <row r="27" spans="1:25" x14ac:dyDescent="0.35">
      <c r="A27" s="217" t="s">
        <v>279</v>
      </c>
      <c r="B27" s="134" t="s">
        <v>280</v>
      </c>
      <c r="C27" s="138" t="s">
        <v>281</v>
      </c>
      <c r="D27" s="139"/>
      <c r="E27" s="95" t="s">
        <v>282</v>
      </c>
      <c r="F27" s="95" t="s">
        <v>283</v>
      </c>
      <c r="G27" s="124" t="s">
        <v>284</v>
      </c>
      <c r="H27" s="125" t="s">
        <v>285</v>
      </c>
      <c r="I27" s="99">
        <v>2016</v>
      </c>
      <c r="J27" s="92">
        <v>2022</v>
      </c>
      <c r="K27" s="88"/>
      <c r="L27" s="88"/>
      <c r="M27" s="88"/>
      <c r="N27" s="88"/>
      <c r="O27" s="88"/>
    </row>
    <row r="28" spans="1:25" ht="37.5" x14ac:dyDescent="0.35">
      <c r="A28" s="217"/>
      <c r="B28" s="134"/>
      <c r="C28" s="140"/>
      <c r="D28" s="141"/>
      <c r="E28" s="144"/>
      <c r="F28" s="144"/>
      <c r="G28" s="101"/>
      <c r="H28" s="145" t="s">
        <v>331</v>
      </c>
      <c r="I28" s="145"/>
      <c r="J28" s="79" t="s">
        <v>286</v>
      </c>
      <c r="K28" s="90"/>
      <c r="L28" s="90"/>
      <c r="M28" s="90"/>
      <c r="N28" s="90"/>
      <c r="O28" s="90"/>
    </row>
    <row r="29" spans="1:25" x14ac:dyDescent="0.35">
      <c r="A29" s="217"/>
      <c r="B29" s="134"/>
      <c r="C29" s="140"/>
      <c r="D29" s="141"/>
      <c r="E29" s="144"/>
      <c r="F29" s="144"/>
      <c r="G29" s="101"/>
      <c r="H29" s="146" t="s">
        <v>22</v>
      </c>
      <c r="I29" s="146"/>
      <c r="J29" s="92" t="s">
        <v>287</v>
      </c>
      <c r="K29" s="88"/>
      <c r="L29" s="88"/>
      <c r="M29" s="88"/>
      <c r="N29" s="88"/>
      <c r="O29" s="88"/>
    </row>
    <row r="30" spans="1:25" x14ac:dyDescent="0.35">
      <c r="A30" s="217"/>
      <c r="B30" s="134"/>
      <c r="C30" s="142"/>
      <c r="D30" s="143"/>
      <c r="E30" s="144"/>
      <c r="F30" s="144"/>
      <c r="G30" s="89"/>
      <c r="H30" s="93"/>
      <c r="I30" s="128"/>
      <c r="J30" s="89"/>
      <c r="K30" s="89"/>
      <c r="L30" s="89"/>
      <c r="M30" s="89"/>
      <c r="N30" s="89"/>
      <c r="O30" s="89"/>
    </row>
    <row r="31" spans="1:25" x14ac:dyDescent="0.35">
      <c r="A31" s="104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</row>
    <row r="32" spans="1:25" x14ac:dyDescent="0.35">
      <c r="A32" s="135" t="s">
        <v>288</v>
      </c>
      <c r="B32" s="134" t="s">
        <v>289</v>
      </c>
      <c r="C32" s="216" t="s">
        <v>290</v>
      </c>
      <c r="D32" s="171"/>
      <c r="E32" s="95" t="s">
        <v>244</v>
      </c>
      <c r="F32" s="95" t="s">
        <v>291</v>
      </c>
      <c r="G32" s="124" t="s">
        <v>292</v>
      </c>
      <c r="H32" s="125">
        <v>40</v>
      </c>
      <c r="I32" s="91">
        <v>43620</v>
      </c>
      <c r="J32" s="92">
        <v>2025</v>
      </c>
      <c r="K32" s="88"/>
      <c r="L32" s="92">
        <v>2019</v>
      </c>
      <c r="M32" s="88"/>
      <c r="N32" s="92">
        <v>2019</v>
      </c>
      <c r="O32" s="92">
        <v>2019</v>
      </c>
      <c r="P32" s="82"/>
      <c r="Q32" s="82"/>
      <c r="R32" s="82"/>
      <c r="S32" s="82"/>
      <c r="T32" s="82"/>
      <c r="U32" s="82"/>
      <c r="V32" s="81"/>
      <c r="W32" s="81"/>
      <c r="X32" s="81"/>
      <c r="Y32" s="81"/>
    </row>
    <row r="33" spans="1:25" x14ac:dyDescent="0.35">
      <c r="A33" s="136"/>
      <c r="B33" s="173"/>
      <c r="C33" s="171"/>
      <c r="D33" s="171"/>
      <c r="E33" s="144"/>
      <c r="F33" s="144"/>
      <c r="G33" s="89" t="s">
        <v>293</v>
      </c>
      <c r="H33" s="145" t="s">
        <v>331</v>
      </c>
      <c r="I33" s="145"/>
      <c r="J33" s="90">
        <v>5</v>
      </c>
      <c r="K33" s="90"/>
      <c r="L33" s="90">
        <v>11</v>
      </c>
      <c r="M33" s="90"/>
      <c r="N33" s="90">
        <v>7</v>
      </c>
      <c r="O33" s="90">
        <v>7</v>
      </c>
      <c r="P33" s="82"/>
      <c r="Q33" s="82"/>
      <c r="R33" s="82"/>
      <c r="S33" s="82"/>
      <c r="T33" s="82"/>
      <c r="U33" s="82"/>
      <c r="V33" s="81"/>
      <c r="W33" s="81"/>
      <c r="X33" s="81"/>
      <c r="Y33" s="81"/>
    </row>
    <row r="34" spans="1:25" x14ac:dyDescent="0.35">
      <c r="A34" s="137"/>
      <c r="B34" s="173"/>
      <c r="C34" s="171"/>
      <c r="D34" s="171"/>
      <c r="E34" s="144"/>
      <c r="F34" s="144"/>
      <c r="G34" s="101"/>
      <c r="H34" s="146" t="s">
        <v>22</v>
      </c>
      <c r="I34" s="146"/>
      <c r="J34" s="92">
        <v>2030</v>
      </c>
      <c r="K34" s="92"/>
      <c r="L34" s="92">
        <v>2030</v>
      </c>
      <c r="M34" s="92"/>
      <c r="N34" s="92">
        <v>2026</v>
      </c>
      <c r="O34" s="92">
        <v>2026</v>
      </c>
      <c r="P34" s="84"/>
      <c r="Q34" s="82"/>
      <c r="R34" s="82"/>
      <c r="S34" s="82"/>
      <c r="T34" s="82"/>
      <c r="U34" s="82"/>
      <c r="V34" s="81"/>
      <c r="W34" s="81"/>
      <c r="X34" s="81"/>
      <c r="Y34" s="81"/>
    </row>
    <row r="35" spans="1:25" x14ac:dyDescent="0.35">
      <c r="A35" s="118"/>
      <c r="B35" s="102"/>
      <c r="C35" s="89"/>
      <c r="D35" s="89"/>
      <c r="E35" s="144"/>
      <c r="F35" s="144"/>
      <c r="G35" s="89"/>
      <c r="H35" s="93"/>
      <c r="I35" s="128"/>
      <c r="J35" s="89"/>
      <c r="K35" s="89"/>
      <c r="L35" s="89"/>
      <c r="M35" s="89"/>
      <c r="N35" s="89"/>
      <c r="O35" s="89"/>
      <c r="P35" s="83"/>
      <c r="Q35" s="83"/>
      <c r="R35" s="83"/>
      <c r="S35" s="83"/>
      <c r="T35" s="83"/>
      <c r="U35" s="83"/>
      <c r="V35" s="81"/>
      <c r="W35" s="81"/>
      <c r="X35" s="81"/>
      <c r="Y35" s="81"/>
    </row>
    <row r="36" spans="1:25" x14ac:dyDescent="0.35">
      <c r="A36" s="135" t="s">
        <v>288</v>
      </c>
      <c r="B36" s="134" t="s">
        <v>294</v>
      </c>
      <c r="C36" s="216" t="s">
        <v>290</v>
      </c>
      <c r="D36" s="171"/>
      <c r="E36" s="95" t="s">
        <v>244</v>
      </c>
      <c r="F36" s="95" t="s">
        <v>295</v>
      </c>
      <c r="G36" s="124" t="s">
        <v>292</v>
      </c>
      <c r="H36" s="125">
        <v>40</v>
      </c>
      <c r="I36" s="91">
        <v>43621</v>
      </c>
      <c r="J36" s="92">
        <v>2025</v>
      </c>
      <c r="K36" s="88"/>
      <c r="L36" s="92">
        <v>2019</v>
      </c>
      <c r="M36" s="88"/>
      <c r="N36" s="92">
        <v>2019</v>
      </c>
      <c r="O36" s="92">
        <v>2019</v>
      </c>
      <c r="P36" s="82"/>
      <c r="Q36" s="82"/>
      <c r="R36" s="82"/>
      <c r="S36" s="82"/>
      <c r="T36" s="82"/>
      <c r="U36" s="82"/>
      <c r="V36" s="81"/>
      <c r="W36" s="81"/>
      <c r="X36" s="81"/>
      <c r="Y36" s="81"/>
    </row>
    <row r="37" spans="1:25" x14ac:dyDescent="0.35">
      <c r="A37" s="136"/>
      <c r="B37" s="173"/>
      <c r="C37" s="171"/>
      <c r="D37" s="171"/>
      <c r="E37" s="144"/>
      <c r="F37" s="144"/>
      <c r="G37" s="89" t="s">
        <v>293</v>
      </c>
      <c r="H37" s="145" t="s">
        <v>331</v>
      </c>
      <c r="I37" s="145"/>
      <c r="J37" s="90">
        <v>5</v>
      </c>
      <c r="K37" s="90"/>
      <c r="L37" s="90">
        <v>11</v>
      </c>
      <c r="M37" s="90"/>
      <c r="N37" s="90">
        <v>7</v>
      </c>
      <c r="O37" s="90">
        <v>7</v>
      </c>
      <c r="P37" s="82"/>
      <c r="Q37" s="82"/>
      <c r="R37" s="82"/>
      <c r="S37" s="82"/>
      <c r="T37" s="82"/>
      <c r="U37" s="82"/>
      <c r="V37" s="81"/>
      <c r="W37" s="81"/>
      <c r="X37" s="81"/>
      <c r="Y37" s="81"/>
    </row>
    <row r="38" spans="1:25" x14ac:dyDescent="0.35">
      <c r="A38" s="137"/>
      <c r="B38" s="173"/>
      <c r="C38" s="171"/>
      <c r="D38" s="171"/>
      <c r="E38" s="144"/>
      <c r="F38" s="144"/>
      <c r="G38" s="101"/>
      <c r="H38" s="146" t="s">
        <v>22</v>
      </c>
      <c r="I38" s="146"/>
      <c r="J38" s="92">
        <v>2030</v>
      </c>
      <c r="K38" s="92"/>
      <c r="L38" s="92">
        <v>2030</v>
      </c>
      <c r="M38" s="92"/>
      <c r="N38" s="92">
        <v>2026</v>
      </c>
      <c r="O38" s="92">
        <v>2026</v>
      </c>
      <c r="P38" s="84"/>
      <c r="Q38" s="82"/>
      <c r="R38" s="82"/>
      <c r="S38" s="82"/>
      <c r="T38" s="82"/>
      <c r="U38" s="82"/>
      <c r="V38" s="81"/>
      <c r="W38" s="81"/>
      <c r="X38" s="81"/>
      <c r="Y38" s="81"/>
    </row>
    <row r="39" spans="1:25" x14ac:dyDescent="0.35">
      <c r="A39" s="118"/>
      <c r="B39" s="102"/>
      <c r="C39" s="89"/>
      <c r="D39" s="89"/>
      <c r="E39" s="144"/>
      <c r="F39" s="144"/>
      <c r="G39" s="89"/>
      <c r="H39" s="93"/>
      <c r="I39" s="128"/>
      <c r="J39" s="89"/>
      <c r="K39" s="89"/>
      <c r="L39" s="89"/>
      <c r="M39" s="89"/>
      <c r="N39" s="89"/>
      <c r="O39" s="89"/>
      <c r="P39" s="83"/>
      <c r="Q39" s="83"/>
      <c r="R39" s="83"/>
      <c r="S39" s="83"/>
      <c r="T39" s="83"/>
      <c r="U39" s="83"/>
      <c r="V39" s="81"/>
      <c r="W39" s="81"/>
      <c r="X39" s="81"/>
      <c r="Y39" s="81"/>
    </row>
    <row r="40" spans="1:25" x14ac:dyDescent="0.35">
      <c r="A40" s="135" t="s">
        <v>288</v>
      </c>
      <c r="B40" s="134" t="s">
        <v>296</v>
      </c>
      <c r="C40" s="216" t="s">
        <v>297</v>
      </c>
      <c r="D40" s="171"/>
      <c r="E40" s="95" t="s">
        <v>116</v>
      </c>
      <c r="F40" s="95" t="s">
        <v>298</v>
      </c>
      <c r="G40" s="124" t="s">
        <v>292</v>
      </c>
      <c r="H40" s="125">
        <v>80</v>
      </c>
      <c r="I40" s="91">
        <v>43822</v>
      </c>
      <c r="J40" s="92">
        <v>2025</v>
      </c>
      <c r="K40" s="88"/>
      <c r="L40" s="92">
        <v>2019</v>
      </c>
      <c r="M40" s="88"/>
      <c r="N40" s="92">
        <v>2019</v>
      </c>
      <c r="O40" s="92">
        <v>2019</v>
      </c>
      <c r="P40" s="82"/>
      <c r="Q40" s="82"/>
      <c r="R40" s="82"/>
      <c r="S40" s="82"/>
      <c r="T40" s="82"/>
      <c r="U40" s="82"/>
      <c r="V40" s="81"/>
      <c r="W40" s="81"/>
      <c r="X40" s="81"/>
      <c r="Y40" s="81"/>
    </row>
    <row r="41" spans="1:25" x14ac:dyDescent="0.35">
      <c r="A41" s="136"/>
      <c r="B41" s="173"/>
      <c r="C41" s="171"/>
      <c r="D41" s="171"/>
      <c r="E41" s="144"/>
      <c r="F41" s="144"/>
      <c r="G41" s="89" t="s">
        <v>299</v>
      </c>
      <c r="H41" s="145" t="s">
        <v>331</v>
      </c>
      <c r="I41" s="145"/>
      <c r="J41" s="90">
        <v>5</v>
      </c>
      <c r="K41" s="90"/>
      <c r="L41" s="90">
        <v>11</v>
      </c>
      <c r="M41" s="90"/>
      <c r="N41" s="90">
        <v>7</v>
      </c>
      <c r="O41" s="90">
        <v>7</v>
      </c>
      <c r="P41" s="82"/>
      <c r="Q41" s="82"/>
      <c r="R41" s="82"/>
      <c r="S41" s="82"/>
      <c r="T41" s="82"/>
      <c r="U41" s="82"/>
      <c r="V41" s="81"/>
      <c r="W41" s="81"/>
      <c r="X41" s="81"/>
      <c r="Y41" s="81"/>
    </row>
    <row r="42" spans="1:25" x14ac:dyDescent="0.35">
      <c r="A42" s="137"/>
      <c r="B42" s="173"/>
      <c r="C42" s="171"/>
      <c r="D42" s="171"/>
      <c r="E42" s="144"/>
      <c r="F42" s="144"/>
      <c r="G42" s="101"/>
      <c r="H42" s="146" t="s">
        <v>22</v>
      </c>
      <c r="I42" s="146"/>
      <c r="J42" s="92">
        <v>2030</v>
      </c>
      <c r="K42" s="92"/>
      <c r="L42" s="92">
        <v>2030</v>
      </c>
      <c r="M42" s="92"/>
      <c r="N42" s="92">
        <v>2026</v>
      </c>
      <c r="O42" s="92">
        <v>2026</v>
      </c>
      <c r="P42" s="84"/>
      <c r="Q42" s="82"/>
      <c r="R42" s="82"/>
      <c r="S42" s="82"/>
      <c r="T42" s="82"/>
      <c r="U42" s="82"/>
      <c r="V42" s="81"/>
      <c r="W42" s="81"/>
      <c r="X42" s="81"/>
      <c r="Y42" s="81"/>
    </row>
    <row r="43" spans="1:25" x14ac:dyDescent="0.35">
      <c r="A43" s="118"/>
      <c r="B43" s="102"/>
      <c r="C43" s="89"/>
      <c r="D43" s="89"/>
      <c r="E43" s="144"/>
      <c r="F43" s="144"/>
      <c r="G43" s="89"/>
      <c r="H43" s="93"/>
      <c r="I43" s="128"/>
      <c r="J43" s="89"/>
      <c r="K43" s="89"/>
      <c r="L43" s="89"/>
      <c r="M43" s="89"/>
      <c r="N43" s="89"/>
      <c r="O43" s="89"/>
      <c r="P43" s="83"/>
      <c r="Q43" s="83"/>
      <c r="R43" s="83"/>
      <c r="S43" s="83"/>
      <c r="T43" s="83"/>
      <c r="U43" s="83"/>
      <c r="V43" s="81"/>
      <c r="W43" s="81"/>
      <c r="X43" s="81"/>
      <c r="Y43" s="81"/>
    </row>
    <row r="44" spans="1:25" x14ac:dyDescent="0.35">
      <c r="A44" s="135" t="s">
        <v>288</v>
      </c>
      <c r="B44" s="134" t="s">
        <v>300</v>
      </c>
      <c r="C44" s="216" t="s">
        <v>301</v>
      </c>
      <c r="D44" s="171"/>
      <c r="E44" s="95" t="s">
        <v>116</v>
      </c>
      <c r="F44" s="95" t="s">
        <v>302</v>
      </c>
      <c r="G44" s="124" t="s">
        <v>303</v>
      </c>
      <c r="H44" s="125">
        <v>80</v>
      </c>
      <c r="I44" s="91">
        <v>43872</v>
      </c>
      <c r="J44" s="92">
        <v>2025</v>
      </c>
      <c r="K44" s="88"/>
      <c r="L44" s="92">
        <v>2025</v>
      </c>
      <c r="M44" s="92"/>
      <c r="N44" s="92">
        <v>2020</v>
      </c>
      <c r="O44" s="92">
        <v>2025</v>
      </c>
      <c r="P44" s="82"/>
      <c r="Q44" s="82"/>
      <c r="R44" s="82"/>
      <c r="S44" s="82"/>
      <c r="T44" s="82"/>
      <c r="U44" s="82"/>
      <c r="V44" s="81"/>
      <c r="W44" s="81"/>
      <c r="X44" s="81"/>
      <c r="Y44" s="81"/>
    </row>
    <row r="45" spans="1:25" x14ac:dyDescent="0.35">
      <c r="A45" s="136"/>
      <c r="B45" s="173"/>
      <c r="C45" s="171"/>
      <c r="D45" s="171"/>
      <c r="E45" s="144"/>
      <c r="F45" s="144"/>
      <c r="G45" s="89" t="s">
        <v>299</v>
      </c>
      <c r="H45" s="145" t="s">
        <v>331</v>
      </c>
      <c r="I45" s="145"/>
      <c r="J45" s="90">
        <v>5</v>
      </c>
      <c r="K45" s="90"/>
      <c r="L45" s="90">
        <v>5</v>
      </c>
      <c r="M45" s="90"/>
      <c r="N45" s="90">
        <v>8</v>
      </c>
      <c r="O45" s="90">
        <v>5</v>
      </c>
      <c r="P45" s="82"/>
      <c r="Q45" s="82"/>
      <c r="R45" s="82"/>
      <c r="S45" s="82"/>
      <c r="T45" s="82"/>
      <c r="U45" s="82"/>
      <c r="V45" s="81"/>
      <c r="W45" s="81"/>
      <c r="X45" s="81"/>
      <c r="Y45" s="81"/>
    </row>
    <row r="46" spans="1:25" x14ac:dyDescent="0.35">
      <c r="A46" s="137"/>
      <c r="B46" s="173"/>
      <c r="C46" s="171"/>
      <c r="D46" s="171"/>
      <c r="E46" s="144"/>
      <c r="F46" s="144"/>
      <c r="G46" s="101"/>
      <c r="H46" s="146" t="s">
        <v>22</v>
      </c>
      <c r="I46" s="146"/>
      <c r="J46" s="92">
        <v>2030</v>
      </c>
      <c r="K46" s="92"/>
      <c r="L46" s="92">
        <v>2030</v>
      </c>
      <c r="M46" s="92"/>
      <c r="N46" s="92">
        <v>2028</v>
      </c>
      <c r="O46" s="92">
        <v>2030</v>
      </c>
      <c r="P46" s="84"/>
      <c r="Q46" s="82"/>
      <c r="R46" s="82"/>
      <c r="S46" s="82"/>
      <c r="T46" s="82"/>
      <c r="U46" s="82"/>
      <c r="V46" s="81"/>
      <c r="W46" s="81"/>
      <c r="X46" s="81"/>
      <c r="Y46" s="81"/>
    </row>
    <row r="47" spans="1:25" x14ac:dyDescent="0.35">
      <c r="A47" s="118"/>
      <c r="B47" s="102"/>
      <c r="C47" s="89"/>
      <c r="D47" s="89"/>
      <c r="E47" s="144"/>
      <c r="F47" s="144"/>
      <c r="G47" s="89"/>
      <c r="H47" s="93"/>
      <c r="I47" s="128"/>
      <c r="J47" s="89"/>
      <c r="K47" s="89"/>
      <c r="L47" s="89"/>
      <c r="M47" s="89"/>
      <c r="N47" s="89"/>
      <c r="O47" s="89"/>
      <c r="P47" s="83"/>
      <c r="Q47" s="83"/>
      <c r="R47" s="83"/>
      <c r="S47" s="83"/>
      <c r="T47" s="83"/>
      <c r="U47" s="83"/>
      <c r="V47" s="81"/>
      <c r="W47" s="81"/>
      <c r="X47" s="81"/>
      <c r="Y47" s="81"/>
    </row>
    <row r="48" spans="1:25" x14ac:dyDescent="0.35">
      <c r="A48" s="135" t="s">
        <v>288</v>
      </c>
      <c r="B48" s="134" t="s">
        <v>304</v>
      </c>
      <c r="C48" s="216" t="s">
        <v>297</v>
      </c>
      <c r="D48" s="171"/>
      <c r="E48" s="95" t="s">
        <v>116</v>
      </c>
      <c r="F48" s="95" t="s">
        <v>305</v>
      </c>
      <c r="G48" s="124" t="s">
        <v>292</v>
      </c>
      <c r="H48" s="125">
        <v>80</v>
      </c>
      <c r="I48" s="91">
        <v>44117</v>
      </c>
      <c r="J48" s="92">
        <v>2025</v>
      </c>
      <c r="K48" s="88"/>
      <c r="L48" s="92">
        <v>2020</v>
      </c>
      <c r="M48" s="88"/>
      <c r="N48" s="92">
        <v>2020</v>
      </c>
      <c r="O48" s="92">
        <v>2020</v>
      </c>
      <c r="P48" s="80"/>
      <c r="Q48" s="80"/>
      <c r="R48" s="80"/>
      <c r="S48" s="80"/>
      <c r="T48" s="80"/>
      <c r="U48" s="80"/>
      <c r="V48" s="80"/>
      <c r="W48" s="80"/>
      <c r="X48" s="80"/>
      <c r="Y48" s="80"/>
    </row>
    <row r="49" spans="1:25" x14ac:dyDescent="0.35">
      <c r="A49" s="136"/>
      <c r="B49" s="173"/>
      <c r="C49" s="171"/>
      <c r="D49" s="171"/>
      <c r="E49" s="144"/>
      <c r="F49" s="144"/>
      <c r="G49" s="89" t="s">
        <v>299</v>
      </c>
      <c r="H49" s="145" t="s">
        <v>331</v>
      </c>
      <c r="I49" s="145"/>
      <c r="J49" s="90">
        <v>5</v>
      </c>
      <c r="K49" s="90"/>
      <c r="L49" s="90">
        <v>11</v>
      </c>
      <c r="M49" s="90"/>
      <c r="N49" s="90">
        <v>7</v>
      </c>
      <c r="O49" s="90">
        <v>7</v>
      </c>
      <c r="P49" s="80"/>
      <c r="Q49" s="80"/>
      <c r="R49" s="80"/>
      <c r="S49" s="80"/>
      <c r="T49" s="80"/>
      <c r="U49" s="80"/>
      <c r="V49" s="80"/>
      <c r="W49" s="80"/>
      <c r="X49" s="80"/>
      <c r="Y49" s="80"/>
    </row>
    <row r="50" spans="1:25" x14ac:dyDescent="0.35">
      <c r="A50" s="137"/>
      <c r="B50" s="173"/>
      <c r="C50" s="171"/>
      <c r="D50" s="171"/>
      <c r="E50" s="144"/>
      <c r="F50" s="144"/>
      <c r="G50" s="101"/>
      <c r="H50" s="146" t="s">
        <v>22</v>
      </c>
      <c r="I50" s="146"/>
      <c r="J50" s="92">
        <v>2030</v>
      </c>
      <c r="K50" s="92"/>
      <c r="L50" s="92">
        <v>2031</v>
      </c>
      <c r="M50" s="92"/>
      <c r="N50" s="92">
        <v>2027</v>
      </c>
      <c r="O50" s="92">
        <v>2027</v>
      </c>
      <c r="P50" s="80"/>
      <c r="Q50" s="80"/>
      <c r="R50" s="80"/>
      <c r="S50" s="80"/>
      <c r="T50" s="80"/>
      <c r="U50" s="80"/>
      <c r="V50" s="80"/>
      <c r="W50" s="80"/>
      <c r="X50" s="80"/>
      <c r="Y50" s="80"/>
    </row>
    <row r="51" spans="1:25" x14ac:dyDescent="0.35">
      <c r="A51" s="118"/>
      <c r="B51" s="102"/>
      <c r="C51" s="89"/>
      <c r="D51" s="89"/>
      <c r="E51" s="144"/>
      <c r="F51" s="144"/>
      <c r="G51" s="89"/>
      <c r="H51" s="93"/>
      <c r="I51" s="128"/>
      <c r="J51" s="89"/>
      <c r="K51" s="89"/>
      <c r="L51" s="89"/>
      <c r="M51" s="89"/>
      <c r="N51" s="89"/>
      <c r="O51" s="89"/>
      <c r="P51" s="80"/>
      <c r="Q51" s="80"/>
      <c r="R51" s="80"/>
      <c r="S51" s="80"/>
      <c r="T51" s="80"/>
      <c r="U51" s="80"/>
      <c r="V51" s="80"/>
      <c r="W51" s="80"/>
      <c r="X51" s="80"/>
      <c r="Y51" s="80"/>
    </row>
    <row r="52" spans="1:25" x14ac:dyDescent="0.35">
      <c r="A52" s="135" t="s">
        <v>288</v>
      </c>
      <c r="B52" s="134" t="s">
        <v>306</v>
      </c>
      <c r="C52" s="216" t="s">
        <v>297</v>
      </c>
      <c r="D52" s="171"/>
      <c r="E52" s="95" t="s">
        <v>116</v>
      </c>
      <c r="F52" s="95" t="s">
        <v>307</v>
      </c>
      <c r="G52" s="124" t="s">
        <v>292</v>
      </c>
      <c r="H52" s="125">
        <v>80</v>
      </c>
      <c r="I52" s="91">
        <v>44118</v>
      </c>
      <c r="J52" s="92">
        <v>2025</v>
      </c>
      <c r="K52" s="88"/>
      <c r="L52" s="92">
        <v>2020</v>
      </c>
      <c r="M52" s="88"/>
      <c r="N52" s="92">
        <v>2020</v>
      </c>
      <c r="O52" s="92">
        <v>2020</v>
      </c>
      <c r="P52" s="80"/>
      <c r="Q52" s="80"/>
      <c r="R52" s="80"/>
      <c r="S52" s="80"/>
      <c r="T52" s="80"/>
      <c r="U52" s="80"/>
      <c r="V52" s="80"/>
      <c r="W52" s="80"/>
      <c r="X52" s="80"/>
      <c r="Y52" s="80"/>
    </row>
    <row r="53" spans="1:25" x14ac:dyDescent="0.35">
      <c r="A53" s="136"/>
      <c r="B53" s="173"/>
      <c r="C53" s="171"/>
      <c r="D53" s="171"/>
      <c r="E53" s="144"/>
      <c r="F53" s="144"/>
      <c r="G53" s="89" t="s">
        <v>299</v>
      </c>
      <c r="H53" s="145" t="s">
        <v>331</v>
      </c>
      <c r="I53" s="145"/>
      <c r="J53" s="90">
        <v>5</v>
      </c>
      <c r="K53" s="90"/>
      <c r="L53" s="90">
        <v>11</v>
      </c>
      <c r="M53" s="90"/>
      <c r="N53" s="90">
        <v>7</v>
      </c>
      <c r="O53" s="90">
        <v>7</v>
      </c>
      <c r="P53" s="80"/>
      <c r="Q53" s="80"/>
      <c r="R53" s="80"/>
      <c r="S53" s="80"/>
      <c r="T53" s="80"/>
      <c r="U53" s="80"/>
      <c r="V53" s="80"/>
      <c r="W53" s="80"/>
      <c r="X53" s="80"/>
      <c r="Y53" s="80"/>
    </row>
    <row r="54" spans="1:25" x14ac:dyDescent="0.35">
      <c r="A54" s="137"/>
      <c r="B54" s="173"/>
      <c r="C54" s="171"/>
      <c r="D54" s="171"/>
      <c r="E54" s="144"/>
      <c r="F54" s="144"/>
      <c r="G54" s="101"/>
      <c r="H54" s="146" t="s">
        <v>22</v>
      </c>
      <c r="I54" s="146"/>
      <c r="J54" s="92">
        <v>2030</v>
      </c>
      <c r="K54" s="92"/>
      <c r="L54" s="92">
        <v>2031</v>
      </c>
      <c r="M54" s="92"/>
      <c r="N54" s="92">
        <v>2027</v>
      </c>
      <c r="O54" s="92">
        <v>2027</v>
      </c>
      <c r="P54" s="80"/>
      <c r="Q54" s="80"/>
      <c r="R54" s="80"/>
      <c r="S54" s="80"/>
      <c r="T54" s="80"/>
      <c r="U54" s="80"/>
      <c r="V54" s="80"/>
      <c r="W54" s="80"/>
      <c r="X54" s="80"/>
      <c r="Y54" s="80"/>
    </row>
    <row r="55" spans="1:25" x14ac:dyDescent="0.35">
      <c r="A55" s="118"/>
      <c r="B55" s="102"/>
      <c r="C55" s="89"/>
      <c r="D55" s="89"/>
      <c r="E55" s="144"/>
      <c r="F55" s="144"/>
      <c r="G55" s="89"/>
      <c r="H55" s="93"/>
      <c r="I55" s="128"/>
      <c r="J55" s="89"/>
      <c r="K55" s="89"/>
      <c r="L55" s="89"/>
      <c r="M55" s="89"/>
      <c r="N55" s="89"/>
      <c r="O55" s="89"/>
      <c r="P55" s="80"/>
      <c r="Q55" s="80"/>
      <c r="R55" s="80"/>
      <c r="S55" s="80"/>
      <c r="T55" s="80"/>
      <c r="U55" s="80"/>
      <c r="V55" s="80"/>
      <c r="W55" s="80"/>
      <c r="X55" s="80"/>
      <c r="Y55" s="80"/>
    </row>
    <row r="56" spans="1:25" x14ac:dyDescent="0.35">
      <c r="A56" s="135" t="s">
        <v>288</v>
      </c>
      <c r="B56" s="134" t="s">
        <v>308</v>
      </c>
      <c r="C56" s="216" t="s">
        <v>309</v>
      </c>
      <c r="D56" s="171"/>
      <c r="E56" s="95" t="s">
        <v>244</v>
      </c>
      <c r="F56" s="95" t="s">
        <v>310</v>
      </c>
      <c r="G56" s="124" t="s">
        <v>311</v>
      </c>
      <c r="H56" s="125">
        <v>40</v>
      </c>
      <c r="I56" s="91">
        <v>43985</v>
      </c>
      <c r="J56" s="92">
        <v>2025</v>
      </c>
      <c r="K56" s="88"/>
      <c r="L56" s="92">
        <v>2025</v>
      </c>
      <c r="M56" s="92"/>
      <c r="N56" s="92">
        <v>2020</v>
      </c>
      <c r="O56" s="92">
        <v>2025</v>
      </c>
      <c r="P56" s="80"/>
      <c r="Q56" s="80"/>
      <c r="R56" s="80"/>
      <c r="S56" s="80"/>
      <c r="T56" s="80"/>
      <c r="U56" s="80"/>
      <c r="V56" s="80"/>
      <c r="W56" s="80"/>
      <c r="X56" s="80"/>
      <c r="Y56" s="80"/>
    </row>
    <row r="57" spans="1:25" x14ac:dyDescent="0.35">
      <c r="A57" s="136"/>
      <c r="B57" s="173"/>
      <c r="C57" s="171"/>
      <c r="D57" s="171"/>
      <c r="E57" s="144"/>
      <c r="F57" s="144"/>
      <c r="G57" s="89" t="s">
        <v>312</v>
      </c>
      <c r="H57" s="145" t="s">
        <v>331</v>
      </c>
      <c r="I57" s="145"/>
      <c r="J57" s="90">
        <v>5</v>
      </c>
      <c r="K57" s="90"/>
      <c r="L57" s="90">
        <v>5</v>
      </c>
      <c r="M57" s="90"/>
      <c r="N57" s="90">
        <v>8</v>
      </c>
      <c r="O57" s="90">
        <v>5</v>
      </c>
      <c r="P57" s="80"/>
      <c r="Q57" s="80"/>
      <c r="R57" s="80"/>
      <c r="S57" s="80"/>
      <c r="T57" s="80"/>
      <c r="U57" s="80"/>
      <c r="V57" s="80"/>
      <c r="W57" s="80"/>
      <c r="X57" s="80"/>
      <c r="Y57" s="80"/>
    </row>
    <row r="58" spans="1:25" x14ac:dyDescent="0.35">
      <c r="A58" s="137"/>
      <c r="B58" s="173"/>
      <c r="C58" s="171"/>
      <c r="D58" s="171"/>
      <c r="E58" s="144"/>
      <c r="F58" s="144"/>
      <c r="G58" s="101"/>
      <c r="H58" s="146" t="s">
        <v>22</v>
      </c>
      <c r="I58" s="146"/>
      <c r="J58" s="92">
        <v>2030</v>
      </c>
      <c r="K58" s="92"/>
      <c r="L58" s="92">
        <v>2030</v>
      </c>
      <c r="M58" s="92"/>
      <c r="N58" s="92">
        <v>2028</v>
      </c>
      <c r="O58" s="92">
        <v>2030</v>
      </c>
    </row>
    <row r="59" spans="1:25" x14ac:dyDescent="0.35">
      <c r="A59" s="118"/>
      <c r="B59" s="102"/>
      <c r="C59" s="89"/>
      <c r="D59" s="89"/>
      <c r="E59" s="144"/>
      <c r="F59" s="144"/>
      <c r="G59" s="89"/>
      <c r="H59" s="93"/>
      <c r="I59" s="128"/>
      <c r="J59" s="89"/>
      <c r="K59" s="89"/>
      <c r="L59" s="89"/>
      <c r="M59" s="89"/>
      <c r="N59" s="89"/>
      <c r="O59" s="89"/>
    </row>
    <row r="60" spans="1:25" x14ac:dyDescent="0.35">
      <c r="A60" s="135" t="s">
        <v>288</v>
      </c>
      <c r="B60" s="134" t="s">
        <v>313</v>
      </c>
      <c r="C60" s="216" t="s">
        <v>314</v>
      </c>
      <c r="D60" s="171"/>
      <c r="E60" s="95" t="s">
        <v>59</v>
      </c>
      <c r="F60" s="95" t="s">
        <v>315</v>
      </c>
      <c r="G60" s="124" t="s">
        <v>292</v>
      </c>
      <c r="H60" s="125">
        <v>80</v>
      </c>
      <c r="I60" s="91">
        <v>44966</v>
      </c>
      <c r="J60" s="92">
        <v>2023</v>
      </c>
      <c r="K60" s="88"/>
      <c r="L60" s="92">
        <v>2023</v>
      </c>
      <c r="M60" s="88"/>
      <c r="N60" s="92">
        <v>2023</v>
      </c>
      <c r="O60" s="92">
        <v>2023</v>
      </c>
    </row>
    <row r="61" spans="1:25" x14ac:dyDescent="0.35">
      <c r="A61" s="136"/>
      <c r="B61" s="173"/>
      <c r="C61" s="171"/>
      <c r="D61" s="171"/>
      <c r="E61" s="144"/>
      <c r="F61" s="144"/>
      <c r="G61" s="89" t="s">
        <v>316</v>
      </c>
      <c r="H61" s="145" t="s">
        <v>331</v>
      </c>
      <c r="I61" s="145"/>
      <c r="J61" s="90">
        <v>5</v>
      </c>
      <c r="K61" s="90"/>
      <c r="L61" s="90">
        <v>11</v>
      </c>
      <c r="M61" s="90"/>
      <c r="N61" s="90">
        <v>7</v>
      </c>
      <c r="O61" s="90">
        <v>5</v>
      </c>
    </row>
    <row r="62" spans="1:25" x14ac:dyDescent="0.35">
      <c r="A62" s="137"/>
      <c r="B62" s="173"/>
      <c r="C62" s="171"/>
      <c r="D62" s="171"/>
      <c r="E62" s="144"/>
      <c r="F62" s="144"/>
      <c r="G62" s="101"/>
      <c r="H62" s="146" t="s">
        <v>22</v>
      </c>
      <c r="I62" s="146"/>
      <c r="J62" s="92">
        <v>2028</v>
      </c>
      <c r="K62" s="88"/>
      <c r="L62" s="92">
        <v>2034</v>
      </c>
      <c r="M62" s="88"/>
      <c r="N62" s="92">
        <v>2030</v>
      </c>
      <c r="O62" s="92">
        <v>2028</v>
      </c>
    </row>
    <row r="63" spans="1:25" x14ac:dyDescent="0.35">
      <c r="A63" s="118"/>
      <c r="B63" s="102"/>
      <c r="C63" s="89"/>
      <c r="D63" s="89"/>
      <c r="E63" s="144"/>
      <c r="F63" s="144"/>
      <c r="G63" s="89"/>
      <c r="H63" s="93"/>
      <c r="I63" s="128"/>
      <c r="J63" s="89"/>
      <c r="K63" s="89"/>
      <c r="L63" s="89"/>
      <c r="M63" s="89"/>
      <c r="N63" s="89"/>
      <c r="O63" s="89"/>
    </row>
  </sheetData>
  <mergeCells count="92">
    <mergeCell ref="A44:A46"/>
    <mergeCell ref="A17:A19"/>
    <mergeCell ref="B17:B19"/>
    <mergeCell ref="C17:D19"/>
    <mergeCell ref="H23:I23"/>
    <mergeCell ref="H24:I24"/>
    <mergeCell ref="H28:I28"/>
    <mergeCell ref="H29:I29"/>
    <mergeCell ref="E18:F20"/>
    <mergeCell ref="H18:I18"/>
    <mergeCell ref="H19:I19"/>
    <mergeCell ref="H38:I38"/>
    <mergeCell ref="A48:A50"/>
    <mergeCell ref="A52:A54"/>
    <mergeCell ref="A56:A58"/>
    <mergeCell ref="A60:A62"/>
    <mergeCell ref="E23:F25"/>
    <mergeCell ref="C40:D42"/>
    <mergeCell ref="C22:D25"/>
    <mergeCell ref="C27:D30"/>
    <mergeCell ref="A32:A34"/>
    <mergeCell ref="A36:A38"/>
    <mergeCell ref="A40:A42"/>
    <mergeCell ref="A27:A30"/>
    <mergeCell ref="B27:B30"/>
    <mergeCell ref="E28:F30"/>
    <mergeCell ref="A22:A25"/>
    <mergeCell ref="B22:B25"/>
    <mergeCell ref="A13:A15"/>
    <mergeCell ref="B13:B15"/>
    <mergeCell ref="C13:D15"/>
    <mergeCell ref="E14:F16"/>
    <mergeCell ref="H14:I14"/>
    <mergeCell ref="H15:I15"/>
    <mergeCell ref="B9:B11"/>
    <mergeCell ref="C9:D11"/>
    <mergeCell ref="E10:F12"/>
    <mergeCell ref="H10:I10"/>
    <mergeCell ref="H11:I11"/>
    <mergeCell ref="B60:B62"/>
    <mergeCell ref="C60:D62"/>
    <mergeCell ref="E61:F63"/>
    <mergeCell ref="H61:I61"/>
    <mergeCell ref="H62:I62"/>
    <mergeCell ref="B56:B58"/>
    <mergeCell ref="C56:D58"/>
    <mergeCell ref="E57:F59"/>
    <mergeCell ref="H57:I57"/>
    <mergeCell ref="E41:F43"/>
    <mergeCell ref="H41:I41"/>
    <mergeCell ref="H42:I42"/>
    <mergeCell ref="H58:I58"/>
    <mergeCell ref="B52:B54"/>
    <mergeCell ref="C52:D54"/>
    <mergeCell ref="E53:F55"/>
    <mergeCell ref="H53:I53"/>
    <mergeCell ref="H54:I54"/>
    <mergeCell ref="B48:B50"/>
    <mergeCell ref="C48:D50"/>
    <mergeCell ref="E49:F51"/>
    <mergeCell ref="H49:I49"/>
    <mergeCell ref="H50:I50"/>
    <mergeCell ref="B32:B34"/>
    <mergeCell ref="C32:D34"/>
    <mergeCell ref="E33:F35"/>
    <mergeCell ref="H33:I33"/>
    <mergeCell ref="B40:B42"/>
    <mergeCell ref="B44:B46"/>
    <mergeCell ref="C44:D46"/>
    <mergeCell ref="E45:F47"/>
    <mergeCell ref="H45:I45"/>
    <mergeCell ref="H46:I46"/>
    <mergeCell ref="B36:B38"/>
    <mergeCell ref="C36:D38"/>
    <mergeCell ref="E37:F39"/>
    <mergeCell ref="H37:I37"/>
    <mergeCell ref="A1:O1"/>
    <mergeCell ref="I3:I4"/>
    <mergeCell ref="J3:O3"/>
    <mergeCell ref="C4:D4"/>
    <mergeCell ref="H34:I34"/>
    <mergeCell ref="A9:A11"/>
    <mergeCell ref="A3:A4"/>
    <mergeCell ref="B3:B4"/>
    <mergeCell ref="C3:F3"/>
    <mergeCell ref="G3:H3"/>
    <mergeCell ref="A5:A7"/>
    <mergeCell ref="B5:B7"/>
    <mergeCell ref="C5:D7"/>
    <mergeCell ref="E6:F8"/>
    <mergeCell ref="H6:I6"/>
    <mergeCell ref="H7:I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E75EB-F6BE-418A-BAD0-6F4E6B4E6BF7}">
  <dimension ref="A1:AB26"/>
  <sheetViews>
    <sheetView topLeftCell="C1" workbookViewId="0">
      <selection activeCell="I18" sqref="I18"/>
    </sheetView>
  </sheetViews>
  <sheetFormatPr baseColWidth="10" defaultRowHeight="14.5" x14ac:dyDescent="0.35"/>
  <sheetData>
    <row r="1" spans="1:28" ht="35.5" customHeight="1" x14ac:dyDescent="0.35">
      <c r="A1" s="147" t="s">
        <v>325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</row>
    <row r="2" spans="1:28" ht="18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28" x14ac:dyDescent="0.35">
      <c r="A3" s="212" t="s">
        <v>0</v>
      </c>
      <c r="B3" s="218" t="s">
        <v>1</v>
      </c>
      <c r="C3" s="157" t="s">
        <v>2</v>
      </c>
      <c r="D3" s="157"/>
      <c r="E3" s="157"/>
      <c r="F3" s="157"/>
      <c r="G3" s="157" t="s">
        <v>3</v>
      </c>
      <c r="H3" s="157"/>
      <c r="I3" s="158" t="s">
        <v>4</v>
      </c>
      <c r="J3" s="157" t="s">
        <v>5</v>
      </c>
      <c r="K3" s="157"/>
      <c r="L3" s="157"/>
      <c r="M3" s="157"/>
      <c r="N3" s="157"/>
      <c r="O3" s="157"/>
      <c r="P3" s="157"/>
      <c r="Q3" s="157"/>
    </row>
    <row r="4" spans="1:28" ht="18" x14ac:dyDescent="0.35">
      <c r="A4" s="212"/>
      <c r="B4" s="218"/>
      <c r="C4" s="157" t="s">
        <v>6</v>
      </c>
      <c r="D4" s="157"/>
      <c r="E4" s="17" t="s">
        <v>7</v>
      </c>
      <c r="F4" s="17" t="s">
        <v>119</v>
      </c>
      <c r="G4" s="17" t="s">
        <v>10</v>
      </c>
      <c r="H4" s="47" t="s">
        <v>11</v>
      </c>
      <c r="I4" s="158"/>
      <c r="J4" s="17" t="s">
        <v>12</v>
      </c>
      <c r="K4" s="17" t="s">
        <v>14</v>
      </c>
      <c r="L4" s="17" t="s">
        <v>161</v>
      </c>
      <c r="M4" s="17" t="s">
        <v>16</v>
      </c>
      <c r="N4" s="17" t="s">
        <v>17</v>
      </c>
      <c r="O4" s="17" t="s">
        <v>181</v>
      </c>
      <c r="P4" s="17" t="s">
        <v>18</v>
      </c>
      <c r="Q4" s="22" t="s">
        <v>20</v>
      </c>
    </row>
    <row r="5" spans="1:28" ht="31.5" customHeight="1" x14ac:dyDescent="0.35">
      <c r="A5" s="204" t="s">
        <v>32</v>
      </c>
      <c r="B5" s="176" t="s">
        <v>182</v>
      </c>
      <c r="C5" s="152" t="s">
        <v>183</v>
      </c>
      <c r="D5" s="152"/>
      <c r="E5" s="23" t="s">
        <v>67</v>
      </c>
      <c r="F5" s="23" t="s">
        <v>184</v>
      </c>
      <c r="G5" s="49"/>
      <c r="H5" s="55"/>
      <c r="I5" s="25">
        <v>45217</v>
      </c>
      <c r="J5" s="25">
        <v>45217</v>
      </c>
      <c r="K5" s="25">
        <v>45217</v>
      </c>
      <c r="L5" s="25">
        <v>45217</v>
      </c>
      <c r="M5" s="25">
        <v>45217</v>
      </c>
      <c r="N5" s="26"/>
      <c r="O5" s="26"/>
      <c r="P5" s="26"/>
      <c r="Q5" s="26"/>
    </row>
    <row r="6" spans="1:28" x14ac:dyDescent="0.35">
      <c r="A6" s="204"/>
      <c r="B6" s="176"/>
      <c r="C6" s="152"/>
      <c r="D6" s="152"/>
      <c r="E6" s="177"/>
      <c r="F6" s="177"/>
      <c r="G6" s="28"/>
      <c r="H6" s="154" t="s">
        <v>331</v>
      </c>
      <c r="I6" s="154"/>
      <c r="J6" s="96" t="s">
        <v>185</v>
      </c>
      <c r="K6" s="96" t="s">
        <v>185</v>
      </c>
      <c r="L6" s="96" t="s">
        <v>185</v>
      </c>
      <c r="M6" s="96" t="s">
        <v>185</v>
      </c>
      <c r="N6" s="29"/>
      <c r="O6" s="29"/>
      <c r="P6" s="29"/>
      <c r="Q6" s="29"/>
    </row>
    <row r="7" spans="1:28" x14ac:dyDescent="0.35">
      <c r="A7" s="204"/>
      <c r="B7" s="176"/>
      <c r="C7" s="152"/>
      <c r="D7" s="152"/>
      <c r="E7" s="177"/>
      <c r="F7" s="177"/>
      <c r="G7" s="28"/>
      <c r="H7" s="155" t="s">
        <v>22</v>
      </c>
      <c r="I7" s="155"/>
      <c r="J7" s="9" t="e">
        <f>J5+(J6*366)</f>
        <v>#VALUE!</v>
      </c>
      <c r="K7" s="9" t="e">
        <f>K5+(K6*366)</f>
        <v>#VALUE!</v>
      </c>
      <c r="L7" s="9" t="e">
        <f>L5+(L6*366)</f>
        <v>#VALUE!</v>
      </c>
      <c r="M7" s="9" t="e">
        <f>M5+(M6*366)</f>
        <v>#VALUE!</v>
      </c>
      <c r="N7" s="26"/>
      <c r="O7" s="26"/>
      <c r="P7" s="26"/>
      <c r="Q7" s="26"/>
    </row>
    <row r="8" spans="1:28" x14ac:dyDescent="0.35">
      <c r="A8" s="54"/>
      <c r="B8" s="57"/>
      <c r="C8" s="57"/>
      <c r="D8" s="57"/>
      <c r="E8" s="177"/>
      <c r="F8" s="177"/>
      <c r="G8" s="57"/>
      <c r="H8" s="58"/>
      <c r="I8" s="59"/>
      <c r="J8" s="57"/>
      <c r="K8" s="57"/>
      <c r="L8" s="57"/>
      <c r="M8" s="57"/>
      <c r="N8" s="57"/>
      <c r="O8" s="57"/>
      <c r="P8" s="57"/>
      <c r="Q8" s="41"/>
    </row>
    <row r="9" spans="1:28" x14ac:dyDescent="0.35">
      <c r="A9" s="104"/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</row>
    <row r="10" spans="1:28" ht="21" customHeight="1" x14ac:dyDescent="0.35">
      <c r="A10" s="204" t="s">
        <v>250</v>
      </c>
      <c r="B10" s="176" t="s">
        <v>251</v>
      </c>
      <c r="C10" s="152" t="s">
        <v>332</v>
      </c>
      <c r="D10" s="152"/>
      <c r="E10" s="23">
        <v>60</v>
      </c>
      <c r="F10" s="23" t="s">
        <v>333</v>
      </c>
      <c r="G10" s="49"/>
      <c r="H10" s="55"/>
      <c r="I10" s="24">
        <v>2025</v>
      </c>
      <c r="J10" s="25">
        <v>45756</v>
      </c>
      <c r="K10" s="25">
        <v>45756</v>
      </c>
      <c r="L10" s="25"/>
      <c r="M10" s="25">
        <v>45756</v>
      </c>
      <c r="N10" s="26">
        <v>45756</v>
      </c>
      <c r="O10" s="104"/>
      <c r="P10" s="227"/>
      <c r="Q10" s="227"/>
      <c r="R10" s="223"/>
      <c r="S10" s="222"/>
      <c r="T10" s="222"/>
      <c r="U10" s="222"/>
      <c r="V10" s="222"/>
      <c r="W10" s="222"/>
      <c r="X10" s="222"/>
      <c r="Y10" s="221"/>
      <c r="Z10" s="221"/>
      <c r="AA10" s="221"/>
      <c r="AB10" s="221"/>
    </row>
    <row r="11" spans="1:28" x14ac:dyDescent="0.35">
      <c r="A11" s="204"/>
      <c r="B11" s="176"/>
      <c r="C11" s="152"/>
      <c r="D11" s="152"/>
      <c r="E11" s="177"/>
      <c r="F11" s="177"/>
      <c r="G11" s="28"/>
      <c r="H11" s="154" t="s">
        <v>21</v>
      </c>
      <c r="I11" s="154"/>
      <c r="J11" s="231"/>
      <c r="K11" s="231"/>
      <c r="L11" s="231"/>
      <c r="M11" s="231"/>
      <c r="N11" s="29"/>
      <c r="O11" s="104"/>
      <c r="P11" s="229"/>
      <c r="Q11" s="229"/>
      <c r="R11" s="223"/>
      <c r="S11" s="222"/>
      <c r="T11" s="222"/>
      <c r="U11" s="222"/>
      <c r="V11" s="222"/>
      <c r="W11" s="222"/>
      <c r="X11" s="222"/>
      <c r="Y11" s="221"/>
      <c r="Z11" s="221"/>
      <c r="AA11" s="221"/>
      <c r="AB11" s="221"/>
    </row>
    <row r="12" spans="1:28" x14ac:dyDescent="0.35">
      <c r="A12" s="204"/>
      <c r="B12" s="176"/>
      <c r="C12" s="152"/>
      <c r="D12" s="152"/>
      <c r="E12" s="177"/>
      <c r="F12" s="177"/>
      <c r="G12" s="28"/>
      <c r="H12" s="155" t="s">
        <v>22</v>
      </c>
      <c r="I12" s="155"/>
      <c r="J12" s="9"/>
      <c r="K12" s="9"/>
      <c r="L12" s="9"/>
      <c r="M12" s="9"/>
      <c r="N12" s="26"/>
      <c r="O12" s="104"/>
      <c r="P12" s="230"/>
      <c r="Q12" s="230"/>
      <c r="R12" s="225"/>
      <c r="S12" s="226"/>
      <c r="T12" s="222"/>
      <c r="U12" s="222"/>
      <c r="V12" s="222"/>
      <c r="W12" s="222"/>
      <c r="X12" s="222"/>
      <c r="Y12" s="221"/>
      <c r="Z12" s="221"/>
      <c r="AA12" s="221"/>
      <c r="AB12" s="221"/>
    </row>
    <row r="13" spans="1:28" x14ac:dyDescent="0.35">
      <c r="A13" s="132"/>
      <c r="B13" s="133"/>
      <c r="C13" s="133"/>
      <c r="D13" s="133"/>
      <c r="E13" s="177"/>
      <c r="F13" s="177"/>
      <c r="G13" s="133"/>
      <c r="H13" s="58"/>
      <c r="I13" s="59"/>
      <c r="J13" s="133"/>
      <c r="K13" s="133"/>
      <c r="L13" s="133"/>
      <c r="M13" s="133"/>
      <c r="N13" s="133"/>
      <c r="O13" s="104"/>
      <c r="P13" s="228"/>
      <c r="Q13" s="228"/>
      <c r="R13" s="220"/>
      <c r="S13" s="224"/>
      <c r="T13" s="224"/>
      <c r="U13" s="224"/>
      <c r="V13" s="224"/>
      <c r="W13" s="224"/>
      <c r="X13" s="224"/>
      <c r="Y13" s="221"/>
      <c r="Z13" s="221"/>
      <c r="AA13" s="221"/>
      <c r="AB13" s="221"/>
    </row>
    <row r="14" spans="1:28" ht="14.5" customHeight="1" x14ac:dyDescent="0.35">
      <c r="A14" s="204"/>
      <c r="B14" s="176" t="s">
        <v>251</v>
      </c>
      <c r="C14" s="152" t="s">
        <v>334</v>
      </c>
      <c r="D14" s="152"/>
      <c r="E14" s="23">
        <v>60</v>
      </c>
      <c r="F14" s="23" t="s">
        <v>335</v>
      </c>
      <c r="G14" s="49"/>
      <c r="H14" s="55"/>
      <c r="I14" s="24">
        <v>2025</v>
      </c>
      <c r="J14" s="25">
        <v>45756</v>
      </c>
      <c r="K14" s="25">
        <v>45756</v>
      </c>
      <c r="L14" s="25"/>
      <c r="M14" s="25">
        <v>45756</v>
      </c>
      <c r="N14" s="26">
        <v>45756</v>
      </c>
      <c r="O14" s="104"/>
      <c r="P14" s="227"/>
      <c r="Q14" s="227"/>
      <c r="R14" s="223"/>
      <c r="S14" s="222"/>
      <c r="T14" s="222"/>
      <c r="U14" s="222"/>
      <c r="V14" s="222"/>
      <c r="W14" s="222"/>
      <c r="X14" s="222"/>
      <c r="Y14" s="221"/>
      <c r="Z14" s="221"/>
      <c r="AA14" s="221"/>
      <c r="AB14" s="221"/>
    </row>
    <row r="15" spans="1:28" x14ac:dyDescent="0.35">
      <c r="A15" s="204"/>
      <c r="B15" s="176"/>
      <c r="C15" s="152"/>
      <c r="D15" s="152"/>
      <c r="E15" s="177"/>
      <c r="F15" s="177"/>
      <c r="G15" s="28"/>
      <c r="H15" s="154" t="s">
        <v>21</v>
      </c>
      <c r="I15" s="154"/>
      <c r="J15" s="231"/>
      <c r="K15" s="231"/>
      <c r="L15" s="231"/>
      <c r="M15" s="231"/>
      <c r="N15" s="29"/>
      <c r="O15" s="104"/>
      <c r="P15" s="229"/>
      <c r="Q15" s="229"/>
      <c r="R15" s="223"/>
      <c r="S15" s="222"/>
      <c r="T15" s="222"/>
      <c r="U15" s="222"/>
      <c r="V15" s="222"/>
      <c r="W15" s="222"/>
      <c r="X15" s="222"/>
      <c r="Y15" s="221"/>
      <c r="Z15" s="221"/>
      <c r="AA15" s="221"/>
      <c r="AB15" s="221"/>
    </row>
    <row r="16" spans="1:28" x14ac:dyDescent="0.35">
      <c r="A16" s="204"/>
      <c r="B16" s="176"/>
      <c r="C16" s="152"/>
      <c r="D16" s="152"/>
      <c r="E16" s="177"/>
      <c r="F16" s="177"/>
      <c r="G16" s="28"/>
      <c r="H16" s="155" t="s">
        <v>22</v>
      </c>
      <c r="I16" s="155"/>
      <c r="J16" s="9"/>
      <c r="K16" s="9"/>
      <c r="L16" s="9"/>
      <c r="M16" s="9"/>
      <c r="N16" s="26"/>
      <c r="O16" s="104"/>
      <c r="P16" s="230"/>
      <c r="Q16" s="230"/>
      <c r="R16" s="225"/>
      <c r="S16" s="226"/>
      <c r="T16" s="222"/>
      <c r="U16" s="222"/>
      <c r="V16" s="222"/>
      <c r="W16" s="222"/>
      <c r="X16" s="222"/>
      <c r="Y16" s="221"/>
      <c r="Z16" s="221"/>
      <c r="AA16" s="221"/>
      <c r="AB16" s="221"/>
    </row>
    <row r="17" spans="1:28" x14ac:dyDescent="0.35">
      <c r="A17" s="132"/>
      <c r="B17" s="133"/>
      <c r="C17" s="133"/>
      <c r="D17" s="133"/>
      <c r="E17" s="177"/>
      <c r="F17" s="177"/>
      <c r="G17" s="133"/>
      <c r="H17" s="58"/>
      <c r="I17" s="59"/>
      <c r="J17" s="133"/>
      <c r="K17" s="133"/>
      <c r="L17" s="133"/>
      <c r="M17" s="133"/>
      <c r="N17" s="133"/>
      <c r="O17" s="104"/>
      <c r="P17" s="228"/>
      <c r="Q17" s="228"/>
      <c r="R17" s="220"/>
      <c r="S17" s="224"/>
      <c r="T17" s="224"/>
      <c r="U17" s="224"/>
      <c r="V17" s="224"/>
      <c r="W17" s="224"/>
      <c r="X17" s="224"/>
      <c r="Y17" s="221"/>
      <c r="Z17" s="221"/>
      <c r="AA17" s="221"/>
      <c r="AB17" s="221"/>
    </row>
    <row r="18" spans="1:28" ht="14.5" customHeight="1" x14ac:dyDescent="0.35">
      <c r="A18" s="204"/>
      <c r="B18" s="176" t="s">
        <v>251</v>
      </c>
      <c r="C18" s="152" t="s">
        <v>252</v>
      </c>
      <c r="D18" s="152"/>
      <c r="E18" s="23">
        <v>20</v>
      </c>
      <c r="F18" s="23" t="s">
        <v>253</v>
      </c>
      <c r="G18" s="49"/>
      <c r="H18" s="55"/>
      <c r="I18" s="24">
        <v>2024</v>
      </c>
      <c r="J18" s="25">
        <v>45623</v>
      </c>
      <c r="K18" s="25">
        <v>45623</v>
      </c>
      <c r="L18" s="25"/>
      <c r="M18" s="25">
        <v>45623</v>
      </c>
      <c r="N18" s="26">
        <v>45623</v>
      </c>
      <c r="O18" s="104"/>
      <c r="P18" s="227"/>
      <c r="Q18" s="227"/>
      <c r="R18" s="223"/>
      <c r="S18" s="222"/>
      <c r="T18" s="222"/>
      <c r="U18" s="222"/>
      <c r="V18" s="222"/>
      <c r="W18" s="222"/>
      <c r="X18" s="222"/>
      <c r="Y18" s="221"/>
      <c r="Z18" s="221"/>
      <c r="AA18" s="221"/>
      <c r="AB18" s="221"/>
    </row>
    <row r="19" spans="1:28" x14ac:dyDescent="0.35">
      <c r="A19" s="204"/>
      <c r="B19" s="176"/>
      <c r="C19" s="152"/>
      <c r="D19" s="152"/>
      <c r="E19" s="177"/>
      <c r="F19" s="177"/>
      <c r="G19" s="28"/>
      <c r="H19" s="154" t="s">
        <v>21</v>
      </c>
      <c r="I19" s="154"/>
      <c r="J19" s="231"/>
      <c r="K19" s="231"/>
      <c r="L19" s="231"/>
      <c r="M19" s="231"/>
      <c r="N19" s="29"/>
      <c r="O19" s="104"/>
      <c r="P19" s="229"/>
      <c r="Q19" s="229"/>
      <c r="R19" s="223"/>
      <c r="S19" s="222"/>
      <c r="T19" s="222"/>
      <c r="U19" s="222"/>
      <c r="V19" s="222"/>
      <c r="W19" s="222"/>
      <c r="X19" s="222"/>
      <c r="Y19" s="221"/>
      <c r="Z19" s="221"/>
      <c r="AA19" s="221"/>
      <c r="AB19" s="221"/>
    </row>
    <row r="20" spans="1:28" x14ac:dyDescent="0.35">
      <c r="A20" s="204"/>
      <c r="B20" s="176"/>
      <c r="C20" s="152"/>
      <c r="D20" s="152"/>
      <c r="E20" s="177"/>
      <c r="F20" s="177"/>
      <c r="G20" s="28"/>
      <c r="H20" s="155" t="s">
        <v>22</v>
      </c>
      <c r="I20" s="155"/>
      <c r="J20" s="9"/>
      <c r="K20" s="9"/>
      <c r="L20" s="9"/>
      <c r="M20" s="9"/>
      <c r="N20" s="26"/>
      <c r="O20" s="230"/>
      <c r="P20" s="230"/>
      <c r="Q20" s="230"/>
      <c r="R20" s="225"/>
      <c r="S20" s="226"/>
      <c r="T20" s="222"/>
      <c r="U20" s="222"/>
      <c r="V20" s="222"/>
      <c r="W20" s="222"/>
      <c r="X20" s="222"/>
      <c r="Y20" s="221"/>
      <c r="Z20" s="221"/>
      <c r="AA20" s="221"/>
      <c r="AB20" s="221"/>
    </row>
    <row r="21" spans="1:28" x14ac:dyDescent="0.35">
      <c r="A21" s="132"/>
      <c r="B21" s="133"/>
      <c r="C21" s="133"/>
      <c r="D21" s="133"/>
      <c r="E21" s="177"/>
      <c r="F21" s="177"/>
      <c r="G21" s="133"/>
      <c r="H21" s="58"/>
      <c r="I21" s="59"/>
      <c r="J21" s="133"/>
      <c r="K21" s="133"/>
      <c r="L21" s="133"/>
      <c r="M21" s="133"/>
      <c r="N21" s="133"/>
      <c r="O21" s="228"/>
      <c r="P21" s="228"/>
      <c r="Q21" s="228"/>
      <c r="R21" s="220"/>
      <c r="S21" s="224"/>
      <c r="T21" s="224"/>
      <c r="U21" s="224"/>
      <c r="V21" s="224"/>
      <c r="W21" s="224"/>
      <c r="X21" s="224"/>
      <c r="Y21" s="221"/>
      <c r="Z21" s="221"/>
      <c r="AA21" s="221"/>
      <c r="AB21" s="221"/>
    </row>
    <row r="22" spans="1:28" x14ac:dyDescent="0.35">
      <c r="A22" s="104"/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</row>
    <row r="23" spans="1:28" ht="14.5" customHeight="1" x14ac:dyDescent="0.35">
      <c r="A23" s="135" t="s">
        <v>317</v>
      </c>
      <c r="B23" s="134" t="s">
        <v>318</v>
      </c>
      <c r="C23" s="216" t="s">
        <v>319</v>
      </c>
      <c r="D23" s="171"/>
      <c r="E23" s="95">
        <v>10</v>
      </c>
      <c r="F23" s="95" t="s">
        <v>320</v>
      </c>
      <c r="G23" s="124"/>
      <c r="H23" s="125"/>
      <c r="I23" s="126">
        <v>2020</v>
      </c>
      <c r="J23" s="92"/>
      <c r="K23" s="88"/>
      <c r="L23" s="92"/>
      <c r="M23" s="88"/>
      <c r="N23" s="92"/>
      <c r="O23" s="92"/>
      <c r="P23" s="88"/>
      <c r="Q23" s="88"/>
      <c r="R23" s="85"/>
      <c r="S23" s="85"/>
      <c r="T23" s="85"/>
      <c r="U23" s="85"/>
    </row>
    <row r="24" spans="1:28" x14ac:dyDescent="0.35">
      <c r="A24" s="136"/>
      <c r="B24" s="173"/>
      <c r="C24" s="171"/>
      <c r="D24" s="171"/>
      <c r="E24" s="144"/>
      <c r="F24" s="144"/>
      <c r="G24" s="101"/>
      <c r="H24" s="145" t="s">
        <v>331</v>
      </c>
      <c r="I24" s="145"/>
      <c r="J24" s="90"/>
      <c r="K24" s="90"/>
      <c r="L24" s="90"/>
      <c r="M24" s="90"/>
      <c r="N24" s="90"/>
      <c r="O24" s="90"/>
      <c r="P24" s="90"/>
      <c r="Q24" s="90"/>
      <c r="R24" s="85"/>
      <c r="S24" s="85"/>
      <c r="T24" s="85"/>
      <c r="U24" s="85"/>
    </row>
    <row r="25" spans="1:28" x14ac:dyDescent="0.35">
      <c r="A25" s="137"/>
      <c r="B25" s="173"/>
      <c r="C25" s="171"/>
      <c r="D25" s="171"/>
      <c r="E25" s="144"/>
      <c r="F25" s="144"/>
      <c r="G25" s="101"/>
      <c r="H25" s="146" t="s">
        <v>22</v>
      </c>
      <c r="I25" s="146"/>
      <c r="J25" s="92"/>
      <c r="K25" s="92"/>
      <c r="L25" s="92"/>
      <c r="M25" s="92"/>
      <c r="N25" s="92"/>
      <c r="O25" s="92"/>
      <c r="P25" s="92"/>
      <c r="Q25" s="92"/>
      <c r="R25" s="85"/>
      <c r="S25" s="85"/>
      <c r="T25" s="85"/>
      <c r="U25" s="85"/>
    </row>
    <row r="26" spans="1:28" x14ac:dyDescent="0.35">
      <c r="A26" s="118"/>
      <c r="B26" s="102"/>
      <c r="C26" s="89"/>
      <c r="D26" s="89"/>
      <c r="E26" s="144"/>
      <c r="F26" s="144"/>
      <c r="G26" s="89"/>
      <c r="H26" s="93"/>
      <c r="I26" s="128"/>
      <c r="J26" s="89"/>
      <c r="K26" s="89"/>
      <c r="L26" s="89"/>
      <c r="M26" s="89"/>
      <c r="N26" s="89"/>
      <c r="O26" s="89"/>
      <c r="P26" s="89"/>
      <c r="Q26" s="89"/>
      <c r="R26" s="85"/>
      <c r="S26" s="85"/>
      <c r="T26" s="85"/>
      <c r="U26" s="85"/>
    </row>
  </sheetData>
  <mergeCells count="38">
    <mergeCell ref="E11:F13"/>
    <mergeCell ref="H11:I11"/>
    <mergeCell ref="H12:I12"/>
    <mergeCell ref="B14:B16"/>
    <mergeCell ref="C14:D16"/>
    <mergeCell ref="E15:F17"/>
    <mergeCell ref="H15:I15"/>
    <mergeCell ref="H16:I16"/>
    <mergeCell ref="B18:B20"/>
    <mergeCell ref="C18:D20"/>
    <mergeCell ref="E19:F21"/>
    <mergeCell ref="H19:I19"/>
    <mergeCell ref="H20:I20"/>
    <mergeCell ref="A14:A16"/>
    <mergeCell ref="A18:A20"/>
    <mergeCell ref="C10:D12"/>
    <mergeCell ref="B10:B12"/>
    <mergeCell ref="A23:A25"/>
    <mergeCell ref="A10:A12"/>
    <mergeCell ref="B23:B25"/>
    <mergeCell ref="C23:D25"/>
    <mergeCell ref="E24:F26"/>
    <mergeCell ref="H24:I24"/>
    <mergeCell ref="H25:I25"/>
    <mergeCell ref="A1:Q1"/>
    <mergeCell ref="J3:Q3"/>
    <mergeCell ref="C4:D4"/>
    <mergeCell ref="A5:A7"/>
    <mergeCell ref="B5:B7"/>
    <mergeCell ref="C5:D7"/>
    <mergeCell ref="E6:F8"/>
    <mergeCell ref="H6:I6"/>
    <mergeCell ref="H7:I7"/>
    <mergeCell ref="A3:A4"/>
    <mergeCell ref="B3:B4"/>
    <mergeCell ref="C3:F3"/>
    <mergeCell ref="G3:H3"/>
    <mergeCell ref="I3:I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Lot 1 SCHNEIDER MGE</vt:lpstr>
      <vt:lpstr>Lot 2 SOCOMEC</vt:lpstr>
      <vt:lpstr>Lot 3 EATON</vt:lpstr>
      <vt:lpstr>Lot 4 RIELLO GTEC</vt:lpstr>
      <vt:lpstr>Lot 5 LEGRAND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2025-05-05T14:49:13Z</dcterms:modified>
</cp:coreProperties>
</file>