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4\SNA RP\2024-SNARP-002     Nettoyage locaux DO&amp;SNARP\Annexes lot 3\"/>
    </mc:Choice>
  </mc:AlternateContent>
  <xr:revisionPtr revIDLastSave="0" documentId="8_{C8BFAA82-69A3-477F-BB44-F7EDE2FA742C}" xr6:coauthVersionLast="47" xr6:coauthVersionMax="47" xr10:uidLastSave="{00000000-0000-0000-0000-000000000000}"/>
  <bookViews>
    <workbookView xWindow="-120" yWindow="-120" windowWidth="29040" windowHeight="15840" activeTab="4"/>
  </bookViews>
  <sheets>
    <sheet name="1ere page" sheetId="10" r:id="rId1"/>
    <sheet name="SURFACES ORLY 401" sheetId="2" r:id="rId2"/>
    <sheet name="SURFACES ORLY 484" sheetId="3" r:id="rId3"/>
    <sheet name="surfaces ORLY 830" sheetId="8" r:id="rId4"/>
    <sheet name="RECAPITULATIF SURFACES ORLY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9" l="1"/>
  <c r="C7" i="9"/>
  <c r="C27" i="9" s="1"/>
  <c r="G7" i="9"/>
  <c r="H7" i="9" s="1"/>
  <c r="C8" i="9"/>
  <c r="H8" i="9" s="1"/>
  <c r="C9" i="9"/>
  <c r="H9" i="9" s="1"/>
  <c r="C11" i="9"/>
  <c r="H11" i="9"/>
  <c r="C12" i="9"/>
  <c r="H12" i="9"/>
  <c r="D13" i="9"/>
  <c r="H13" i="9" s="1"/>
  <c r="D14" i="9"/>
  <c r="H14" i="9"/>
  <c r="C17" i="9"/>
  <c r="H17" i="9"/>
  <c r="C23" i="9"/>
  <c r="H23" i="9"/>
  <c r="C26" i="9"/>
  <c r="H26" i="9" s="1"/>
  <c r="F27" i="9"/>
  <c r="C10" i="9"/>
  <c r="E27" i="9"/>
  <c r="E7" i="8"/>
  <c r="E8" i="8"/>
  <c r="E19" i="8"/>
  <c r="B27" i="9"/>
  <c r="B20" i="8"/>
  <c r="C20" i="8"/>
  <c r="G25" i="2"/>
  <c r="H24" i="9"/>
  <c r="G18" i="3"/>
  <c r="G11" i="3"/>
  <c r="G8" i="3"/>
  <c r="G7" i="3"/>
  <c r="G19" i="3" s="1"/>
  <c r="G9" i="3"/>
  <c r="G10" i="3"/>
  <c r="G12" i="3"/>
  <c r="G13" i="3"/>
  <c r="G14" i="3"/>
  <c r="G15" i="3"/>
  <c r="G16" i="3"/>
  <c r="G17" i="3"/>
  <c r="C26" i="2"/>
  <c r="G9" i="2"/>
  <c r="G20" i="2"/>
  <c r="G13" i="2"/>
  <c r="G11" i="2"/>
  <c r="G22" i="2"/>
  <c r="H6" i="9"/>
  <c r="H15" i="9"/>
  <c r="H18" i="9"/>
  <c r="H19" i="9"/>
  <c r="H20" i="9"/>
  <c r="H21" i="9"/>
  <c r="H22" i="9"/>
  <c r="H25" i="9"/>
  <c r="E17" i="8"/>
  <c r="E13" i="8"/>
  <c r="E11" i="8"/>
  <c r="E9" i="8"/>
  <c r="E10" i="8"/>
  <c r="E20" i="8" s="1"/>
  <c r="E12" i="8"/>
  <c r="E14" i="8"/>
  <c r="E15" i="8"/>
  <c r="E16" i="8"/>
  <c r="E18" i="8"/>
  <c r="G24" i="2"/>
  <c r="C19" i="3"/>
  <c r="D19" i="3"/>
  <c r="E19" i="3"/>
  <c r="F19" i="3"/>
  <c r="B19" i="3"/>
  <c r="D26" i="2"/>
  <c r="E26" i="2"/>
  <c r="F26" i="2"/>
  <c r="B26" i="2"/>
  <c r="G8" i="2"/>
  <c r="G10" i="2"/>
  <c r="G12" i="2"/>
  <c r="G14" i="2"/>
  <c r="G15" i="2"/>
  <c r="G16" i="2"/>
  <c r="G17" i="2"/>
  <c r="G18" i="2"/>
  <c r="G19" i="2"/>
  <c r="G21" i="2"/>
  <c r="G23" i="2"/>
  <c r="G7" i="2"/>
  <c r="H27" i="9" l="1"/>
  <c r="D27" i="9"/>
  <c r="G27" i="9"/>
</calcChain>
</file>

<file path=xl/sharedStrings.xml><?xml version="1.0" encoding="utf-8"?>
<sst xmlns="http://schemas.openxmlformats.org/spreadsheetml/2006/main" count="371" uniqueCount="59">
  <si>
    <t>Moquette</t>
  </si>
  <si>
    <t>Carrelage</t>
  </si>
  <si>
    <t>Salle de détente</t>
  </si>
  <si>
    <t>Ciment peint</t>
  </si>
  <si>
    <t>Hall</t>
  </si>
  <si>
    <t>Faux-plancher thermo</t>
  </si>
  <si>
    <t xml:space="preserve">Thermo. et assimilés </t>
  </si>
  <si>
    <t>TOTAL</t>
  </si>
  <si>
    <t>Archivage</t>
  </si>
  <si>
    <t>Couloirs non prioritaires</t>
  </si>
  <si>
    <t>Couloirs prioritaires</t>
  </si>
  <si>
    <t>Escaliers</t>
  </si>
  <si>
    <t>Locaux techniques habités</t>
  </si>
  <si>
    <t>Bureaux</t>
  </si>
  <si>
    <t>Salle de réunions</t>
  </si>
  <si>
    <t>Abords</t>
  </si>
  <si>
    <t>Total (M²)</t>
  </si>
  <si>
    <t>salle supervision</t>
  </si>
  <si>
    <t>salle de sport</t>
  </si>
  <si>
    <t>total bât 401</t>
  </si>
  <si>
    <t>total bât 484</t>
  </si>
  <si>
    <t>ciment+faux marbre</t>
  </si>
  <si>
    <t>cuisine</t>
  </si>
  <si>
    <t>total 830</t>
  </si>
  <si>
    <t>simulateur</t>
  </si>
  <si>
    <t>6 chambres</t>
  </si>
  <si>
    <t>salle de musique</t>
  </si>
  <si>
    <t>*</t>
  </si>
  <si>
    <t>Sanitaires (5J/7)</t>
  </si>
  <si>
    <t>Sanitaires (7J/7)</t>
  </si>
  <si>
    <t>total bât ORLY</t>
  </si>
  <si>
    <t>TABLEAU DES SURFACES RECAPITULATIF POUR ORLY</t>
  </si>
  <si>
    <t>Tableau des surfaces du bâtiment 401 -ORLY</t>
  </si>
  <si>
    <t>Tableau des surfaces du bâtiment 484 - ORLY</t>
  </si>
  <si>
    <t>Tableau des surfaces du bâtiment  830 - ORLY</t>
  </si>
  <si>
    <t>ORLY</t>
  </si>
  <si>
    <t>salle détente</t>
  </si>
  <si>
    <t>Salle détente</t>
  </si>
  <si>
    <t>Salle de sport/musique</t>
  </si>
  <si>
    <t>Cuisine</t>
  </si>
  <si>
    <t>Ateliers</t>
  </si>
  <si>
    <t>Garage</t>
  </si>
  <si>
    <t>garage</t>
  </si>
  <si>
    <t>AU</t>
  </si>
  <si>
    <t>Typologie et métrage des surfaces</t>
  </si>
  <si>
    <t>Hall : couloirs prioritaires</t>
  </si>
  <si>
    <t>salle de contrôle : salle ifr</t>
  </si>
  <si>
    <t>salle de contrôle : vigie</t>
  </si>
  <si>
    <t xml:space="preserve">Hall </t>
  </si>
  <si>
    <t>salle ifr : salle de contrôle</t>
  </si>
  <si>
    <t>vigie : salle de contrôle</t>
  </si>
  <si>
    <t>ascenseur</t>
  </si>
  <si>
    <t>ascenseurs</t>
  </si>
  <si>
    <t>Les abords inclus : Les chemins d'accès, l'enclos Nord, parkings, patio, Terrasses ...</t>
  </si>
  <si>
    <t>ANNEXE 1 - CCTP - LOT 3 - ORLY</t>
  </si>
  <si>
    <t>ANNEXE 1</t>
  </si>
  <si>
    <t>LOT n° 3</t>
  </si>
  <si>
    <t xml:space="preserve">Sanitaires </t>
  </si>
  <si>
    <t>CCTP 2024-SNARP-002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</si>
</sst>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b/>
      <u/>
      <sz val="14"/>
      <name val="Comic Sans MS"/>
      <family val="4"/>
    </font>
    <font>
      <sz val="8"/>
      <name val="Arial"/>
      <family val="2"/>
    </font>
    <font>
      <sz val="8"/>
      <name val="Comic Sans MS"/>
      <family val="4"/>
    </font>
    <font>
      <sz val="9"/>
      <name val="Comic Sans MS"/>
      <family val="4"/>
    </font>
    <font>
      <sz val="10"/>
      <name val="Comic Sans MS"/>
      <family val="4"/>
    </font>
    <font>
      <sz val="12"/>
      <name val="Comic Sans MS"/>
      <family val="4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Comic Sans MS"/>
      <family val="4"/>
    </font>
    <font>
      <b/>
      <sz val="36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Liberation Sans"/>
    </font>
    <font>
      <sz val="10"/>
      <name val="Liberation Sans"/>
    </font>
    <font>
      <b/>
      <sz val="36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9" fillId="0" borderId="0" xfId="0" applyFont="1"/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0" fillId="0" borderId="0" xfId="0" applyFill="1"/>
    <xf numFmtId="0" fontId="0" fillId="0" borderId="0" xfId="0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5" fillId="3" borderId="18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 wrapText="1"/>
    </xf>
    <xf numFmtId="1" fontId="5" fillId="2" borderId="20" xfId="0" applyNumberFormat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center" vertical="top" wrapText="1"/>
    </xf>
    <xf numFmtId="14" fontId="17" fillId="0" borderId="0" xfId="0" applyNumberFormat="1" applyFont="1" applyBorder="1" applyAlignment="1">
      <alignment horizontal="justify" vertical="top" wrapText="1"/>
    </xf>
    <xf numFmtId="0" fontId="17" fillId="4" borderId="0" xfId="0" applyFont="1" applyFill="1" applyBorder="1" applyAlignment="1">
      <alignment horizontal="center" vertical="top" wrapText="1"/>
    </xf>
    <xf numFmtId="0" fontId="16" fillId="4" borderId="0" xfId="0" applyFont="1" applyFill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4:F16"/>
  <sheetViews>
    <sheetView topLeftCell="A4" workbookViewId="0">
      <selection activeCell="F12" sqref="F12"/>
    </sheetView>
  </sheetViews>
  <sheetFormatPr baseColWidth="10" defaultRowHeight="12.75" x14ac:dyDescent="0.2"/>
  <cols>
    <col min="1" max="1" width="91.5703125" customWidth="1"/>
    <col min="4" max="4" width="34.140625" customWidth="1"/>
    <col min="5" max="5" width="22.7109375" customWidth="1"/>
    <col min="6" max="6" width="23.28515625" customWidth="1"/>
  </cols>
  <sheetData>
    <row r="4" spans="1:6" ht="45" x14ac:dyDescent="0.6">
      <c r="A4" s="70" t="s">
        <v>55</v>
      </c>
      <c r="D4" s="65"/>
      <c r="E4" s="65"/>
      <c r="F4" s="65"/>
    </row>
    <row r="5" spans="1:6" ht="45" x14ac:dyDescent="0.6">
      <c r="A5" s="39"/>
      <c r="D5" s="66"/>
      <c r="E5" s="62"/>
      <c r="F5" s="63"/>
    </row>
    <row r="6" spans="1:6" ht="30" x14ac:dyDescent="0.4">
      <c r="A6" s="40" t="s">
        <v>43</v>
      </c>
      <c r="D6" s="66"/>
      <c r="E6" s="64"/>
      <c r="F6" s="63"/>
    </row>
    <row r="7" spans="1:6" ht="45" x14ac:dyDescent="0.6">
      <c r="A7" s="39"/>
      <c r="D7" s="67"/>
      <c r="E7" s="62"/>
      <c r="F7" s="61"/>
    </row>
    <row r="8" spans="1:6" ht="45" x14ac:dyDescent="0.6">
      <c r="A8" s="39" t="s">
        <v>58</v>
      </c>
      <c r="D8" s="67"/>
      <c r="E8" s="62"/>
      <c r="F8" s="61"/>
    </row>
    <row r="9" spans="1:6" ht="45" x14ac:dyDescent="0.6">
      <c r="A9" s="39"/>
      <c r="D9" s="67"/>
      <c r="E9" s="62"/>
      <c r="F9" s="61"/>
    </row>
    <row r="10" spans="1:6" ht="45" x14ac:dyDescent="0.6">
      <c r="A10" s="70" t="s">
        <v>56</v>
      </c>
    </row>
    <row r="11" spans="1:6" ht="45" x14ac:dyDescent="0.6">
      <c r="A11" s="39"/>
    </row>
    <row r="12" spans="1:6" ht="30" x14ac:dyDescent="0.4">
      <c r="A12" s="40"/>
    </row>
    <row r="13" spans="1:6" ht="45" x14ac:dyDescent="0.6">
      <c r="A13" s="39"/>
    </row>
    <row r="14" spans="1:6" ht="45" x14ac:dyDescent="0.6">
      <c r="A14" s="39" t="s">
        <v>35</v>
      </c>
    </row>
    <row r="15" spans="1:6" ht="45" x14ac:dyDescent="0.6">
      <c r="A15" s="39"/>
    </row>
    <row r="16" spans="1:6" ht="25.5" x14ac:dyDescent="0.35">
      <c r="A16" s="41" t="s">
        <v>44</v>
      </c>
    </row>
  </sheetData>
  <mergeCells count="3">
    <mergeCell ref="D4:F4"/>
    <mergeCell ref="D5:D6"/>
    <mergeCell ref="D7:D9"/>
  </mergeCells>
  <phoneticPr fontId="7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>
    <oddFooter>&amp;CMarché de nettoyage
Annexe 1 au CCTP - Lot 3 - Surfaces - Orly&amp;R&amp;D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H118"/>
  <sheetViews>
    <sheetView zoomScale="110" workbookViewId="0">
      <selection activeCell="A33" sqref="A33"/>
    </sheetView>
  </sheetViews>
  <sheetFormatPr baseColWidth="10" defaultRowHeight="12.75" x14ac:dyDescent="0.2"/>
  <cols>
    <col min="1" max="1" width="31.140625" customWidth="1"/>
    <col min="2" max="6" width="11.42578125" style="1"/>
    <col min="7" max="7" width="18" customWidth="1"/>
  </cols>
  <sheetData>
    <row r="1" spans="1:8" x14ac:dyDescent="0.2">
      <c r="B1" s="69" t="s">
        <v>54</v>
      </c>
      <c r="C1" s="69"/>
      <c r="D1" s="69"/>
      <c r="E1" s="69"/>
      <c r="F1" s="69"/>
    </row>
    <row r="2" spans="1:8" x14ac:dyDescent="0.2">
      <c r="B2"/>
      <c r="C2"/>
      <c r="D2"/>
      <c r="E2"/>
      <c r="F2"/>
    </row>
    <row r="3" spans="1:8" ht="22.5" x14ac:dyDescent="0.45">
      <c r="A3" s="68" t="s">
        <v>32</v>
      </c>
      <c r="B3" s="68"/>
      <c r="C3" s="68"/>
      <c r="D3" s="68"/>
      <c r="E3" s="68"/>
      <c r="F3" s="68"/>
      <c r="G3" s="68"/>
      <c r="H3" s="4"/>
    </row>
    <row r="4" spans="1:8" x14ac:dyDescent="0.2">
      <c r="B4"/>
      <c r="C4"/>
      <c r="D4"/>
      <c r="E4"/>
      <c r="F4"/>
    </row>
    <row r="5" spans="1:8" ht="13.5" thickBot="1" x14ac:dyDescent="0.25">
      <c r="B5"/>
      <c r="C5"/>
      <c r="D5"/>
      <c r="E5"/>
      <c r="F5"/>
    </row>
    <row r="6" spans="1:8" ht="23.25" thickBot="1" x14ac:dyDescent="0.25">
      <c r="A6" s="20" t="s">
        <v>19</v>
      </c>
      <c r="B6" s="23" t="s">
        <v>0</v>
      </c>
      <c r="C6" s="23" t="s">
        <v>6</v>
      </c>
      <c r="D6" s="24" t="s">
        <v>1</v>
      </c>
      <c r="E6" s="23" t="s">
        <v>21</v>
      </c>
      <c r="F6" s="23" t="s">
        <v>3</v>
      </c>
      <c r="G6" s="25" t="s">
        <v>16</v>
      </c>
      <c r="H6" s="5"/>
    </row>
    <row r="7" spans="1:8" ht="15" x14ac:dyDescent="0.2">
      <c r="A7" s="22" t="s">
        <v>8</v>
      </c>
      <c r="B7" s="51" t="s">
        <v>27</v>
      </c>
      <c r="C7" s="51" t="s">
        <v>27</v>
      </c>
      <c r="D7" s="51" t="s">
        <v>27</v>
      </c>
      <c r="E7" s="51" t="s">
        <v>27</v>
      </c>
      <c r="F7" s="51" t="s">
        <v>27</v>
      </c>
      <c r="G7" s="52">
        <f>SUM(B7:F7)</f>
        <v>0</v>
      </c>
      <c r="H7" s="6"/>
    </row>
    <row r="8" spans="1:8" ht="15" x14ac:dyDescent="0.2">
      <c r="A8" s="15" t="s">
        <v>9</v>
      </c>
      <c r="B8" s="51" t="s">
        <v>27</v>
      </c>
      <c r="C8" s="51">
        <v>29</v>
      </c>
      <c r="D8" s="51" t="s">
        <v>27</v>
      </c>
      <c r="E8" s="51" t="s">
        <v>27</v>
      </c>
      <c r="F8" s="51" t="s">
        <v>27</v>
      </c>
      <c r="G8" s="52">
        <f t="shared" ref="G8:G23" si="0">SUM(B8:F8)</f>
        <v>29</v>
      </c>
      <c r="H8" s="6"/>
    </row>
    <row r="9" spans="1:8" ht="15" x14ac:dyDescent="0.2">
      <c r="A9" s="15" t="s">
        <v>10</v>
      </c>
      <c r="B9" s="51" t="s">
        <v>27</v>
      </c>
      <c r="C9" s="51">
        <v>217</v>
      </c>
      <c r="D9" s="51" t="s">
        <v>27</v>
      </c>
      <c r="E9" s="51" t="s">
        <v>27</v>
      </c>
      <c r="F9" s="51" t="s">
        <v>27</v>
      </c>
      <c r="G9" s="52">
        <f t="shared" si="0"/>
        <v>217</v>
      </c>
      <c r="H9" s="6"/>
    </row>
    <row r="10" spans="1:8" ht="15" x14ac:dyDescent="0.2">
      <c r="A10" s="15" t="s">
        <v>11</v>
      </c>
      <c r="B10" s="51" t="s">
        <v>27</v>
      </c>
      <c r="C10" s="51" t="s">
        <v>27</v>
      </c>
      <c r="D10" s="51" t="s">
        <v>27</v>
      </c>
      <c r="E10" s="51">
        <v>87.97</v>
      </c>
      <c r="F10" s="51" t="s">
        <v>27</v>
      </c>
      <c r="G10" s="52">
        <f t="shared" si="0"/>
        <v>87.97</v>
      </c>
      <c r="H10" s="6"/>
    </row>
    <row r="11" spans="1:8" ht="15" x14ac:dyDescent="0.2">
      <c r="A11" s="15" t="s">
        <v>12</v>
      </c>
      <c r="B11" s="51" t="s">
        <v>27</v>
      </c>
      <c r="C11" s="51">
        <v>328</v>
      </c>
      <c r="D11" s="51" t="s">
        <v>27</v>
      </c>
      <c r="E11" s="51">
        <v>612</v>
      </c>
      <c r="F11" s="51">
        <v>184</v>
      </c>
      <c r="G11" s="52">
        <f t="shared" si="0"/>
        <v>1124</v>
      </c>
      <c r="H11" s="6"/>
    </row>
    <row r="12" spans="1:8" ht="15" x14ac:dyDescent="0.2">
      <c r="A12" s="15" t="s">
        <v>14</v>
      </c>
      <c r="B12" s="51" t="s">
        <v>27</v>
      </c>
      <c r="C12" s="51">
        <v>53</v>
      </c>
      <c r="D12" s="51" t="s">
        <v>27</v>
      </c>
      <c r="E12" s="51" t="s">
        <v>27</v>
      </c>
      <c r="F12" s="51" t="s">
        <v>27</v>
      </c>
      <c r="G12" s="52">
        <f t="shared" si="0"/>
        <v>53</v>
      </c>
      <c r="H12" s="6"/>
    </row>
    <row r="13" spans="1:8" ht="15" x14ac:dyDescent="0.2">
      <c r="A13" s="15" t="s">
        <v>13</v>
      </c>
      <c r="B13" s="51">
        <v>199</v>
      </c>
      <c r="C13" s="51">
        <v>781</v>
      </c>
      <c r="D13" s="51" t="s">
        <v>27</v>
      </c>
      <c r="E13" s="51" t="s">
        <v>27</v>
      </c>
      <c r="F13" s="51" t="s">
        <v>27</v>
      </c>
      <c r="G13" s="52">
        <f t="shared" si="0"/>
        <v>980</v>
      </c>
      <c r="H13" s="6"/>
    </row>
    <row r="14" spans="1:8" ht="15" x14ac:dyDescent="0.2">
      <c r="A14" s="15" t="s">
        <v>45</v>
      </c>
      <c r="B14" s="51" t="s">
        <v>27</v>
      </c>
      <c r="C14" s="51" t="s">
        <v>27</v>
      </c>
      <c r="D14" s="51">
        <v>88.5</v>
      </c>
      <c r="E14" s="51" t="s">
        <v>27</v>
      </c>
      <c r="F14" s="51" t="s">
        <v>27</v>
      </c>
      <c r="G14" s="52">
        <f t="shared" si="0"/>
        <v>88.5</v>
      </c>
      <c r="H14" s="6"/>
    </row>
    <row r="15" spans="1:8" ht="15" x14ac:dyDescent="0.2">
      <c r="A15" s="15" t="s">
        <v>57</v>
      </c>
      <c r="B15" s="51" t="s">
        <v>27</v>
      </c>
      <c r="C15" s="51" t="s">
        <v>27</v>
      </c>
      <c r="D15" s="51">
        <v>67</v>
      </c>
      <c r="E15" s="51" t="s">
        <v>27</v>
      </c>
      <c r="F15" s="51" t="s">
        <v>27</v>
      </c>
      <c r="G15" s="52">
        <f t="shared" si="0"/>
        <v>67</v>
      </c>
      <c r="H15" s="6"/>
    </row>
    <row r="16" spans="1:8" ht="15" x14ac:dyDescent="0.2">
      <c r="A16" s="15" t="s">
        <v>2</v>
      </c>
      <c r="B16" s="51">
        <v>27.9</v>
      </c>
      <c r="C16" s="51" t="s">
        <v>27</v>
      </c>
      <c r="D16" s="51" t="s">
        <v>27</v>
      </c>
      <c r="E16" s="51" t="s">
        <v>27</v>
      </c>
      <c r="F16" s="51" t="s">
        <v>27</v>
      </c>
      <c r="G16" s="52">
        <f t="shared" si="0"/>
        <v>27.9</v>
      </c>
      <c r="H16" s="6"/>
    </row>
    <row r="17" spans="1:8" ht="15" x14ac:dyDescent="0.2">
      <c r="A17" s="38" t="s">
        <v>25</v>
      </c>
      <c r="B17" s="51" t="s">
        <v>27</v>
      </c>
      <c r="C17" s="53">
        <v>53</v>
      </c>
      <c r="D17" s="51" t="s">
        <v>27</v>
      </c>
      <c r="E17" s="51" t="s">
        <v>27</v>
      </c>
      <c r="F17" s="51" t="s">
        <v>27</v>
      </c>
      <c r="G17" s="52">
        <f t="shared" si="0"/>
        <v>53</v>
      </c>
      <c r="H17" s="6"/>
    </row>
    <row r="18" spans="1:8" ht="15" x14ac:dyDescent="0.2">
      <c r="A18" s="26" t="s">
        <v>17</v>
      </c>
      <c r="B18" s="51" t="s">
        <v>27</v>
      </c>
      <c r="C18" s="51">
        <v>60</v>
      </c>
      <c r="D18" s="51" t="s">
        <v>27</v>
      </c>
      <c r="E18" s="51" t="s">
        <v>27</v>
      </c>
      <c r="F18" s="51" t="s">
        <v>27</v>
      </c>
      <c r="G18" s="52">
        <f t="shared" si="0"/>
        <v>60</v>
      </c>
      <c r="H18" s="6"/>
    </row>
    <row r="19" spans="1:8" ht="15" x14ac:dyDescent="0.2">
      <c r="A19" s="26" t="s">
        <v>24</v>
      </c>
      <c r="B19" s="51" t="s">
        <v>27</v>
      </c>
      <c r="C19" s="51">
        <v>55</v>
      </c>
      <c r="D19" s="51" t="s">
        <v>27</v>
      </c>
      <c r="E19" s="51" t="s">
        <v>27</v>
      </c>
      <c r="F19" s="51" t="s">
        <v>27</v>
      </c>
      <c r="G19" s="52">
        <f t="shared" si="0"/>
        <v>55</v>
      </c>
      <c r="H19" s="6"/>
    </row>
    <row r="20" spans="1:8" ht="15" x14ac:dyDescent="0.2">
      <c r="A20" s="26" t="s">
        <v>46</v>
      </c>
      <c r="B20" s="51" t="s">
        <v>27</v>
      </c>
      <c r="C20" s="51">
        <v>159</v>
      </c>
      <c r="D20" s="51" t="s">
        <v>27</v>
      </c>
      <c r="E20" s="51" t="s">
        <v>27</v>
      </c>
      <c r="F20" s="51" t="s">
        <v>27</v>
      </c>
      <c r="G20" s="52">
        <f t="shared" si="0"/>
        <v>159</v>
      </c>
      <c r="H20" s="6"/>
    </row>
    <row r="21" spans="1:8" ht="15" x14ac:dyDescent="0.2">
      <c r="A21" s="26" t="s">
        <v>47</v>
      </c>
      <c r="B21" s="51" t="s">
        <v>27</v>
      </c>
      <c r="C21" s="51">
        <v>70</v>
      </c>
      <c r="D21" s="51" t="s">
        <v>27</v>
      </c>
      <c r="E21" s="51" t="s">
        <v>27</v>
      </c>
      <c r="F21" s="51" t="s">
        <v>27</v>
      </c>
      <c r="G21" s="52">
        <f t="shared" si="0"/>
        <v>70</v>
      </c>
      <c r="H21" s="6"/>
    </row>
    <row r="22" spans="1:8" ht="15" x14ac:dyDescent="0.2">
      <c r="A22" s="26" t="s">
        <v>40</v>
      </c>
      <c r="B22" s="51" t="s">
        <v>27</v>
      </c>
      <c r="C22" s="51">
        <v>58</v>
      </c>
      <c r="D22" s="51" t="s">
        <v>27</v>
      </c>
      <c r="E22" s="51" t="s">
        <v>27</v>
      </c>
      <c r="F22" s="51" t="s">
        <v>27</v>
      </c>
      <c r="G22" s="52">
        <f>SUM(B22:F22)</f>
        <v>58</v>
      </c>
      <c r="H22" s="6"/>
    </row>
    <row r="23" spans="1:8" ht="15" x14ac:dyDescent="0.2">
      <c r="A23" s="26" t="s">
        <v>22</v>
      </c>
      <c r="B23" s="51" t="s">
        <v>27</v>
      </c>
      <c r="C23" s="51" t="s">
        <v>27</v>
      </c>
      <c r="D23" s="51">
        <v>30</v>
      </c>
      <c r="E23" s="51" t="s">
        <v>27</v>
      </c>
      <c r="F23" s="51" t="s">
        <v>27</v>
      </c>
      <c r="G23" s="52">
        <f t="shared" si="0"/>
        <v>30</v>
      </c>
      <c r="H23" s="6"/>
    </row>
    <row r="24" spans="1:8" ht="15" x14ac:dyDescent="0.2">
      <c r="A24" s="26" t="s">
        <v>26</v>
      </c>
      <c r="B24" s="51" t="s">
        <v>27</v>
      </c>
      <c r="C24" s="51">
        <v>34</v>
      </c>
      <c r="D24" s="51" t="s">
        <v>27</v>
      </c>
      <c r="E24" s="51" t="s">
        <v>27</v>
      </c>
      <c r="F24" s="51" t="s">
        <v>27</v>
      </c>
      <c r="G24" s="52">
        <f>SUM(B24:F24)</f>
        <v>34</v>
      </c>
      <c r="H24" s="6"/>
    </row>
    <row r="25" spans="1:8" ht="15" x14ac:dyDescent="0.2">
      <c r="A25" s="49" t="s">
        <v>51</v>
      </c>
      <c r="B25" s="51" t="s">
        <v>27</v>
      </c>
      <c r="C25" s="53">
        <v>2</v>
      </c>
      <c r="D25" s="51" t="s">
        <v>27</v>
      </c>
      <c r="E25" s="51" t="s">
        <v>27</v>
      </c>
      <c r="F25" s="51" t="s">
        <v>27</v>
      </c>
      <c r="G25" s="54">
        <f>SUM(B25:F25)</f>
        <v>2</v>
      </c>
      <c r="H25" s="6"/>
    </row>
    <row r="26" spans="1:8" ht="15.75" thickBot="1" x14ac:dyDescent="0.25">
      <c r="A26" s="27" t="s">
        <v>7</v>
      </c>
      <c r="B26" s="55">
        <f>SUM(B7:B24)</f>
        <v>226.9</v>
      </c>
      <c r="C26" s="55">
        <f>SUM(C7:C25)</f>
        <v>1899</v>
      </c>
      <c r="D26" s="55">
        <f>SUM(D7:D24)</f>
        <v>185.5</v>
      </c>
      <c r="E26" s="55">
        <f>SUM(E7:E24)</f>
        <v>699.97</v>
      </c>
      <c r="F26" s="55">
        <f>SUM(F7:F24)</f>
        <v>184</v>
      </c>
      <c r="G26" s="17">
        <v>3196</v>
      </c>
      <c r="H26" s="6"/>
    </row>
    <row r="27" spans="1:8" ht="15" x14ac:dyDescent="0.2">
      <c r="A27" s="43"/>
      <c r="B27" s="44"/>
      <c r="C27" s="8"/>
      <c r="D27" s="8"/>
      <c r="E27" s="8"/>
      <c r="F27" s="8"/>
      <c r="G27" s="8"/>
      <c r="H27" s="8"/>
    </row>
    <row r="28" spans="1:8" ht="15.75" thickBot="1" x14ac:dyDescent="0.25">
      <c r="A28" s="7"/>
      <c r="B28" s="8"/>
      <c r="C28" s="8"/>
      <c r="D28" s="8"/>
      <c r="E28" s="8"/>
      <c r="F28" s="8"/>
      <c r="G28" s="8"/>
      <c r="H28" s="8"/>
    </row>
    <row r="29" spans="1:8" ht="19.5" x14ac:dyDescent="0.2">
      <c r="A29" s="47">
        <v>401</v>
      </c>
      <c r="B29" s="48" t="s">
        <v>16</v>
      </c>
      <c r="C29" s="8"/>
      <c r="D29" s="8"/>
      <c r="E29" s="8"/>
      <c r="F29" s="8"/>
      <c r="G29" s="8"/>
      <c r="H29" s="8"/>
    </row>
    <row r="30" spans="1:8" ht="15.75" thickBot="1" x14ac:dyDescent="0.25">
      <c r="A30" s="16" t="s">
        <v>15</v>
      </c>
      <c r="B30" s="17">
        <v>786</v>
      </c>
      <c r="C30" s="8"/>
      <c r="D30" s="8"/>
      <c r="E30" s="8"/>
      <c r="F30" s="8"/>
      <c r="G30" s="8"/>
      <c r="H30" s="8"/>
    </row>
    <row r="32" spans="1:8" s="3" customFormat="1" ht="15" x14ac:dyDescent="0.2">
      <c r="A32" s="13"/>
      <c r="B32" s="14"/>
      <c r="C32" s="14"/>
      <c r="D32" s="14"/>
      <c r="E32" s="14"/>
      <c r="F32" s="14"/>
      <c r="G32" s="14"/>
    </row>
    <row r="33" spans="1:7" s="3" customFormat="1" ht="15" x14ac:dyDescent="0.2">
      <c r="A33" s="13"/>
      <c r="B33" s="14"/>
      <c r="C33" s="14"/>
      <c r="D33" s="14"/>
      <c r="E33" s="14"/>
      <c r="F33" s="14"/>
      <c r="G33" s="14"/>
    </row>
    <row r="34" spans="1:7" s="3" customFormat="1" ht="15" x14ac:dyDescent="0.2">
      <c r="A34" s="13"/>
      <c r="B34" s="14"/>
      <c r="C34" s="14"/>
      <c r="D34" s="14"/>
      <c r="E34" s="14"/>
      <c r="F34" s="14"/>
      <c r="G34" s="14"/>
    </row>
    <row r="35" spans="1:7" s="3" customFormat="1" ht="15" x14ac:dyDescent="0.2">
      <c r="A35" s="13"/>
      <c r="B35" s="14"/>
      <c r="C35" s="14"/>
      <c r="D35" s="14"/>
      <c r="E35" s="14"/>
      <c r="F35" s="14"/>
      <c r="G35" s="14"/>
    </row>
    <row r="36" spans="1:7" s="3" customFormat="1" ht="15" x14ac:dyDescent="0.2">
      <c r="A36" s="13"/>
      <c r="B36" s="14"/>
      <c r="C36" s="14"/>
      <c r="D36" s="14"/>
      <c r="E36" s="14"/>
      <c r="F36" s="14"/>
      <c r="G36" s="14"/>
    </row>
    <row r="37" spans="1:7" s="3" customFormat="1" ht="15" x14ac:dyDescent="0.2">
      <c r="A37" s="13"/>
      <c r="B37" s="14"/>
      <c r="C37" s="14"/>
      <c r="D37" s="14"/>
      <c r="E37" s="14"/>
      <c r="F37" s="14"/>
      <c r="G37" s="14"/>
    </row>
    <row r="38" spans="1:7" s="3" customFormat="1" ht="15" x14ac:dyDescent="0.2">
      <c r="A38" s="13"/>
      <c r="B38" s="14"/>
      <c r="C38" s="14"/>
      <c r="D38" s="14"/>
      <c r="E38" s="14"/>
      <c r="F38" s="14"/>
      <c r="G38" s="14"/>
    </row>
    <row r="39" spans="1:7" s="3" customFormat="1" ht="15" x14ac:dyDescent="0.2">
      <c r="A39" s="13"/>
      <c r="B39" s="14"/>
      <c r="C39" s="14"/>
      <c r="D39" s="14"/>
      <c r="E39" s="14"/>
      <c r="F39" s="14"/>
      <c r="G39" s="14"/>
    </row>
    <row r="40" spans="1:7" s="3" customFormat="1" x14ac:dyDescent="0.2">
      <c r="B40" s="2"/>
      <c r="C40" s="2"/>
      <c r="D40" s="2"/>
      <c r="E40" s="2"/>
      <c r="F40" s="2"/>
    </row>
    <row r="41" spans="1:7" s="3" customFormat="1" x14ac:dyDescent="0.2">
      <c r="B41" s="2"/>
      <c r="C41" s="2"/>
      <c r="D41" s="2"/>
      <c r="E41" s="2"/>
      <c r="F41" s="2"/>
    </row>
    <row r="42" spans="1:7" s="3" customFormat="1" ht="19.5" x14ac:dyDescent="0.2">
      <c r="A42" s="9"/>
      <c r="B42" s="10"/>
      <c r="C42" s="10"/>
      <c r="D42" s="11"/>
      <c r="E42" s="10"/>
      <c r="F42" s="10"/>
      <c r="G42" s="12"/>
    </row>
    <row r="43" spans="1:7" s="3" customFormat="1" ht="15" x14ac:dyDescent="0.2">
      <c r="A43" s="13"/>
      <c r="B43" s="14"/>
      <c r="C43" s="14"/>
      <c r="D43" s="14"/>
      <c r="E43" s="14"/>
      <c r="F43" s="14"/>
      <c r="G43" s="14"/>
    </row>
    <row r="44" spans="1:7" s="3" customFormat="1" ht="15" x14ac:dyDescent="0.2">
      <c r="A44" s="13"/>
      <c r="B44" s="14"/>
      <c r="C44" s="14"/>
      <c r="D44" s="14"/>
      <c r="E44" s="14"/>
      <c r="F44" s="14"/>
      <c r="G44" s="14"/>
    </row>
    <row r="45" spans="1:7" s="3" customFormat="1" ht="15" x14ac:dyDescent="0.2">
      <c r="A45" s="13"/>
      <c r="B45" s="14"/>
      <c r="C45" s="14"/>
      <c r="D45" s="14"/>
      <c r="E45" s="14"/>
      <c r="F45" s="14"/>
      <c r="G45" s="14"/>
    </row>
    <row r="46" spans="1:7" s="3" customFormat="1" ht="15" x14ac:dyDescent="0.2">
      <c r="A46" s="13"/>
      <c r="B46" s="14"/>
      <c r="C46" s="14"/>
      <c r="D46" s="14"/>
      <c r="E46" s="14"/>
      <c r="F46" s="14"/>
      <c r="G46" s="14"/>
    </row>
    <row r="47" spans="1:7" s="3" customFormat="1" ht="15" x14ac:dyDescent="0.2">
      <c r="A47" s="13"/>
      <c r="B47" s="14"/>
      <c r="C47" s="14"/>
      <c r="D47" s="14"/>
      <c r="E47" s="14"/>
      <c r="F47" s="14"/>
      <c r="G47" s="14"/>
    </row>
    <row r="48" spans="1:7" s="3" customFormat="1" ht="15" x14ac:dyDescent="0.2">
      <c r="A48" s="13"/>
      <c r="B48" s="14"/>
      <c r="C48" s="14"/>
      <c r="D48" s="14"/>
      <c r="E48" s="14"/>
      <c r="F48" s="14"/>
      <c r="G48" s="14"/>
    </row>
    <row r="49" spans="1:7" s="3" customFormat="1" ht="15" x14ac:dyDescent="0.2">
      <c r="A49" s="13"/>
      <c r="B49" s="14"/>
      <c r="C49" s="14"/>
      <c r="D49" s="14"/>
      <c r="E49" s="14"/>
      <c r="F49" s="14"/>
      <c r="G49" s="14"/>
    </row>
    <row r="50" spans="1:7" s="3" customFormat="1" ht="15" x14ac:dyDescent="0.2">
      <c r="A50" s="13"/>
      <c r="B50" s="14"/>
      <c r="C50" s="14"/>
      <c r="D50" s="14"/>
      <c r="E50" s="14"/>
      <c r="F50" s="14"/>
      <c r="G50" s="14"/>
    </row>
    <row r="51" spans="1:7" s="3" customFormat="1" ht="15" x14ac:dyDescent="0.2">
      <c r="A51" s="13"/>
      <c r="B51" s="14"/>
      <c r="C51" s="14"/>
      <c r="D51" s="14"/>
      <c r="E51" s="14"/>
      <c r="F51" s="14"/>
      <c r="G51" s="14"/>
    </row>
    <row r="52" spans="1:7" s="3" customFormat="1" ht="15" x14ac:dyDescent="0.2">
      <c r="A52" s="13"/>
      <c r="B52" s="14"/>
      <c r="C52" s="14"/>
      <c r="D52" s="14"/>
      <c r="E52" s="14"/>
      <c r="F52" s="14"/>
      <c r="G52" s="14"/>
    </row>
    <row r="53" spans="1:7" s="3" customFormat="1" ht="15" x14ac:dyDescent="0.2">
      <c r="A53" s="13"/>
      <c r="B53" s="14"/>
      <c r="C53" s="14"/>
      <c r="D53" s="14"/>
      <c r="E53" s="14"/>
      <c r="F53" s="14"/>
      <c r="G53" s="14"/>
    </row>
    <row r="54" spans="1:7" s="3" customFormat="1" ht="15" x14ac:dyDescent="0.2">
      <c r="A54" s="13"/>
      <c r="B54" s="14"/>
      <c r="C54" s="14"/>
      <c r="D54" s="14"/>
      <c r="E54" s="14"/>
      <c r="F54" s="14"/>
      <c r="G54" s="14"/>
    </row>
    <row r="55" spans="1:7" s="3" customFormat="1" ht="15" x14ac:dyDescent="0.2">
      <c r="A55" s="13"/>
      <c r="B55" s="14"/>
      <c r="C55" s="14"/>
      <c r="D55" s="14"/>
      <c r="E55" s="14"/>
      <c r="F55" s="14"/>
      <c r="G55" s="14"/>
    </row>
    <row r="56" spans="1:7" s="3" customFormat="1" ht="15" x14ac:dyDescent="0.2">
      <c r="A56" s="13"/>
      <c r="B56" s="14"/>
      <c r="C56" s="14"/>
      <c r="D56" s="14"/>
      <c r="E56" s="14"/>
      <c r="F56" s="14"/>
      <c r="G56" s="14"/>
    </row>
    <row r="57" spans="1:7" s="3" customFormat="1" x14ac:dyDescent="0.2">
      <c r="B57" s="2"/>
      <c r="C57" s="2"/>
      <c r="D57" s="2"/>
      <c r="E57" s="2"/>
      <c r="F57" s="2"/>
    </row>
    <row r="58" spans="1:7" s="3" customFormat="1" x14ac:dyDescent="0.2">
      <c r="B58" s="2"/>
      <c r="C58" s="2"/>
      <c r="D58" s="2"/>
      <c r="E58" s="2"/>
      <c r="F58" s="2"/>
    </row>
    <row r="59" spans="1:7" s="3" customFormat="1" ht="19.5" x14ac:dyDescent="0.2">
      <c r="A59" s="9"/>
      <c r="B59" s="10"/>
      <c r="C59" s="10"/>
      <c r="D59" s="11"/>
      <c r="E59" s="10"/>
      <c r="F59" s="10"/>
      <c r="G59" s="12"/>
    </row>
    <row r="60" spans="1:7" s="3" customFormat="1" ht="15" x14ac:dyDescent="0.2">
      <c r="A60" s="13"/>
      <c r="B60" s="14"/>
      <c r="C60" s="14"/>
      <c r="D60" s="14"/>
      <c r="E60" s="14"/>
      <c r="F60" s="14"/>
      <c r="G60" s="14"/>
    </row>
    <row r="61" spans="1:7" s="3" customFormat="1" ht="15" x14ac:dyDescent="0.2">
      <c r="A61" s="13"/>
      <c r="B61" s="14"/>
      <c r="C61" s="14"/>
      <c r="D61" s="14"/>
      <c r="E61" s="14"/>
      <c r="F61" s="14"/>
      <c r="G61" s="14"/>
    </row>
    <row r="62" spans="1:7" s="3" customFormat="1" ht="15" x14ac:dyDescent="0.2">
      <c r="A62" s="13"/>
      <c r="B62" s="14"/>
      <c r="C62" s="14"/>
      <c r="D62" s="14"/>
      <c r="E62" s="14"/>
      <c r="F62" s="14"/>
      <c r="G62" s="14"/>
    </row>
    <row r="63" spans="1:7" s="3" customFormat="1" ht="15" x14ac:dyDescent="0.2">
      <c r="A63" s="13"/>
      <c r="B63" s="14"/>
      <c r="C63" s="14"/>
      <c r="D63" s="14"/>
      <c r="E63" s="14"/>
      <c r="F63" s="14"/>
      <c r="G63" s="14"/>
    </row>
    <row r="64" spans="1:7" s="3" customFormat="1" ht="15" x14ac:dyDescent="0.2">
      <c r="A64" s="13"/>
      <c r="B64" s="14"/>
      <c r="C64" s="14"/>
      <c r="D64" s="14"/>
      <c r="E64" s="14"/>
      <c r="F64" s="14"/>
      <c r="G64" s="14"/>
    </row>
    <row r="65" spans="1:7" s="3" customFormat="1" ht="15" x14ac:dyDescent="0.2">
      <c r="A65" s="13"/>
      <c r="B65" s="14"/>
      <c r="C65" s="14"/>
      <c r="D65" s="14"/>
      <c r="E65" s="14"/>
      <c r="F65" s="14"/>
      <c r="G65" s="14"/>
    </row>
    <row r="66" spans="1:7" s="3" customFormat="1" ht="15" x14ac:dyDescent="0.2">
      <c r="A66" s="13"/>
      <c r="B66" s="14"/>
      <c r="C66" s="14"/>
      <c r="D66" s="14"/>
      <c r="E66" s="14"/>
      <c r="F66" s="14"/>
      <c r="G66" s="14"/>
    </row>
    <row r="67" spans="1:7" s="3" customFormat="1" ht="15" x14ac:dyDescent="0.2">
      <c r="A67" s="13"/>
      <c r="B67" s="14"/>
      <c r="C67" s="14"/>
      <c r="D67" s="14"/>
      <c r="E67" s="14"/>
      <c r="F67" s="14"/>
      <c r="G67" s="14"/>
    </row>
    <row r="68" spans="1:7" s="3" customFormat="1" ht="15" x14ac:dyDescent="0.2">
      <c r="A68" s="13"/>
      <c r="B68" s="14"/>
      <c r="C68" s="14"/>
      <c r="D68" s="14"/>
      <c r="E68" s="14"/>
      <c r="F68" s="14"/>
      <c r="G68" s="14"/>
    </row>
    <row r="69" spans="1:7" s="3" customFormat="1" ht="15" x14ac:dyDescent="0.2">
      <c r="A69" s="13"/>
      <c r="B69" s="14"/>
      <c r="C69" s="14"/>
      <c r="D69" s="14"/>
      <c r="E69" s="14"/>
      <c r="F69" s="14"/>
      <c r="G69" s="14"/>
    </row>
    <row r="70" spans="1:7" s="3" customFormat="1" ht="15" x14ac:dyDescent="0.2">
      <c r="A70" s="13"/>
      <c r="B70" s="14"/>
      <c r="C70" s="14"/>
      <c r="D70" s="14"/>
      <c r="E70" s="14"/>
      <c r="F70" s="14"/>
      <c r="G70" s="14"/>
    </row>
    <row r="71" spans="1:7" s="3" customFormat="1" ht="15" x14ac:dyDescent="0.2">
      <c r="A71" s="13"/>
      <c r="B71" s="14"/>
      <c r="C71" s="14"/>
      <c r="D71" s="14"/>
      <c r="E71" s="14"/>
      <c r="F71" s="14"/>
      <c r="G71" s="14"/>
    </row>
    <row r="72" spans="1:7" s="3" customFormat="1" ht="15" x14ac:dyDescent="0.2">
      <c r="A72" s="13"/>
      <c r="B72" s="14"/>
      <c r="C72" s="14"/>
      <c r="D72" s="14"/>
      <c r="E72" s="14"/>
      <c r="F72" s="14"/>
      <c r="G72" s="14"/>
    </row>
    <row r="73" spans="1:7" s="3" customFormat="1" ht="15" x14ac:dyDescent="0.2">
      <c r="A73" s="13"/>
      <c r="B73" s="14"/>
      <c r="C73" s="14"/>
      <c r="D73" s="14"/>
      <c r="E73" s="14"/>
      <c r="F73" s="14"/>
      <c r="G73" s="14"/>
    </row>
    <row r="74" spans="1:7" s="3" customFormat="1" x14ac:dyDescent="0.2">
      <c r="B74" s="2"/>
      <c r="C74" s="2"/>
      <c r="D74" s="2"/>
      <c r="E74" s="2"/>
      <c r="F74" s="2"/>
    </row>
    <row r="75" spans="1:7" s="3" customFormat="1" x14ac:dyDescent="0.2">
      <c r="B75" s="2"/>
      <c r="C75" s="2"/>
      <c r="D75" s="2"/>
      <c r="E75" s="2"/>
      <c r="F75" s="2"/>
    </row>
    <row r="76" spans="1:7" s="3" customFormat="1" ht="19.5" x14ac:dyDescent="0.2">
      <c r="A76" s="9"/>
      <c r="B76" s="10"/>
      <c r="C76" s="10"/>
      <c r="D76" s="11"/>
      <c r="E76" s="10"/>
      <c r="F76" s="10"/>
      <c r="G76" s="12"/>
    </row>
    <row r="77" spans="1:7" s="3" customFormat="1" ht="15" x14ac:dyDescent="0.2">
      <c r="A77" s="13"/>
      <c r="B77" s="14"/>
      <c r="C77" s="14"/>
      <c r="D77" s="14"/>
      <c r="E77" s="14"/>
      <c r="F77" s="14"/>
      <c r="G77" s="14"/>
    </row>
    <row r="78" spans="1:7" s="3" customFormat="1" ht="15" x14ac:dyDescent="0.2">
      <c r="A78" s="13"/>
      <c r="B78" s="14"/>
      <c r="C78" s="14"/>
      <c r="D78" s="14"/>
      <c r="E78" s="14"/>
      <c r="F78" s="14"/>
      <c r="G78" s="14"/>
    </row>
    <row r="79" spans="1:7" s="3" customFormat="1" ht="15" x14ac:dyDescent="0.2">
      <c r="A79" s="13"/>
      <c r="B79" s="14"/>
      <c r="C79" s="14"/>
      <c r="D79" s="14"/>
      <c r="E79" s="14"/>
      <c r="F79" s="14"/>
      <c r="G79" s="14"/>
    </row>
    <row r="80" spans="1:7" s="3" customFormat="1" ht="15" x14ac:dyDescent="0.2">
      <c r="A80" s="13"/>
      <c r="B80" s="14"/>
      <c r="C80" s="14"/>
      <c r="D80" s="14"/>
      <c r="E80" s="14"/>
      <c r="F80" s="14"/>
      <c r="G80" s="14"/>
    </row>
    <row r="81" spans="1:7" s="3" customFormat="1" ht="15" x14ac:dyDescent="0.2">
      <c r="A81" s="13"/>
      <c r="B81" s="14"/>
      <c r="C81" s="14"/>
      <c r="D81" s="14"/>
      <c r="E81" s="14"/>
      <c r="F81" s="14"/>
      <c r="G81" s="14"/>
    </row>
    <row r="82" spans="1:7" s="3" customFormat="1" ht="15" x14ac:dyDescent="0.2">
      <c r="A82" s="13"/>
      <c r="B82" s="14"/>
      <c r="C82" s="14"/>
      <c r="D82" s="14"/>
      <c r="E82" s="14"/>
      <c r="F82" s="14"/>
      <c r="G82" s="14"/>
    </row>
    <row r="83" spans="1:7" s="3" customFormat="1" ht="15" x14ac:dyDescent="0.2">
      <c r="A83" s="13"/>
      <c r="B83" s="14"/>
      <c r="C83" s="14"/>
      <c r="D83" s="14"/>
      <c r="E83" s="14"/>
      <c r="F83" s="14"/>
      <c r="G83" s="14"/>
    </row>
    <row r="84" spans="1:7" s="3" customFormat="1" ht="15" x14ac:dyDescent="0.2">
      <c r="A84" s="13"/>
      <c r="B84" s="14"/>
      <c r="C84" s="14"/>
      <c r="D84" s="14"/>
      <c r="E84" s="14"/>
      <c r="F84" s="14"/>
      <c r="G84" s="14"/>
    </row>
    <row r="85" spans="1:7" s="3" customFormat="1" ht="15" x14ac:dyDescent="0.2">
      <c r="A85" s="13"/>
      <c r="B85" s="14"/>
      <c r="C85" s="14"/>
      <c r="D85" s="14"/>
      <c r="E85" s="14"/>
      <c r="F85" s="14"/>
      <c r="G85" s="14"/>
    </row>
    <row r="86" spans="1:7" s="3" customFormat="1" ht="15" x14ac:dyDescent="0.2">
      <c r="A86" s="13"/>
      <c r="B86" s="14"/>
      <c r="C86" s="14"/>
      <c r="D86" s="14"/>
      <c r="E86" s="14"/>
      <c r="F86" s="14"/>
      <c r="G86" s="14"/>
    </row>
    <row r="87" spans="1:7" s="3" customFormat="1" ht="15" x14ac:dyDescent="0.2">
      <c r="A87" s="13"/>
      <c r="B87" s="14"/>
      <c r="C87" s="14"/>
      <c r="D87" s="14"/>
      <c r="E87" s="14"/>
      <c r="F87" s="14"/>
      <c r="G87" s="14"/>
    </row>
    <row r="88" spans="1:7" s="3" customFormat="1" ht="15" x14ac:dyDescent="0.2">
      <c r="A88" s="13"/>
      <c r="B88" s="14"/>
      <c r="C88" s="14"/>
      <c r="D88" s="14"/>
      <c r="E88" s="14"/>
      <c r="F88" s="14"/>
      <c r="G88" s="14"/>
    </row>
    <row r="89" spans="1:7" s="3" customFormat="1" ht="15" x14ac:dyDescent="0.2">
      <c r="A89" s="13"/>
      <c r="B89" s="14"/>
      <c r="C89" s="14"/>
      <c r="D89" s="14"/>
      <c r="E89" s="14"/>
      <c r="F89" s="14"/>
      <c r="G89" s="14"/>
    </row>
    <row r="90" spans="1:7" s="3" customFormat="1" ht="15" x14ac:dyDescent="0.2">
      <c r="A90" s="13"/>
      <c r="B90" s="14"/>
      <c r="C90" s="14"/>
      <c r="D90" s="14"/>
      <c r="E90" s="14"/>
      <c r="F90" s="14"/>
      <c r="G90" s="14"/>
    </row>
    <row r="91" spans="1:7" s="3" customFormat="1" x14ac:dyDescent="0.2">
      <c r="B91" s="2"/>
      <c r="C91" s="2"/>
      <c r="D91" s="2"/>
      <c r="E91" s="2"/>
      <c r="F91" s="2"/>
    </row>
    <row r="92" spans="1:7" s="3" customFormat="1" x14ac:dyDescent="0.2">
      <c r="B92" s="2"/>
      <c r="C92" s="2"/>
      <c r="D92" s="2"/>
      <c r="E92" s="2"/>
      <c r="F92" s="2"/>
    </row>
    <row r="93" spans="1:7" s="3" customFormat="1" x14ac:dyDescent="0.2">
      <c r="B93" s="2"/>
      <c r="C93" s="2"/>
      <c r="D93" s="2"/>
      <c r="E93" s="2"/>
      <c r="F93" s="2"/>
    </row>
    <row r="94" spans="1:7" s="3" customFormat="1" x14ac:dyDescent="0.2">
      <c r="B94" s="2"/>
      <c r="C94" s="2"/>
      <c r="D94" s="2"/>
      <c r="E94" s="2"/>
      <c r="F94" s="2"/>
    </row>
    <row r="95" spans="1:7" s="3" customFormat="1" x14ac:dyDescent="0.2">
      <c r="B95" s="2"/>
      <c r="C95" s="2"/>
      <c r="D95" s="2"/>
      <c r="E95" s="2"/>
      <c r="F95" s="2"/>
    </row>
    <row r="96" spans="1:7" s="3" customFormat="1" x14ac:dyDescent="0.2">
      <c r="B96" s="2"/>
      <c r="C96" s="2"/>
      <c r="D96" s="2"/>
      <c r="E96" s="2"/>
      <c r="F96" s="2"/>
    </row>
    <row r="97" spans="2:6" s="3" customFormat="1" x14ac:dyDescent="0.2">
      <c r="B97" s="2"/>
      <c r="C97" s="2"/>
      <c r="D97" s="2"/>
      <c r="E97" s="2"/>
      <c r="F97" s="2"/>
    </row>
    <row r="98" spans="2:6" s="3" customFormat="1" x14ac:dyDescent="0.2">
      <c r="B98" s="2"/>
      <c r="C98" s="2"/>
      <c r="D98" s="2"/>
      <c r="E98" s="2"/>
      <c r="F98" s="2"/>
    </row>
    <row r="99" spans="2:6" s="3" customFormat="1" x14ac:dyDescent="0.2">
      <c r="B99" s="2"/>
      <c r="C99" s="2"/>
      <c r="D99" s="2"/>
      <c r="E99" s="2"/>
      <c r="F99" s="2"/>
    </row>
    <row r="100" spans="2:6" s="3" customFormat="1" x14ac:dyDescent="0.2">
      <c r="B100" s="2"/>
      <c r="C100" s="2"/>
      <c r="D100" s="2"/>
      <c r="E100" s="2"/>
      <c r="F100" s="2"/>
    </row>
    <row r="101" spans="2:6" s="3" customFormat="1" x14ac:dyDescent="0.2">
      <c r="B101" s="2"/>
      <c r="C101" s="2"/>
      <c r="D101" s="2"/>
      <c r="E101" s="2"/>
      <c r="F101" s="2"/>
    </row>
    <row r="102" spans="2:6" s="3" customFormat="1" x14ac:dyDescent="0.2">
      <c r="B102" s="2"/>
      <c r="C102" s="2"/>
      <c r="D102" s="2"/>
      <c r="E102" s="2"/>
      <c r="F102" s="2"/>
    </row>
    <row r="103" spans="2:6" s="3" customFormat="1" x14ac:dyDescent="0.2">
      <c r="B103" s="2"/>
      <c r="C103" s="2"/>
      <c r="D103" s="2"/>
      <c r="E103" s="2"/>
      <c r="F103" s="2"/>
    </row>
    <row r="104" spans="2:6" s="3" customFormat="1" x14ac:dyDescent="0.2">
      <c r="B104" s="2"/>
      <c r="C104" s="2"/>
      <c r="D104" s="2"/>
      <c r="E104" s="2"/>
      <c r="F104" s="2"/>
    </row>
    <row r="105" spans="2:6" s="3" customFormat="1" x14ac:dyDescent="0.2">
      <c r="B105" s="2"/>
      <c r="C105" s="2"/>
      <c r="D105" s="2"/>
      <c r="E105" s="2"/>
      <c r="F105" s="2"/>
    </row>
    <row r="106" spans="2:6" s="3" customFormat="1" x14ac:dyDescent="0.2">
      <c r="B106" s="2"/>
      <c r="C106" s="2"/>
      <c r="D106" s="2"/>
      <c r="E106" s="2"/>
      <c r="F106" s="2"/>
    </row>
    <row r="107" spans="2:6" s="3" customFormat="1" x14ac:dyDescent="0.2">
      <c r="B107" s="2"/>
      <c r="C107" s="2"/>
      <c r="D107" s="2"/>
      <c r="E107" s="2"/>
      <c r="F107" s="2"/>
    </row>
    <row r="108" spans="2:6" s="3" customFormat="1" x14ac:dyDescent="0.2">
      <c r="B108" s="2"/>
      <c r="C108" s="2"/>
      <c r="D108" s="2"/>
      <c r="E108" s="2"/>
      <c r="F108" s="2"/>
    </row>
    <row r="109" spans="2:6" s="3" customFormat="1" x14ac:dyDescent="0.2">
      <c r="B109" s="2"/>
      <c r="C109" s="2"/>
      <c r="D109" s="2"/>
      <c r="E109" s="2"/>
      <c r="F109" s="2"/>
    </row>
    <row r="110" spans="2:6" s="3" customFormat="1" x14ac:dyDescent="0.2">
      <c r="B110" s="2"/>
      <c r="C110" s="2"/>
      <c r="D110" s="2"/>
      <c r="E110" s="2"/>
      <c r="F110" s="2"/>
    </row>
    <row r="111" spans="2:6" s="3" customFormat="1" x14ac:dyDescent="0.2">
      <c r="B111" s="2"/>
      <c r="C111" s="2"/>
      <c r="D111" s="2"/>
      <c r="E111" s="2"/>
      <c r="F111" s="2"/>
    </row>
    <row r="112" spans="2:6" s="3" customFormat="1" x14ac:dyDescent="0.2">
      <c r="B112" s="2"/>
      <c r="C112" s="2"/>
      <c r="D112" s="2"/>
      <c r="E112" s="2"/>
      <c r="F112" s="2"/>
    </row>
    <row r="113" spans="2:6" s="3" customFormat="1" x14ac:dyDescent="0.2">
      <c r="B113" s="2"/>
      <c r="C113" s="2"/>
      <c r="D113" s="2"/>
      <c r="E113" s="2"/>
      <c r="F113" s="2"/>
    </row>
    <row r="114" spans="2:6" s="3" customFormat="1" x14ac:dyDescent="0.2">
      <c r="B114" s="2"/>
      <c r="C114" s="2"/>
      <c r="D114" s="2"/>
      <c r="E114" s="2"/>
      <c r="F114" s="2"/>
    </row>
    <row r="115" spans="2:6" s="3" customFormat="1" x14ac:dyDescent="0.2">
      <c r="B115" s="2"/>
      <c r="C115" s="2"/>
      <c r="D115" s="2"/>
      <c r="E115" s="2"/>
      <c r="F115" s="2"/>
    </row>
    <row r="116" spans="2:6" s="3" customFormat="1" x14ac:dyDescent="0.2">
      <c r="B116" s="2"/>
      <c r="C116" s="2"/>
      <c r="D116" s="2"/>
      <c r="E116" s="2"/>
      <c r="F116" s="2"/>
    </row>
    <row r="117" spans="2:6" s="3" customFormat="1" x14ac:dyDescent="0.2">
      <c r="B117" s="2"/>
      <c r="C117" s="2"/>
      <c r="D117" s="2"/>
      <c r="E117" s="2"/>
      <c r="F117" s="2"/>
    </row>
    <row r="118" spans="2:6" s="3" customFormat="1" x14ac:dyDescent="0.2">
      <c r="B118" s="2"/>
      <c r="C118" s="2"/>
      <c r="D118" s="2"/>
      <c r="E118" s="2"/>
      <c r="F118" s="2"/>
    </row>
  </sheetData>
  <mergeCells count="2">
    <mergeCell ref="A3:G3"/>
    <mergeCell ref="B1:F1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&amp;CMarché de nettoyage
Annexe 1 au CCTP - Lot 3 - Surfaces - Orly&amp;R&amp;D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H26"/>
  <sheetViews>
    <sheetView zoomScaleNormal="100" workbookViewId="0">
      <selection activeCell="A16" sqref="A16"/>
    </sheetView>
  </sheetViews>
  <sheetFormatPr baseColWidth="10" defaultRowHeight="12.75" x14ac:dyDescent="0.2"/>
  <cols>
    <col min="1" max="1" width="27.42578125" customWidth="1"/>
    <col min="2" max="2" width="13.28515625" customWidth="1"/>
    <col min="3" max="3" width="13.42578125" customWidth="1"/>
    <col min="4" max="4" width="13.28515625" customWidth="1"/>
    <col min="5" max="5" width="13" customWidth="1"/>
    <col min="6" max="6" width="13.42578125" customWidth="1"/>
    <col min="7" max="7" width="19.7109375" customWidth="1"/>
  </cols>
  <sheetData>
    <row r="1" spans="1:8" x14ac:dyDescent="0.2">
      <c r="B1" s="69" t="s">
        <v>54</v>
      </c>
      <c r="C1" s="69"/>
      <c r="D1" s="69"/>
      <c r="E1" s="69"/>
      <c r="F1" s="69"/>
    </row>
    <row r="3" spans="1:8" ht="22.5" x14ac:dyDescent="0.45">
      <c r="A3" s="68" t="s">
        <v>33</v>
      </c>
      <c r="B3" s="68"/>
      <c r="C3" s="68"/>
      <c r="D3" s="68"/>
      <c r="E3" s="68"/>
      <c r="F3" s="68"/>
      <c r="G3" s="68"/>
    </row>
    <row r="5" spans="1:8" ht="13.5" thickBot="1" x14ac:dyDescent="0.25"/>
    <row r="6" spans="1:8" ht="26.25" thickBot="1" x14ac:dyDescent="0.25">
      <c r="A6" s="36" t="s">
        <v>20</v>
      </c>
      <c r="B6" s="29" t="s">
        <v>0</v>
      </c>
      <c r="C6" s="29" t="s">
        <v>6</v>
      </c>
      <c r="D6" s="30" t="s">
        <v>1</v>
      </c>
      <c r="E6" s="29" t="s">
        <v>21</v>
      </c>
      <c r="F6" s="29" t="s">
        <v>3</v>
      </c>
      <c r="G6" s="31" t="s">
        <v>16</v>
      </c>
      <c r="H6" s="32"/>
    </row>
    <row r="7" spans="1:8" ht="15" x14ac:dyDescent="0.2">
      <c r="A7" s="33" t="s">
        <v>8</v>
      </c>
      <c r="B7" s="51" t="s">
        <v>27</v>
      </c>
      <c r="C7" s="51" t="s">
        <v>27</v>
      </c>
      <c r="D7" s="51" t="s">
        <v>27</v>
      </c>
      <c r="E7" s="51" t="s">
        <v>27</v>
      </c>
      <c r="F7" s="51" t="s">
        <v>27</v>
      </c>
      <c r="G7" s="52">
        <f>SUM(B7:F7)</f>
        <v>0</v>
      </c>
      <c r="H7" s="32"/>
    </row>
    <row r="8" spans="1:8" ht="15" x14ac:dyDescent="0.2">
      <c r="A8" s="34" t="s">
        <v>9</v>
      </c>
      <c r="B8" s="51" t="s">
        <v>27</v>
      </c>
      <c r="C8" s="51" t="s">
        <v>27</v>
      </c>
      <c r="D8" s="51" t="s">
        <v>27</v>
      </c>
      <c r="E8" s="51" t="s">
        <v>27</v>
      </c>
      <c r="F8" s="51">
        <v>81</v>
      </c>
      <c r="G8" s="52">
        <f t="shared" ref="G8:G17" si="0">SUM(B8:F8)</f>
        <v>81</v>
      </c>
      <c r="H8" s="32"/>
    </row>
    <row r="9" spans="1:8" ht="15" x14ac:dyDescent="0.2">
      <c r="A9" s="34" t="s">
        <v>10</v>
      </c>
      <c r="B9" s="51" t="s">
        <v>27</v>
      </c>
      <c r="C9" s="51">
        <v>197</v>
      </c>
      <c r="D9" s="51" t="s">
        <v>27</v>
      </c>
      <c r="E9" s="51" t="s">
        <v>27</v>
      </c>
      <c r="F9" s="51" t="s">
        <v>27</v>
      </c>
      <c r="G9" s="52">
        <f t="shared" si="0"/>
        <v>197</v>
      </c>
      <c r="H9" s="32"/>
    </row>
    <row r="10" spans="1:8" ht="15" x14ac:dyDescent="0.2">
      <c r="A10" s="34" t="s">
        <v>11</v>
      </c>
      <c r="B10" s="51" t="s">
        <v>27</v>
      </c>
      <c r="C10" s="51" t="s">
        <v>27</v>
      </c>
      <c r="D10" s="51" t="s">
        <v>27</v>
      </c>
      <c r="E10" s="51">
        <v>64</v>
      </c>
      <c r="F10" s="51" t="s">
        <v>27</v>
      </c>
      <c r="G10" s="52">
        <f t="shared" si="0"/>
        <v>64</v>
      </c>
      <c r="H10" s="32"/>
    </row>
    <row r="11" spans="1:8" ht="15" x14ac:dyDescent="0.2">
      <c r="A11" s="34" t="s">
        <v>12</v>
      </c>
      <c r="B11" s="51" t="s">
        <v>27</v>
      </c>
      <c r="C11" s="51">
        <v>204</v>
      </c>
      <c r="D11" s="51" t="s">
        <v>27</v>
      </c>
      <c r="E11" s="51" t="s">
        <v>27</v>
      </c>
      <c r="F11" s="51">
        <v>184</v>
      </c>
      <c r="G11" s="52">
        <f t="shared" si="0"/>
        <v>388</v>
      </c>
      <c r="H11" s="32"/>
    </row>
    <row r="12" spans="1:8" ht="15" x14ac:dyDescent="0.2">
      <c r="A12" s="34" t="s">
        <v>14</v>
      </c>
      <c r="B12" s="51">
        <v>126</v>
      </c>
      <c r="C12" s="51" t="s">
        <v>27</v>
      </c>
      <c r="D12" s="51" t="s">
        <v>27</v>
      </c>
      <c r="E12" s="51" t="s">
        <v>27</v>
      </c>
      <c r="F12" s="51" t="s">
        <v>27</v>
      </c>
      <c r="G12" s="52">
        <f t="shared" si="0"/>
        <v>126</v>
      </c>
      <c r="H12" s="32"/>
    </row>
    <row r="13" spans="1:8" ht="15" x14ac:dyDescent="0.2">
      <c r="A13" s="34" t="s">
        <v>13</v>
      </c>
      <c r="B13" s="51">
        <v>220.18</v>
      </c>
      <c r="C13" s="51">
        <v>297</v>
      </c>
      <c r="D13" s="51" t="s">
        <v>27</v>
      </c>
      <c r="E13" s="51" t="s">
        <v>27</v>
      </c>
      <c r="F13" s="51" t="s">
        <v>27</v>
      </c>
      <c r="G13" s="52">
        <f t="shared" si="0"/>
        <v>517.18000000000006</v>
      </c>
      <c r="H13" s="32"/>
    </row>
    <row r="14" spans="1:8" ht="15" x14ac:dyDescent="0.2">
      <c r="A14" s="34" t="s">
        <v>48</v>
      </c>
      <c r="B14" s="51" t="s">
        <v>27</v>
      </c>
      <c r="C14" s="51" t="s">
        <v>27</v>
      </c>
      <c r="D14" s="51" t="s">
        <v>27</v>
      </c>
      <c r="E14" s="51" t="s">
        <v>27</v>
      </c>
      <c r="F14" s="51" t="s">
        <v>27</v>
      </c>
      <c r="G14" s="52">
        <f t="shared" si="0"/>
        <v>0</v>
      </c>
      <c r="H14" s="32"/>
    </row>
    <row r="15" spans="1:8" ht="15" x14ac:dyDescent="0.2">
      <c r="A15" s="34" t="s">
        <v>57</v>
      </c>
      <c r="B15" s="51" t="s">
        <v>27</v>
      </c>
      <c r="C15" s="51" t="s">
        <v>27</v>
      </c>
      <c r="D15" s="51">
        <v>88</v>
      </c>
      <c r="E15" s="51" t="s">
        <v>27</v>
      </c>
      <c r="F15" s="51" t="s">
        <v>27</v>
      </c>
      <c r="G15" s="52">
        <f t="shared" si="0"/>
        <v>88</v>
      </c>
      <c r="H15" s="32"/>
    </row>
    <row r="16" spans="1:8" ht="15" x14ac:dyDescent="0.2">
      <c r="A16" s="34" t="s">
        <v>36</v>
      </c>
      <c r="B16" s="51">
        <v>51.95</v>
      </c>
      <c r="C16" s="51" t="s">
        <v>27</v>
      </c>
      <c r="D16" s="51" t="s">
        <v>27</v>
      </c>
      <c r="E16" s="51" t="s">
        <v>27</v>
      </c>
      <c r="F16" s="51" t="s">
        <v>27</v>
      </c>
      <c r="G16" s="52">
        <f t="shared" si="0"/>
        <v>51.95</v>
      </c>
      <c r="H16" s="32"/>
    </row>
    <row r="17" spans="1:8" ht="15" x14ac:dyDescent="0.2">
      <c r="A17" s="35" t="s">
        <v>18</v>
      </c>
      <c r="B17" s="51" t="s">
        <v>27</v>
      </c>
      <c r="C17" s="51">
        <v>60</v>
      </c>
      <c r="D17" s="51" t="s">
        <v>27</v>
      </c>
      <c r="E17" s="51" t="s">
        <v>27</v>
      </c>
      <c r="F17" s="51" t="s">
        <v>27</v>
      </c>
      <c r="G17" s="52">
        <f t="shared" si="0"/>
        <v>60</v>
      </c>
      <c r="H17" s="32"/>
    </row>
    <row r="18" spans="1:8" ht="15" x14ac:dyDescent="0.2">
      <c r="A18" s="50" t="s">
        <v>51</v>
      </c>
      <c r="B18" s="51" t="s">
        <v>27</v>
      </c>
      <c r="C18" s="53">
        <v>2</v>
      </c>
      <c r="D18" s="51" t="s">
        <v>27</v>
      </c>
      <c r="E18" s="51" t="s">
        <v>27</v>
      </c>
      <c r="F18" s="51" t="s">
        <v>27</v>
      </c>
      <c r="G18" s="52">
        <f>SUM(B18:F18)</f>
        <v>2</v>
      </c>
      <c r="H18" s="32"/>
    </row>
    <row r="19" spans="1:8" ht="15.75" thickBot="1" x14ac:dyDescent="0.25">
      <c r="A19" s="37" t="s">
        <v>7</v>
      </c>
      <c r="B19" s="55">
        <f>SUM(B7:B17)</f>
        <v>398.13</v>
      </c>
      <c r="C19" s="55">
        <f>SUM(C7:C17)</f>
        <v>758</v>
      </c>
      <c r="D19" s="55">
        <f>SUM(D7:D17)</f>
        <v>88</v>
      </c>
      <c r="E19" s="55">
        <f>SUM(E7:E17)</f>
        <v>64</v>
      </c>
      <c r="F19" s="55">
        <f>SUM(F7:F17)</f>
        <v>265</v>
      </c>
      <c r="G19" s="56">
        <f>SUM(G7:G18)</f>
        <v>1575.13</v>
      </c>
      <c r="H19" s="32"/>
    </row>
    <row r="20" spans="1:8" ht="15" x14ac:dyDescent="0.2">
      <c r="A20" s="7"/>
      <c r="B20" s="8"/>
      <c r="C20" s="8"/>
      <c r="D20" s="8"/>
      <c r="E20" s="8"/>
      <c r="F20" s="8"/>
      <c r="G20" s="8"/>
      <c r="H20" s="32"/>
    </row>
    <row r="21" spans="1:8" ht="15" x14ac:dyDescent="0.2">
      <c r="A21" s="45"/>
      <c r="B21" s="46"/>
      <c r="C21" s="8"/>
      <c r="D21" s="8"/>
      <c r="E21" s="8"/>
      <c r="F21" s="28"/>
      <c r="G21" s="8"/>
      <c r="H21" s="32"/>
    </row>
    <row r="22" spans="1:8" ht="15" x14ac:dyDescent="0.2">
      <c r="A22" s="7"/>
      <c r="B22" s="8"/>
      <c r="C22" s="8"/>
      <c r="D22" s="8"/>
      <c r="E22" s="8"/>
      <c r="F22" s="8"/>
      <c r="G22" s="8"/>
      <c r="H22" s="32"/>
    </row>
    <row r="23" spans="1:8" ht="15.75" thickBot="1" x14ac:dyDescent="0.25">
      <c r="A23" s="7"/>
      <c r="B23" s="8"/>
      <c r="C23" s="8"/>
      <c r="D23" s="8"/>
      <c r="E23" s="8"/>
      <c r="F23" s="8"/>
      <c r="G23" s="8"/>
    </row>
    <row r="24" spans="1:8" ht="20.25" thickBot="1" x14ac:dyDescent="0.25">
      <c r="A24" s="20">
        <v>484</v>
      </c>
      <c r="B24" s="21" t="s">
        <v>16</v>
      </c>
      <c r="C24" s="8"/>
      <c r="D24" s="8"/>
      <c r="E24" s="8"/>
      <c r="F24" s="8"/>
      <c r="G24" s="8"/>
    </row>
    <row r="25" spans="1:8" ht="15.75" thickBot="1" x14ac:dyDescent="0.25">
      <c r="A25" s="18" t="s">
        <v>15</v>
      </c>
      <c r="B25" s="19">
        <v>0</v>
      </c>
      <c r="C25" s="8"/>
      <c r="D25" s="8"/>
      <c r="E25" s="8"/>
      <c r="F25" s="8"/>
      <c r="G25" s="8"/>
    </row>
    <row r="26" spans="1:8" ht="15" x14ac:dyDescent="0.2">
      <c r="A26" s="7"/>
      <c r="B26" s="8"/>
      <c r="C26" s="8"/>
      <c r="D26" s="8"/>
      <c r="E26" s="8"/>
      <c r="F26" s="8"/>
      <c r="G26" s="8"/>
    </row>
  </sheetData>
  <mergeCells count="2">
    <mergeCell ref="A3:G3"/>
    <mergeCell ref="B1:F1"/>
  </mergeCells>
  <phoneticPr fontId="7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&amp;CMarché de nettoyage
Annexe 1 au CCTP - Lot 3 - Surfaces - Orly&amp;R&amp;D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114"/>
  <sheetViews>
    <sheetView zoomScale="110" workbookViewId="0">
      <selection activeCell="F25" sqref="F25"/>
    </sheetView>
  </sheetViews>
  <sheetFormatPr baseColWidth="10" defaultRowHeight="12.75" x14ac:dyDescent="0.2"/>
  <cols>
    <col min="1" max="1" width="31.140625" customWidth="1"/>
    <col min="2" max="4" width="11.42578125" style="1"/>
    <col min="5" max="5" width="19.28515625" customWidth="1"/>
  </cols>
  <sheetData>
    <row r="1" spans="1:6" x14ac:dyDescent="0.2">
      <c r="B1" s="69"/>
      <c r="C1" s="69"/>
      <c r="D1" s="69"/>
    </row>
    <row r="2" spans="1:6" x14ac:dyDescent="0.2">
      <c r="B2"/>
      <c r="C2"/>
      <c r="D2"/>
    </row>
    <row r="3" spans="1:6" ht="22.5" x14ac:dyDescent="0.45">
      <c r="A3" s="68" t="s">
        <v>34</v>
      </c>
      <c r="B3" s="68"/>
      <c r="C3" s="68"/>
      <c r="D3" s="68"/>
      <c r="E3" s="68"/>
      <c r="F3" s="4"/>
    </row>
    <row r="4" spans="1:6" x14ac:dyDescent="0.2">
      <c r="B4"/>
      <c r="C4"/>
      <c r="D4"/>
    </row>
    <row r="5" spans="1:6" ht="13.5" thickBot="1" x14ac:dyDescent="0.25">
      <c r="B5"/>
      <c r="C5"/>
      <c r="D5"/>
    </row>
    <row r="6" spans="1:6" ht="23.25" thickBot="1" x14ac:dyDescent="0.25">
      <c r="A6" s="20" t="s">
        <v>23</v>
      </c>
      <c r="B6" s="23" t="s">
        <v>6</v>
      </c>
      <c r="C6" s="24" t="s">
        <v>1</v>
      </c>
      <c r="D6" s="23" t="s">
        <v>3</v>
      </c>
      <c r="E6" s="25" t="s">
        <v>16</v>
      </c>
      <c r="F6" s="5"/>
    </row>
    <row r="7" spans="1:6" ht="15" x14ac:dyDescent="0.2">
      <c r="A7" s="22" t="s">
        <v>8</v>
      </c>
      <c r="B7" s="51" t="s">
        <v>27</v>
      </c>
      <c r="C7" s="51" t="s">
        <v>27</v>
      </c>
      <c r="D7" s="51" t="s">
        <v>27</v>
      </c>
      <c r="E7" s="52">
        <f t="shared" ref="E7:E19" si="0">SUM(B7:D7)</f>
        <v>0</v>
      </c>
      <c r="F7" s="6"/>
    </row>
    <row r="8" spans="1:6" ht="15" x14ac:dyDescent="0.2">
      <c r="A8" s="15" t="s">
        <v>9</v>
      </c>
      <c r="B8" s="51" t="s">
        <v>27</v>
      </c>
      <c r="C8" s="51" t="s">
        <v>27</v>
      </c>
      <c r="D8" s="51" t="s">
        <v>27</v>
      </c>
      <c r="E8" s="52">
        <f t="shared" si="0"/>
        <v>0</v>
      </c>
      <c r="F8" s="6"/>
    </row>
    <row r="9" spans="1:6" ht="15" x14ac:dyDescent="0.2">
      <c r="A9" s="15" t="s">
        <v>10</v>
      </c>
      <c r="B9" s="51">
        <v>70</v>
      </c>
      <c r="C9" s="51" t="s">
        <v>27</v>
      </c>
      <c r="D9" s="51" t="s">
        <v>27</v>
      </c>
      <c r="E9" s="52">
        <f t="shared" si="0"/>
        <v>70</v>
      </c>
      <c r="F9" s="6"/>
    </row>
    <row r="10" spans="1:6" ht="15" x14ac:dyDescent="0.2">
      <c r="A10" s="15" t="s">
        <v>11</v>
      </c>
      <c r="B10" s="51">
        <v>60</v>
      </c>
      <c r="C10" s="51" t="s">
        <v>27</v>
      </c>
      <c r="D10" s="51" t="s">
        <v>27</v>
      </c>
      <c r="E10" s="52">
        <f t="shared" si="0"/>
        <v>60</v>
      </c>
      <c r="F10" s="6"/>
    </row>
    <row r="11" spans="1:6" ht="15" x14ac:dyDescent="0.2">
      <c r="A11" s="15" t="s">
        <v>12</v>
      </c>
      <c r="B11" s="57">
        <v>119</v>
      </c>
      <c r="C11" s="51" t="s">
        <v>27</v>
      </c>
      <c r="D11" s="51" t="s">
        <v>27</v>
      </c>
      <c r="E11" s="52">
        <f t="shared" si="0"/>
        <v>119</v>
      </c>
      <c r="F11" s="6"/>
    </row>
    <row r="12" spans="1:6" ht="15" x14ac:dyDescent="0.2">
      <c r="A12" s="15" t="s">
        <v>14</v>
      </c>
      <c r="B12" s="51" t="s">
        <v>27</v>
      </c>
      <c r="C12" s="51" t="s">
        <v>27</v>
      </c>
      <c r="D12" s="51" t="s">
        <v>27</v>
      </c>
      <c r="E12" s="52">
        <f t="shared" si="0"/>
        <v>0</v>
      </c>
      <c r="F12" s="6"/>
    </row>
    <row r="13" spans="1:6" ht="15" x14ac:dyDescent="0.2">
      <c r="A13" s="15" t="s">
        <v>13</v>
      </c>
      <c r="B13" s="51">
        <v>248</v>
      </c>
      <c r="C13" s="51" t="s">
        <v>27</v>
      </c>
      <c r="D13" s="51" t="s">
        <v>27</v>
      </c>
      <c r="E13" s="52">
        <f t="shared" si="0"/>
        <v>248</v>
      </c>
      <c r="F13" s="6"/>
    </row>
    <row r="14" spans="1:6" ht="15" x14ac:dyDescent="0.2">
      <c r="A14" s="15" t="s">
        <v>4</v>
      </c>
      <c r="B14" s="51" t="s">
        <v>27</v>
      </c>
      <c r="C14" s="51" t="s">
        <v>27</v>
      </c>
      <c r="D14" s="51" t="s">
        <v>27</v>
      </c>
      <c r="E14" s="52">
        <f t="shared" si="0"/>
        <v>0</v>
      </c>
      <c r="F14" s="6"/>
    </row>
    <row r="15" spans="1:6" ht="15" x14ac:dyDescent="0.2">
      <c r="A15" s="15" t="s">
        <v>28</v>
      </c>
      <c r="B15" s="51" t="s">
        <v>27</v>
      </c>
      <c r="C15" s="51">
        <v>20</v>
      </c>
      <c r="D15" s="51" t="s">
        <v>27</v>
      </c>
      <c r="E15" s="52">
        <f t="shared" si="0"/>
        <v>20</v>
      </c>
      <c r="F15" s="6"/>
    </row>
    <row r="16" spans="1:6" ht="15" x14ac:dyDescent="0.2">
      <c r="A16" s="15" t="s">
        <v>2</v>
      </c>
      <c r="B16" s="51" t="s">
        <v>27</v>
      </c>
      <c r="C16" s="51" t="s">
        <v>27</v>
      </c>
      <c r="D16" s="51" t="s">
        <v>27</v>
      </c>
      <c r="E16" s="52">
        <f t="shared" si="0"/>
        <v>0</v>
      </c>
      <c r="F16" s="6"/>
    </row>
    <row r="17" spans="1:6" ht="15" x14ac:dyDescent="0.2">
      <c r="A17" s="15" t="s">
        <v>40</v>
      </c>
      <c r="B17" s="51">
        <v>179.61</v>
      </c>
      <c r="C17" s="51" t="s">
        <v>27</v>
      </c>
      <c r="D17" s="51" t="s">
        <v>27</v>
      </c>
      <c r="E17" s="52">
        <f t="shared" si="0"/>
        <v>179.61</v>
      </c>
      <c r="F17" s="6"/>
    </row>
    <row r="18" spans="1:6" ht="15" x14ac:dyDescent="0.2">
      <c r="A18" s="15" t="s">
        <v>39</v>
      </c>
      <c r="B18" s="51">
        <v>23</v>
      </c>
      <c r="C18" s="51" t="s">
        <v>27</v>
      </c>
      <c r="D18" s="51" t="s">
        <v>27</v>
      </c>
      <c r="E18" s="52">
        <f t="shared" si="0"/>
        <v>23</v>
      </c>
      <c r="F18" s="6"/>
    </row>
    <row r="19" spans="1:6" ht="15" x14ac:dyDescent="0.2">
      <c r="A19" s="38" t="s">
        <v>41</v>
      </c>
      <c r="B19" s="51" t="s">
        <v>27</v>
      </c>
      <c r="C19" s="51" t="s">
        <v>27</v>
      </c>
      <c r="D19" s="53">
        <v>43</v>
      </c>
      <c r="E19" s="58">
        <f t="shared" si="0"/>
        <v>43</v>
      </c>
      <c r="F19" s="6"/>
    </row>
    <row r="20" spans="1:6" ht="15.75" thickBot="1" x14ac:dyDescent="0.25">
      <c r="A20" s="16" t="s">
        <v>7</v>
      </c>
      <c r="B20" s="55">
        <f>SUM(B7:B18)</f>
        <v>699.61</v>
      </c>
      <c r="C20" s="55">
        <f>SUM(C7:C18)</f>
        <v>20</v>
      </c>
      <c r="D20" s="55">
        <v>43</v>
      </c>
      <c r="E20" s="17">
        <f>SUM(E9:E19)</f>
        <v>762.61</v>
      </c>
      <c r="F20" s="6"/>
    </row>
    <row r="21" spans="1:6" ht="15" x14ac:dyDescent="0.2">
      <c r="A21" s="7"/>
      <c r="B21" s="8"/>
      <c r="C21" s="8"/>
      <c r="D21" s="8"/>
      <c r="E21" s="8"/>
      <c r="F21" s="8"/>
    </row>
    <row r="22" spans="1:6" ht="15" x14ac:dyDescent="0.2">
      <c r="A22" s="7"/>
      <c r="B22" s="8"/>
      <c r="C22" s="8"/>
      <c r="D22" s="8"/>
      <c r="E22" s="8"/>
      <c r="F22" s="8"/>
    </row>
    <row r="23" spans="1:6" ht="15.75" thickBot="1" x14ac:dyDescent="0.25">
      <c r="A23" s="7"/>
      <c r="B23" s="8"/>
      <c r="C23" s="8"/>
      <c r="D23" s="8"/>
      <c r="E23" s="8"/>
      <c r="F23" s="8"/>
    </row>
    <row r="24" spans="1:6" ht="20.25" thickBot="1" x14ac:dyDescent="0.25">
      <c r="A24" s="20">
        <v>830</v>
      </c>
      <c r="B24" s="48" t="s">
        <v>16</v>
      </c>
      <c r="C24" s="8"/>
      <c r="D24" s="8"/>
      <c r="E24" s="8"/>
      <c r="F24" s="8"/>
    </row>
    <row r="25" spans="1:6" ht="15.75" thickBot="1" x14ac:dyDescent="0.25">
      <c r="A25" s="18" t="s">
        <v>15</v>
      </c>
      <c r="B25" s="17">
        <v>0</v>
      </c>
      <c r="C25" s="8"/>
      <c r="D25" s="8"/>
      <c r="E25" s="8"/>
      <c r="F25" s="8"/>
    </row>
    <row r="26" spans="1:6" ht="15" x14ac:dyDescent="0.2">
      <c r="A26" s="7"/>
      <c r="B26" s="8"/>
      <c r="C26" s="8"/>
      <c r="D26" s="8"/>
      <c r="E26" s="8"/>
      <c r="F26" s="8"/>
    </row>
    <row r="28" spans="1:6" s="3" customFormat="1" ht="15" x14ac:dyDescent="0.2">
      <c r="A28" s="13"/>
      <c r="B28" s="14"/>
      <c r="C28" s="14"/>
      <c r="D28" s="14"/>
      <c r="E28" s="14"/>
    </row>
    <row r="29" spans="1:6" s="3" customFormat="1" ht="15" x14ac:dyDescent="0.2">
      <c r="A29" s="13"/>
      <c r="B29" s="14"/>
      <c r="C29" s="14"/>
      <c r="D29" s="14"/>
      <c r="E29" s="14"/>
    </row>
    <row r="30" spans="1:6" s="3" customFormat="1" ht="15" x14ac:dyDescent="0.2">
      <c r="A30" s="13"/>
      <c r="B30" s="14"/>
      <c r="C30" s="14"/>
      <c r="D30" s="14"/>
      <c r="E30" s="14"/>
    </row>
    <row r="31" spans="1:6" s="3" customFormat="1" ht="15" x14ac:dyDescent="0.2">
      <c r="A31" s="13"/>
      <c r="B31" s="14"/>
      <c r="C31" s="14"/>
      <c r="D31" s="14"/>
      <c r="E31" s="14"/>
    </row>
    <row r="32" spans="1:6" s="3" customFormat="1" ht="15" x14ac:dyDescent="0.2">
      <c r="A32" s="13"/>
      <c r="B32" s="14"/>
      <c r="C32" s="14"/>
      <c r="D32" s="14"/>
      <c r="E32" s="14"/>
    </row>
    <row r="33" spans="1:5" s="3" customFormat="1" ht="15" x14ac:dyDescent="0.2">
      <c r="A33" s="13"/>
      <c r="B33" s="14"/>
      <c r="C33" s="14"/>
      <c r="D33" s="14"/>
      <c r="E33" s="14"/>
    </row>
    <row r="34" spans="1:5" s="3" customFormat="1" ht="15" x14ac:dyDescent="0.2">
      <c r="A34" s="13"/>
      <c r="B34" s="14"/>
      <c r="C34" s="14"/>
      <c r="D34" s="14"/>
      <c r="E34" s="14"/>
    </row>
    <row r="35" spans="1:5" s="3" customFormat="1" ht="15" x14ac:dyDescent="0.2">
      <c r="A35" s="13"/>
      <c r="B35" s="14"/>
      <c r="C35" s="14"/>
      <c r="D35" s="14"/>
      <c r="E35" s="14"/>
    </row>
    <row r="36" spans="1:5" s="3" customFormat="1" x14ac:dyDescent="0.2">
      <c r="B36" s="2"/>
      <c r="C36" s="2"/>
      <c r="D36" s="2"/>
    </row>
    <row r="37" spans="1:5" s="3" customFormat="1" x14ac:dyDescent="0.2">
      <c r="B37" s="2"/>
      <c r="C37" s="2"/>
      <c r="D37" s="2"/>
    </row>
    <row r="38" spans="1:5" s="3" customFormat="1" ht="19.5" x14ac:dyDescent="0.2">
      <c r="A38" s="9"/>
      <c r="B38" s="10"/>
      <c r="C38" s="11"/>
      <c r="D38" s="10"/>
      <c r="E38" s="12"/>
    </row>
    <row r="39" spans="1:5" s="3" customFormat="1" ht="15" x14ac:dyDescent="0.2">
      <c r="A39" s="13"/>
      <c r="B39" s="14"/>
      <c r="C39" s="14"/>
      <c r="D39" s="14"/>
      <c r="E39" s="14"/>
    </row>
    <row r="40" spans="1:5" s="3" customFormat="1" ht="15" x14ac:dyDescent="0.2">
      <c r="A40" s="13"/>
      <c r="B40" s="14"/>
      <c r="C40" s="14"/>
      <c r="D40" s="14"/>
      <c r="E40" s="14"/>
    </row>
    <row r="41" spans="1:5" s="3" customFormat="1" ht="15" x14ac:dyDescent="0.2">
      <c r="A41" s="13"/>
      <c r="B41" s="14"/>
      <c r="C41" s="14"/>
      <c r="D41" s="14"/>
      <c r="E41" s="14"/>
    </row>
    <row r="42" spans="1:5" s="3" customFormat="1" ht="15" x14ac:dyDescent="0.2">
      <c r="A42" s="13"/>
      <c r="B42" s="14"/>
      <c r="C42" s="14"/>
      <c r="D42" s="14"/>
      <c r="E42" s="14"/>
    </row>
    <row r="43" spans="1:5" s="3" customFormat="1" ht="15" x14ac:dyDescent="0.2">
      <c r="A43" s="13"/>
      <c r="B43" s="14"/>
      <c r="C43" s="14"/>
      <c r="D43" s="14"/>
      <c r="E43" s="14"/>
    </row>
    <row r="44" spans="1:5" s="3" customFormat="1" ht="15" x14ac:dyDescent="0.2">
      <c r="A44" s="13"/>
      <c r="B44" s="14"/>
      <c r="C44" s="14"/>
      <c r="D44" s="14"/>
      <c r="E44" s="14"/>
    </row>
    <row r="45" spans="1:5" s="3" customFormat="1" ht="15" x14ac:dyDescent="0.2">
      <c r="A45" s="13"/>
      <c r="B45" s="14"/>
      <c r="C45" s="14"/>
      <c r="D45" s="14"/>
      <c r="E45" s="14"/>
    </row>
    <row r="46" spans="1:5" s="3" customFormat="1" ht="15" x14ac:dyDescent="0.2">
      <c r="A46" s="13"/>
      <c r="B46" s="14"/>
      <c r="C46" s="14"/>
      <c r="D46" s="14"/>
      <c r="E46" s="14"/>
    </row>
    <row r="47" spans="1:5" s="3" customFormat="1" ht="15" x14ac:dyDescent="0.2">
      <c r="A47" s="13"/>
      <c r="B47" s="14"/>
      <c r="C47" s="14"/>
      <c r="D47" s="14"/>
      <c r="E47" s="14"/>
    </row>
    <row r="48" spans="1:5" s="3" customFormat="1" ht="15" x14ac:dyDescent="0.2">
      <c r="A48" s="13"/>
      <c r="B48" s="14"/>
      <c r="C48" s="14"/>
      <c r="D48" s="14"/>
      <c r="E48" s="14"/>
    </row>
    <row r="49" spans="1:5" s="3" customFormat="1" ht="15" x14ac:dyDescent="0.2">
      <c r="A49" s="13"/>
      <c r="B49" s="14"/>
      <c r="C49" s="14"/>
      <c r="D49" s="14"/>
      <c r="E49" s="14"/>
    </row>
    <row r="50" spans="1:5" s="3" customFormat="1" ht="15" x14ac:dyDescent="0.2">
      <c r="A50" s="13"/>
      <c r="B50" s="14"/>
      <c r="C50" s="14"/>
      <c r="D50" s="14"/>
      <c r="E50" s="14"/>
    </row>
    <row r="51" spans="1:5" s="3" customFormat="1" ht="15" x14ac:dyDescent="0.2">
      <c r="A51" s="13"/>
      <c r="B51" s="14"/>
      <c r="C51" s="14"/>
      <c r="D51" s="14"/>
      <c r="E51" s="14"/>
    </row>
    <row r="52" spans="1:5" s="3" customFormat="1" ht="15" x14ac:dyDescent="0.2">
      <c r="A52" s="13"/>
      <c r="B52" s="14"/>
      <c r="C52" s="14"/>
      <c r="D52" s="14"/>
      <c r="E52" s="14"/>
    </row>
    <row r="53" spans="1:5" s="3" customFormat="1" x14ac:dyDescent="0.2">
      <c r="B53" s="2"/>
      <c r="C53" s="2"/>
      <c r="D53" s="2"/>
    </row>
    <row r="54" spans="1:5" s="3" customFormat="1" x14ac:dyDescent="0.2">
      <c r="B54" s="2"/>
      <c r="C54" s="2"/>
      <c r="D54" s="2"/>
    </row>
    <row r="55" spans="1:5" s="3" customFormat="1" ht="19.5" x14ac:dyDescent="0.2">
      <c r="A55" s="9"/>
      <c r="B55" s="10"/>
      <c r="C55" s="11"/>
      <c r="D55" s="10"/>
      <c r="E55" s="12"/>
    </row>
    <row r="56" spans="1:5" s="3" customFormat="1" ht="15" x14ac:dyDescent="0.2">
      <c r="A56" s="13"/>
      <c r="B56" s="14"/>
      <c r="C56" s="14"/>
      <c r="D56" s="14"/>
      <c r="E56" s="14"/>
    </row>
    <row r="57" spans="1:5" s="3" customFormat="1" ht="15" x14ac:dyDescent="0.2">
      <c r="A57" s="13"/>
      <c r="B57" s="14"/>
      <c r="C57" s="14"/>
      <c r="D57" s="14"/>
      <c r="E57" s="14"/>
    </row>
    <row r="58" spans="1:5" s="3" customFormat="1" ht="15" x14ac:dyDescent="0.2">
      <c r="A58" s="13"/>
      <c r="B58" s="14"/>
      <c r="C58" s="14"/>
      <c r="D58" s="14"/>
      <c r="E58" s="14"/>
    </row>
    <row r="59" spans="1:5" s="3" customFormat="1" ht="15" x14ac:dyDescent="0.2">
      <c r="A59" s="13"/>
      <c r="B59" s="14"/>
      <c r="C59" s="14"/>
      <c r="D59" s="14"/>
      <c r="E59" s="14"/>
    </row>
    <row r="60" spans="1:5" s="3" customFormat="1" ht="15" x14ac:dyDescent="0.2">
      <c r="A60" s="13"/>
      <c r="B60" s="14"/>
      <c r="C60" s="14"/>
      <c r="D60" s="14"/>
      <c r="E60" s="14"/>
    </row>
    <row r="61" spans="1:5" s="3" customFormat="1" ht="15" x14ac:dyDescent="0.2">
      <c r="A61" s="13"/>
      <c r="B61" s="14"/>
      <c r="C61" s="14"/>
      <c r="D61" s="14"/>
      <c r="E61" s="14"/>
    </row>
    <row r="62" spans="1:5" s="3" customFormat="1" ht="15" x14ac:dyDescent="0.2">
      <c r="A62" s="13"/>
      <c r="B62" s="14"/>
      <c r="C62" s="14"/>
      <c r="D62" s="14"/>
      <c r="E62" s="14"/>
    </row>
    <row r="63" spans="1:5" s="3" customFormat="1" ht="15" x14ac:dyDescent="0.2">
      <c r="A63" s="13"/>
      <c r="B63" s="14"/>
      <c r="C63" s="14"/>
      <c r="D63" s="14"/>
      <c r="E63" s="14"/>
    </row>
    <row r="64" spans="1:5" s="3" customFormat="1" ht="15" x14ac:dyDescent="0.2">
      <c r="A64" s="13"/>
      <c r="B64" s="14"/>
      <c r="C64" s="14"/>
      <c r="D64" s="14"/>
      <c r="E64" s="14"/>
    </row>
    <row r="65" spans="1:5" s="3" customFormat="1" ht="15" x14ac:dyDescent="0.2">
      <c r="A65" s="13"/>
      <c r="B65" s="14"/>
      <c r="C65" s="14"/>
      <c r="D65" s="14"/>
      <c r="E65" s="14"/>
    </row>
    <row r="66" spans="1:5" s="3" customFormat="1" ht="15" x14ac:dyDescent="0.2">
      <c r="A66" s="13"/>
      <c r="B66" s="14"/>
      <c r="C66" s="14"/>
      <c r="D66" s="14"/>
      <c r="E66" s="14"/>
    </row>
    <row r="67" spans="1:5" s="3" customFormat="1" ht="15" x14ac:dyDescent="0.2">
      <c r="A67" s="13"/>
      <c r="B67" s="14"/>
      <c r="C67" s="14"/>
      <c r="D67" s="14"/>
      <c r="E67" s="14"/>
    </row>
    <row r="68" spans="1:5" s="3" customFormat="1" ht="15" x14ac:dyDescent="0.2">
      <c r="A68" s="13"/>
      <c r="B68" s="14"/>
      <c r="C68" s="14"/>
      <c r="D68" s="14"/>
      <c r="E68" s="14"/>
    </row>
    <row r="69" spans="1:5" s="3" customFormat="1" ht="15" x14ac:dyDescent="0.2">
      <c r="A69" s="13"/>
      <c r="B69" s="14"/>
      <c r="C69" s="14"/>
      <c r="D69" s="14"/>
      <c r="E69" s="14"/>
    </row>
    <row r="70" spans="1:5" s="3" customFormat="1" x14ac:dyDescent="0.2">
      <c r="B70" s="2"/>
      <c r="C70" s="2"/>
      <c r="D70" s="2"/>
    </row>
    <row r="71" spans="1:5" s="3" customFormat="1" x14ac:dyDescent="0.2">
      <c r="B71" s="2"/>
      <c r="C71" s="2"/>
      <c r="D71" s="2"/>
    </row>
    <row r="72" spans="1:5" s="3" customFormat="1" ht="19.5" x14ac:dyDescent="0.2">
      <c r="A72" s="9"/>
      <c r="B72" s="10"/>
      <c r="C72" s="11"/>
      <c r="D72" s="10"/>
      <c r="E72" s="12"/>
    </row>
    <row r="73" spans="1:5" s="3" customFormat="1" ht="15" x14ac:dyDescent="0.2">
      <c r="A73" s="13"/>
      <c r="B73" s="14"/>
      <c r="C73" s="14"/>
      <c r="D73" s="14"/>
      <c r="E73" s="14"/>
    </row>
    <row r="74" spans="1:5" s="3" customFormat="1" ht="15" x14ac:dyDescent="0.2">
      <c r="A74" s="13"/>
      <c r="B74" s="14"/>
      <c r="C74" s="14"/>
      <c r="D74" s="14"/>
      <c r="E74" s="14"/>
    </row>
    <row r="75" spans="1:5" s="3" customFormat="1" ht="15" x14ac:dyDescent="0.2">
      <c r="A75" s="13"/>
      <c r="B75" s="14"/>
      <c r="C75" s="14"/>
      <c r="D75" s="14"/>
      <c r="E75" s="14"/>
    </row>
    <row r="76" spans="1:5" s="3" customFormat="1" ht="15" x14ac:dyDescent="0.2">
      <c r="A76" s="13"/>
      <c r="B76" s="14"/>
      <c r="C76" s="14"/>
      <c r="D76" s="14"/>
      <c r="E76" s="14"/>
    </row>
    <row r="77" spans="1:5" s="3" customFormat="1" ht="15" x14ac:dyDescent="0.2">
      <c r="A77" s="13"/>
      <c r="B77" s="14"/>
      <c r="C77" s="14"/>
      <c r="D77" s="14"/>
      <c r="E77" s="14"/>
    </row>
    <row r="78" spans="1:5" s="3" customFormat="1" ht="15" x14ac:dyDescent="0.2">
      <c r="A78" s="13"/>
      <c r="B78" s="14"/>
      <c r="C78" s="14"/>
      <c r="D78" s="14"/>
      <c r="E78" s="14"/>
    </row>
    <row r="79" spans="1:5" s="3" customFormat="1" ht="15" x14ac:dyDescent="0.2">
      <c r="A79" s="13"/>
      <c r="B79" s="14"/>
      <c r="C79" s="14"/>
      <c r="D79" s="14"/>
      <c r="E79" s="14"/>
    </row>
    <row r="80" spans="1:5" s="3" customFormat="1" ht="15" x14ac:dyDescent="0.2">
      <c r="A80" s="13"/>
      <c r="B80" s="14"/>
      <c r="C80" s="14"/>
      <c r="D80" s="14"/>
      <c r="E80" s="14"/>
    </row>
    <row r="81" spans="1:5" s="3" customFormat="1" ht="15" x14ac:dyDescent="0.2">
      <c r="A81" s="13"/>
      <c r="B81" s="14"/>
      <c r="C81" s="14"/>
      <c r="D81" s="14"/>
      <c r="E81" s="14"/>
    </row>
    <row r="82" spans="1:5" s="3" customFormat="1" ht="15" x14ac:dyDescent="0.2">
      <c r="A82" s="13"/>
      <c r="B82" s="14"/>
      <c r="C82" s="14"/>
      <c r="D82" s="14"/>
      <c r="E82" s="14"/>
    </row>
    <row r="83" spans="1:5" s="3" customFormat="1" ht="15" x14ac:dyDescent="0.2">
      <c r="A83" s="13"/>
      <c r="B83" s="14"/>
      <c r="C83" s="14"/>
      <c r="D83" s="14"/>
      <c r="E83" s="14"/>
    </row>
    <row r="84" spans="1:5" s="3" customFormat="1" ht="15" x14ac:dyDescent="0.2">
      <c r="A84" s="13"/>
      <c r="B84" s="14"/>
      <c r="C84" s="14"/>
      <c r="D84" s="14"/>
      <c r="E84" s="14"/>
    </row>
    <row r="85" spans="1:5" s="3" customFormat="1" ht="15" x14ac:dyDescent="0.2">
      <c r="A85" s="13"/>
      <c r="B85" s="14"/>
      <c r="C85" s="14"/>
      <c r="D85" s="14"/>
      <c r="E85" s="14"/>
    </row>
    <row r="86" spans="1:5" s="3" customFormat="1" ht="15" x14ac:dyDescent="0.2">
      <c r="A86" s="13"/>
      <c r="B86" s="14"/>
      <c r="C86" s="14"/>
      <c r="D86" s="14"/>
      <c r="E86" s="14"/>
    </row>
    <row r="87" spans="1:5" s="3" customFormat="1" x14ac:dyDescent="0.2">
      <c r="B87" s="2"/>
      <c r="C87" s="2"/>
      <c r="D87" s="2"/>
    </row>
    <row r="88" spans="1:5" s="3" customFormat="1" x14ac:dyDescent="0.2">
      <c r="B88" s="2"/>
      <c r="C88" s="2"/>
      <c r="D88" s="2"/>
    </row>
    <row r="89" spans="1:5" s="3" customFormat="1" x14ac:dyDescent="0.2">
      <c r="B89" s="2"/>
      <c r="C89" s="2"/>
      <c r="D89" s="2"/>
    </row>
    <row r="90" spans="1:5" s="3" customFormat="1" x14ac:dyDescent="0.2">
      <c r="B90" s="2"/>
      <c r="C90" s="2"/>
      <c r="D90" s="2"/>
    </row>
    <row r="91" spans="1:5" s="3" customFormat="1" x14ac:dyDescent="0.2">
      <c r="B91" s="2"/>
      <c r="C91" s="2"/>
      <c r="D91" s="2"/>
    </row>
    <row r="92" spans="1:5" s="3" customFormat="1" x14ac:dyDescent="0.2">
      <c r="B92" s="2"/>
      <c r="C92" s="2"/>
      <c r="D92" s="2"/>
    </row>
    <row r="93" spans="1:5" s="3" customFormat="1" x14ac:dyDescent="0.2">
      <c r="B93" s="2"/>
      <c r="C93" s="2"/>
      <c r="D93" s="2"/>
    </row>
    <row r="94" spans="1:5" s="3" customFormat="1" x14ac:dyDescent="0.2">
      <c r="B94" s="2"/>
      <c r="C94" s="2"/>
      <c r="D94" s="2"/>
    </row>
    <row r="95" spans="1:5" s="3" customFormat="1" x14ac:dyDescent="0.2">
      <c r="B95" s="2"/>
      <c r="C95" s="2"/>
      <c r="D95" s="2"/>
    </row>
    <row r="96" spans="1:5" s="3" customFormat="1" x14ac:dyDescent="0.2">
      <c r="B96" s="2"/>
      <c r="C96" s="2"/>
      <c r="D96" s="2"/>
    </row>
    <row r="97" spans="2:4" s="3" customFormat="1" x14ac:dyDescent="0.2">
      <c r="B97" s="2"/>
      <c r="C97" s="2"/>
      <c r="D97" s="2"/>
    </row>
    <row r="98" spans="2:4" s="3" customFormat="1" x14ac:dyDescent="0.2">
      <c r="B98" s="2"/>
      <c r="C98" s="2"/>
      <c r="D98" s="2"/>
    </row>
    <row r="99" spans="2:4" s="3" customFormat="1" x14ac:dyDescent="0.2">
      <c r="B99" s="2"/>
      <c r="C99" s="2"/>
      <c r="D99" s="2"/>
    </row>
    <row r="100" spans="2:4" s="3" customFormat="1" x14ac:dyDescent="0.2">
      <c r="B100" s="2"/>
      <c r="C100" s="2"/>
      <c r="D100" s="2"/>
    </row>
    <row r="101" spans="2:4" s="3" customFormat="1" x14ac:dyDescent="0.2">
      <c r="B101" s="2"/>
      <c r="C101" s="2"/>
      <c r="D101" s="2"/>
    </row>
    <row r="102" spans="2:4" s="3" customFormat="1" x14ac:dyDescent="0.2">
      <c r="B102" s="2"/>
      <c r="C102" s="2"/>
      <c r="D102" s="2"/>
    </row>
    <row r="103" spans="2:4" s="3" customFormat="1" x14ac:dyDescent="0.2">
      <c r="B103" s="2"/>
      <c r="C103" s="2"/>
      <c r="D103" s="2"/>
    </row>
    <row r="104" spans="2:4" s="3" customFormat="1" x14ac:dyDescent="0.2">
      <c r="B104" s="2"/>
      <c r="C104" s="2"/>
      <c r="D104" s="2"/>
    </row>
    <row r="105" spans="2:4" s="3" customFormat="1" x14ac:dyDescent="0.2">
      <c r="B105" s="2"/>
      <c r="C105" s="2"/>
      <c r="D105" s="2"/>
    </row>
    <row r="106" spans="2:4" s="3" customFormat="1" x14ac:dyDescent="0.2">
      <c r="B106" s="2"/>
      <c r="C106" s="2"/>
      <c r="D106" s="2"/>
    </row>
    <row r="107" spans="2:4" s="3" customFormat="1" x14ac:dyDescent="0.2">
      <c r="B107" s="2"/>
      <c r="C107" s="2"/>
      <c r="D107" s="2"/>
    </row>
    <row r="108" spans="2:4" s="3" customFormat="1" x14ac:dyDescent="0.2">
      <c r="B108" s="2"/>
      <c r="C108" s="2"/>
      <c r="D108" s="2"/>
    </row>
    <row r="109" spans="2:4" s="3" customFormat="1" x14ac:dyDescent="0.2">
      <c r="B109" s="2"/>
      <c r="C109" s="2"/>
      <c r="D109" s="2"/>
    </row>
    <row r="110" spans="2:4" s="3" customFormat="1" x14ac:dyDescent="0.2">
      <c r="B110" s="2"/>
      <c r="C110" s="2"/>
      <c r="D110" s="2"/>
    </row>
    <row r="111" spans="2:4" s="3" customFormat="1" x14ac:dyDescent="0.2">
      <c r="B111" s="2"/>
      <c r="C111" s="2"/>
      <c r="D111" s="2"/>
    </row>
    <row r="112" spans="2:4" s="3" customFormat="1" x14ac:dyDescent="0.2">
      <c r="B112" s="2"/>
      <c r="C112" s="2"/>
      <c r="D112" s="2"/>
    </row>
    <row r="113" spans="2:4" s="3" customFormat="1" x14ac:dyDescent="0.2">
      <c r="B113" s="2"/>
      <c r="C113" s="2"/>
      <c r="D113" s="2"/>
    </row>
    <row r="114" spans="2:4" s="3" customFormat="1" x14ac:dyDescent="0.2">
      <c r="B114" s="2"/>
      <c r="C114" s="2"/>
      <c r="D114" s="2"/>
    </row>
  </sheetData>
  <mergeCells count="2">
    <mergeCell ref="A3:E3"/>
    <mergeCell ref="B1:D1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&amp;CMarché de nettoyage
Annexe 1 au CCTP - Lot 3 - Surfaces - Orly&amp;R&amp;D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K126"/>
  <sheetViews>
    <sheetView tabSelected="1" topLeftCell="A4" zoomScale="110" workbookViewId="0">
      <selection activeCell="A11" sqref="A11"/>
    </sheetView>
  </sheetViews>
  <sheetFormatPr baseColWidth="10" defaultRowHeight="12.75" x14ac:dyDescent="0.2"/>
  <cols>
    <col min="1" max="1" width="31.140625" customWidth="1"/>
    <col min="2" max="7" width="11.42578125" style="1"/>
    <col min="8" max="8" width="18" customWidth="1"/>
  </cols>
  <sheetData>
    <row r="1" spans="1:9" x14ac:dyDescent="0.2">
      <c r="B1" s="69" t="s">
        <v>54</v>
      </c>
      <c r="C1" s="69"/>
      <c r="D1" s="69"/>
      <c r="E1" s="69"/>
      <c r="F1" s="69"/>
      <c r="G1" s="69"/>
    </row>
    <row r="2" spans="1:9" x14ac:dyDescent="0.2">
      <c r="B2" s="42"/>
      <c r="C2" s="42"/>
      <c r="D2" s="42"/>
      <c r="E2" s="42"/>
      <c r="F2" s="42"/>
      <c r="G2" s="42"/>
    </row>
    <row r="3" spans="1:9" ht="22.5" x14ac:dyDescent="0.45">
      <c r="A3" s="68" t="s">
        <v>31</v>
      </c>
      <c r="B3" s="68"/>
      <c r="C3" s="68"/>
      <c r="D3" s="68"/>
      <c r="E3" s="68"/>
      <c r="F3" s="68"/>
      <c r="G3" s="68"/>
      <c r="H3" s="68"/>
      <c r="I3" s="4"/>
    </row>
    <row r="4" spans="1:9" ht="13.5" thickBot="1" x14ac:dyDescent="0.25">
      <c r="B4"/>
      <c r="C4"/>
      <c r="D4"/>
      <c r="E4"/>
      <c r="F4"/>
      <c r="G4"/>
    </row>
    <row r="5" spans="1:9" ht="23.25" thickBot="1" x14ac:dyDescent="0.25">
      <c r="A5" s="20" t="s">
        <v>30</v>
      </c>
      <c r="B5" s="23" t="s">
        <v>0</v>
      </c>
      <c r="C5" s="23" t="s">
        <v>6</v>
      </c>
      <c r="D5" s="24" t="s">
        <v>1</v>
      </c>
      <c r="E5" s="23" t="s">
        <v>5</v>
      </c>
      <c r="F5" s="23" t="s">
        <v>21</v>
      </c>
      <c r="G5" s="23" t="s">
        <v>3</v>
      </c>
      <c r="H5" s="25" t="s">
        <v>16</v>
      </c>
    </row>
    <row r="6" spans="1:9" ht="15" x14ac:dyDescent="0.2">
      <c r="A6" s="22" t="s">
        <v>8</v>
      </c>
      <c r="B6" s="51" t="s">
        <v>27</v>
      </c>
      <c r="C6" s="51" t="s">
        <v>27</v>
      </c>
      <c r="D6" s="51" t="s">
        <v>27</v>
      </c>
      <c r="E6" s="51" t="s">
        <v>27</v>
      </c>
      <c r="F6" s="51" t="s">
        <v>27</v>
      </c>
      <c r="G6" s="51" t="s">
        <v>27</v>
      </c>
      <c r="H6" s="52">
        <f t="shared" ref="H6:H24" si="0">SUM(B6:G6)</f>
        <v>0</v>
      </c>
      <c r="I6" s="5"/>
    </row>
    <row r="7" spans="1:9" ht="15" x14ac:dyDescent="0.2">
      <c r="A7" s="15" t="s">
        <v>9</v>
      </c>
      <c r="B7" s="51" t="s">
        <v>27</v>
      </c>
      <c r="C7" s="51">
        <f>SUM('SURFACES ORLY 401'!C8,'SURFACES ORLY 484'!C8,'surfaces ORLY 830'!B8)</f>
        <v>29</v>
      </c>
      <c r="D7" s="51" t="s">
        <v>27</v>
      </c>
      <c r="E7" s="51" t="s">
        <v>27</v>
      </c>
      <c r="F7" s="51" t="s">
        <v>27</v>
      </c>
      <c r="G7" s="51">
        <f>SUM('SURFACES ORLY 401'!F8,'SURFACES ORLY 484'!F8,'surfaces ORLY 830'!D8)</f>
        <v>81</v>
      </c>
      <c r="H7" s="52">
        <f t="shared" si="0"/>
        <v>110</v>
      </c>
      <c r="I7" s="6"/>
    </row>
    <row r="8" spans="1:9" ht="15" x14ac:dyDescent="0.2">
      <c r="A8" s="15" t="s">
        <v>10</v>
      </c>
      <c r="B8" s="51" t="s">
        <v>27</v>
      </c>
      <c r="C8" s="51">
        <f>SUM('SURFACES ORLY 401'!C9,'SURFACES ORLY 484'!C9,'surfaces ORLY 830'!B9)</f>
        <v>484</v>
      </c>
      <c r="D8" s="51" t="s">
        <v>27</v>
      </c>
      <c r="E8" s="51" t="s">
        <v>27</v>
      </c>
      <c r="F8" s="51" t="s">
        <v>27</v>
      </c>
      <c r="G8" s="51" t="s">
        <v>27</v>
      </c>
      <c r="H8" s="52">
        <f t="shared" si="0"/>
        <v>484</v>
      </c>
      <c r="I8" s="6"/>
    </row>
    <row r="9" spans="1:9" ht="15" x14ac:dyDescent="0.2">
      <c r="A9" s="15" t="s">
        <v>11</v>
      </c>
      <c r="B9" s="51" t="s">
        <v>27</v>
      </c>
      <c r="C9" s="51">
        <f>SUM('SURFACES ORLY 401'!C10,'SURFACES ORLY 484'!C10,'surfaces ORLY 830'!B10)</f>
        <v>60</v>
      </c>
      <c r="D9" s="51" t="s">
        <v>27</v>
      </c>
      <c r="E9" s="51" t="s">
        <v>27</v>
      </c>
      <c r="F9" s="51">
        <v>152</v>
      </c>
      <c r="G9" s="51" t="s">
        <v>27</v>
      </c>
      <c r="H9" s="52">
        <f t="shared" si="0"/>
        <v>212</v>
      </c>
      <c r="I9" s="6"/>
    </row>
    <row r="10" spans="1:9" ht="15" x14ac:dyDescent="0.2">
      <c r="A10" s="15" t="s">
        <v>12</v>
      </c>
      <c r="B10" s="51" t="s">
        <v>27</v>
      </c>
      <c r="C10" s="51">
        <f>SUM('SURFACES ORLY 401'!C11,'SURFACES ORLY 484'!C11,'surfaces ORLY 830'!B11)</f>
        <v>651</v>
      </c>
      <c r="D10" s="51" t="s">
        <v>27</v>
      </c>
      <c r="E10" s="51" t="s">
        <v>27</v>
      </c>
      <c r="F10" s="51">
        <v>612</v>
      </c>
      <c r="G10" s="51">
        <v>368</v>
      </c>
      <c r="H10" s="52">
        <v>1631</v>
      </c>
      <c r="I10" s="6"/>
    </row>
    <row r="11" spans="1:9" ht="15" x14ac:dyDescent="0.2">
      <c r="A11" s="15" t="s">
        <v>14</v>
      </c>
      <c r="B11" s="51">
        <v>126</v>
      </c>
      <c r="C11" s="51">
        <f>SUM('SURFACES ORLY 401'!C12,'SURFACES ORLY 484'!C12,'surfaces ORLY 830'!B12)</f>
        <v>53</v>
      </c>
      <c r="D11" s="51" t="s">
        <v>27</v>
      </c>
      <c r="E11" s="51" t="s">
        <v>27</v>
      </c>
      <c r="F11" s="51" t="s">
        <v>27</v>
      </c>
      <c r="G11" s="51" t="s">
        <v>27</v>
      </c>
      <c r="H11" s="52">
        <f t="shared" si="0"/>
        <v>179</v>
      </c>
    </row>
    <row r="12" spans="1:9" ht="15" x14ac:dyDescent="0.2">
      <c r="A12" s="15" t="s">
        <v>13</v>
      </c>
      <c r="B12" s="51">
        <v>419</v>
      </c>
      <c r="C12" s="51">
        <f>SUM('SURFACES ORLY 401'!C13,'SURFACES ORLY 484'!C13,'surfaces ORLY 830'!B13)</f>
        <v>1326</v>
      </c>
      <c r="D12" s="51" t="s">
        <v>27</v>
      </c>
      <c r="E12" s="51" t="s">
        <v>27</v>
      </c>
      <c r="F12" s="51" t="s">
        <v>27</v>
      </c>
      <c r="G12" s="51" t="s">
        <v>27</v>
      </c>
      <c r="H12" s="52">
        <f t="shared" si="0"/>
        <v>1745</v>
      </c>
      <c r="I12" s="6"/>
    </row>
    <row r="13" spans="1:9" ht="15" x14ac:dyDescent="0.2">
      <c r="A13" s="15" t="s">
        <v>45</v>
      </c>
      <c r="B13" s="51" t="s">
        <v>27</v>
      </c>
      <c r="C13" s="51" t="s">
        <v>27</v>
      </c>
      <c r="D13" s="51">
        <f>SUM('SURFACES ORLY 401'!D14,'SURFACES ORLY 484'!D14,'surfaces ORLY 830'!C14)</f>
        <v>88.5</v>
      </c>
      <c r="E13" s="51" t="s">
        <v>27</v>
      </c>
      <c r="F13" s="51" t="s">
        <v>27</v>
      </c>
      <c r="G13" s="51" t="s">
        <v>27</v>
      </c>
      <c r="H13" s="52">
        <f t="shared" si="0"/>
        <v>88.5</v>
      </c>
      <c r="I13" s="6"/>
    </row>
    <row r="14" spans="1:9" ht="15" x14ac:dyDescent="0.2">
      <c r="A14" s="15" t="s">
        <v>28</v>
      </c>
      <c r="B14" s="51" t="s">
        <v>27</v>
      </c>
      <c r="C14" s="51" t="s">
        <v>27</v>
      </c>
      <c r="D14" s="51">
        <f>SUM('SURFACES ORLY 401'!D15,'SURFACES ORLY 484'!D15,'surfaces ORLY 830'!C15)</f>
        <v>175</v>
      </c>
      <c r="E14" s="51" t="s">
        <v>27</v>
      </c>
      <c r="F14" s="51" t="s">
        <v>27</v>
      </c>
      <c r="G14" s="51" t="s">
        <v>27</v>
      </c>
      <c r="H14" s="52">
        <f t="shared" si="0"/>
        <v>175</v>
      </c>
      <c r="I14" s="6"/>
    </row>
    <row r="15" spans="1:9" ht="15" x14ac:dyDescent="0.2">
      <c r="A15" s="15" t="s">
        <v>29</v>
      </c>
      <c r="B15" s="51" t="s">
        <v>27</v>
      </c>
      <c r="C15" s="51" t="s">
        <v>27</v>
      </c>
      <c r="D15" s="51">
        <v>41</v>
      </c>
      <c r="E15" s="51" t="s">
        <v>27</v>
      </c>
      <c r="F15" s="51" t="s">
        <v>27</v>
      </c>
      <c r="G15" s="51" t="s">
        <v>27</v>
      </c>
      <c r="H15" s="52">
        <f t="shared" si="0"/>
        <v>41</v>
      </c>
      <c r="I15" s="6"/>
    </row>
    <row r="16" spans="1:9" ht="15" x14ac:dyDescent="0.2">
      <c r="A16" s="15" t="s">
        <v>37</v>
      </c>
      <c r="B16" s="51">
        <v>80</v>
      </c>
      <c r="C16" s="51" t="s">
        <v>27</v>
      </c>
      <c r="D16" s="51" t="s">
        <v>27</v>
      </c>
      <c r="E16" s="51" t="s">
        <v>27</v>
      </c>
      <c r="F16" s="51" t="s">
        <v>27</v>
      </c>
      <c r="G16" s="51" t="s">
        <v>27</v>
      </c>
      <c r="H16" s="52">
        <f t="shared" si="0"/>
        <v>80</v>
      </c>
      <c r="I16" s="6"/>
    </row>
    <row r="17" spans="1:9" ht="15" x14ac:dyDescent="0.2">
      <c r="A17" s="15" t="s">
        <v>38</v>
      </c>
      <c r="B17" s="51" t="s">
        <v>27</v>
      </c>
      <c r="C17" s="51">
        <f>SUM('SURFACES ORLY 401'!C24,'SURFACES ORLY 484'!C17)</f>
        <v>94</v>
      </c>
      <c r="D17" s="51" t="s">
        <v>27</v>
      </c>
      <c r="E17" s="51" t="s">
        <v>27</v>
      </c>
      <c r="F17" s="51" t="s">
        <v>27</v>
      </c>
      <c r="G17" s="51" t="s">
        <v>27</v>
      </c>
      <c r="H17" s="52">
        <f t="shared" si="0"/>
        <v>94</v>
      </c>
      <c r="I17" s="6"/>
    </row>
    <row r="18" spans="1:9" ht="15" x14ac:dyDescent="0.2">
      <c r="A18" s="38" t="s">
        <v>25</v>
      </c>
      <c r="B18" s="51" t="s">
        <v>27</v>
      </c>
      <c r="C18" s="53">
        <v>53</v>
      </c>
      <c r="D18" s="51" t="s">
        <v>27</v>
      </c>
      <c r="E18" s="51" t="s">
        <v>27</v>
      </c>
      <c r="F18" s="51" t="s">
        <v>27</v>
      </c>
      <c r="G18" s="51" t="s">
        <v>27</v>
      </c>
      <c r="H18" s="52">
        <f t="shared" si="0"/>
        <v>53</v>
      </c>
      <c r="I18" s="6"/>
    </row>
    <row r="19" spans="1:9" ht="15" x14ac:dyDescent="0.2">
      <c r="A19" s="15" t="s">
        <v>17</v>
      </c>
      <c r="B19" s="51" t="s">
        <v>27</v>
      </c>
      <c r="C19" s="51">
        <v>60</v>
      </c>
      <c r="D19" s="51" t="s">
        <v>27</v>
      </c>
      <c r="E19" s="51" t="s">
        <v>27</v>
      </c>
      <c r="F19" s="51" t="s">
        <v>27</v>
      </c>
      <c r="G19" s="51" t="s">
        <v>27</v>
      </c>
      <c r="H19" s="52">
        <f t="shared" si="0"/>
        <v>60</v>
      </c>
      <c r="I19" s="6"/>
    </row>
    <row r="20" spans="1:9" ht="15" x14ac:dyDescent="0.2">
      <c r="A20" s="15" t="s">
        <v>24</v>
      </c>
      <c r="B20" s="51" t="s">
        <v>27</v>
      </c>
      <c r="C20" s="51">
        <v>55</v>
      </c>
      <c r="D20" s="51" t="s">
        <v>27</v>
      </c>
      <c r="E20" s="51" t="s">
        <v>27</v>
      </c>
      <c r="F20" s="51" t="s">
        <v>27</v>
      </c>
      <c r="G20" s="51" t="s">
        <v>27</v>
      </c>
      <c r="H20" s="52">
        <f t="shared" si="0"/>
        <v>55</v>
      </c>
      <c r="I20" s="6"/>
    </row>
    <row r="21" spans="1:9" ht="15" x14ac:dyDescent="0.2">
      <c r="A21" s="15" t="s">
        <v>49</v>
      </c>
      <c r="B21" s="51" t="s">
        <v>27</v>
      </c>
      <c r="C21" s="51">
        <v>159</v>
      </c>
      <c r="D21" s="51" t="s">
        <v>27</v>
      </c>
      <c r="E21" s="51" t="s">
        <v>27</v>
      </c>
      <c r="F21" s="51" t="s">
        <v>27</v>
      </c>
      <c r="G21" s="51" t="s">
        <v>27</v>
      </c>
      <c r="H21" s="52">
        <f t="shared" si="0"/>
        <v>159</v>
      </c>
      <c r="I21" s="6"/>
    </row>
    <row r="22" spans="1:9" ht="15" x14ac:dyDescent="0.2">
      <c r="A22" s="15" t="s">
        <v>50</v>
      </c>
      <c r="B22" s="51" t="s">
        <v>27</v>
      </c>
      <c r="C22" s="51">
        <v>70</v>
      </c>
      <c r="D22" s="51" t="s">
        <v>27</v>
      </c>
      <c r="E22" s="51" t="s">
        <v>27</v>
      </c>
      <c r="F22" s="51" t="s">
        <v>27</v>
      </c>
      <c r="G22" s="51" t="s">
        <v>27</v>
      </c>
      <c r="H22" s="52">
        <f t="shared" si="0"/>
        <v>70</v>
      </c>
      <c r="I22" s="6"/>
    </row>
    <row r="23" spans="1:9" ht="15" x14ac:dyDescent="0.2">
      <c r="A23" s="15" t="s">
        <v>40</v>
      </c>
      <c r="B23" s="51" t="s">
        <v>27</v>
      </c>
      <c r="C23" s="51">
        <f>SUM('SURFACES ORLY 401'!C22,'surfaces ORLY 830'!B17)</f>
        <v>237.61</v>
      </c>
      <c r="D23" s="51" t="s">
        <v>27</v>
      </c>
      <c r="E23" s="51" t="s">
        <v>27</v>
      </c>
      <c r="F23" s="51" t="s">
        <v>27</v>
      </c>
      <c r="G23" s="51" t="s">
        <v>27</v>
      </c>
      <c r="H23" s="52">
        <f>SUM(B23:G23)</f>
        <v>237.61</v>
      </c>
      <c r="I23" s="6"/>
    </row>
    <row r="24" spans="1:9" ht="15" x14ac:dyDescent="0.2">
      <c r="A24" s="15" t="s">
        <v>22</v>
      </c>
      <c r="B24" s="51" t="s">
        <v>27</v>
      </c>
      <c r="C24" s="51">
        <v>23</v>
      </c>
      <c r="D24" s="51">
        <v>30</v>
      </c>
      <c r="E24" s="51" t="s">
        <v>27</v>
      </c>
      <c r="F24" s="51" t="s">
        <v>27</v>
      </c>
      <c r="G24" s="51" t="s">
        <v>27</v>
      </c>
      <c r="H24" s="52">
        <f t="shared" si="0"/>
        <v>53</v>
      </c>
      <c r="I24" s="6"/>
    </row>
    <row r="25" spans="1:9" ht="15" x14ac:dyDescent="0.2">
      <c r="A25" s="38" t="s">
        <v>42</v>
      </c>
      <c r="B25" s="51" t="s">
        <v>27</v>
      </c>
      <c r="C25" s="51" t="s">
        <v>27</v>
      </c>
      <c r="D25" s="51" t="s">
        <v>27</v>
      </c>
      <c r="E25" s="51" t="s">
        <v>27</v>
      </c>
      <c r="F25" s="51" t="s">
        <v>27</v>
      </c>
      <c r="G25" s="53">
        <v>43</v>
      </c>
      <c r="H25" s="59">
        <f>SUM(B25:G25)</f>
        <v>43</v>
      </c>
      <c r="I25" s="6"/>
    </row>
    <row r="26" spans="1:9" ht="15" x14ac:dyDescent="0.2">
      <c r="A26" s="38" t="s">
        <v>52</v>
      </c>
      <c r="B26" s="51" t="s">
        <v>27</v>
      </c>
      <c r="C26" s="53">
        <f>'SURFACES ORLY 401'!C25+'SURFACES ORLY 484'!C18</f>
        <v>4</v>
      </c>
      <c r="D26" s="51" t="s">
        <v>27</v>
      </c>
      <c r="E26" s="51" t="s">
        <v>27</v>
      </c>
      <c r="F26" s="51" t="s">
        <v>27</v>
      </c>
      <c r="G26" s="51" t="s">
        <v>27</v>
      </c>
      <c r="H26" s="54">
        <f>SUM(B26:G26)</f>
        <v>4</v>
      </c>
      <c r="I26" s="6"/>
    </row>
    <row r="27" spans="1:9" ht="15.75" thickBot="1" x14ac:dyDescent="0.25">
      <c r="A27" s="16" t="s">
        <v>7</v>
      </c>
      <c r="B27" s="55">
        <f>B11+B12+B16</f>
        <v>625</v>
      </c>
      <c r="C27" s="55">
        <f>SUM(C7:C26)</f>
        <v>3358.61</v>
      </c>
      <c r="D27" s="55">
        <f>SUM(D6:D24)</f>
        <v>334.5</v>
      </c>
      <c r="E27" s="55">
        <f>SUM(E6:E24)</f>
        <v>0</v>
      </c>
      <c r="F27" s="55">
        <f>SUM(F9:F26)</f>
        <v>764</v>
      </c>
      <c r="G27" s="55">
        <f>SUM(G7:G26)</f>
        <v>492</v>
      </c>
      <c r="H27" s="17">
        <f>SUM(H6:H26)</f>
        <v>5574.11</v>
      </c>
      <c r="I27" s="6"/>
    </row>
    <row r="28" spans="1:9" ht="15.75" thickBot="1" x14ac:dyDescent="0.25">
      <c r="A28" s="7"/>
      <c r="B28" s="28"/>
      <c r="C28" s="28"/>
      <c r="D28" s="8"/>
      <c r="E28" s="8"/>
      <c r="F28" s="8"/>
      <c r="G28" s="28"/>
      <c r="H28" s="28"/>
      <c r="I28" s="6"/>
    </row>
    <row r="29" spans="1:9" ht="45.75" thickBot="1" x14ac:dyDescent="0.25">
      <c r="A29" s="60" t="s">
        <v>53</v>
      </c>
      <c r="B29" s="10"/>
      <c r="C29" s="10"/>
      <c r="D29" s="11"/>
      <c r="E29" s="10"/>
      <c r="G29" s="20" t="s">
        <v>35</v>
      </c>
      <c r="H29" s="21" t="s">
        <v>16</v>
      </c>
      <c r="I29" s="8"/>
    </row>
    <row r="30" spans="1:9" ht="15.75" thickBot="1" x14ac:dyDescent="0.25">
      <c r="A30" s="13"/>
      <c r="B30" s="14"/>
      <c r="C30" s="14"/>
      <c r="D30" s="14"/>
      <c r="E30" s="14"/>
      <c r="G30" s="18" t="s">
        <v>15</v>
      </c>
      <c r="H30" s="19">
        <v>786</v>
      </c>
      <c r="I30" s="8"/>
    </row>
    <row r="31" spans="1:9" ht="15" x14ac:dyDescent="0.2">
      <c r="A31" s="13"/>
      <c r="B31" s="14"/>
      <c r="C31" s="14"/>
      <c r="D31" s="14"/>
      <c r="E31" s="14"/>
      <c r="F31" s="14"/>
      <c r="G31" s="14"/>
      <c r="H31" s="14"/>
      <c r="I31" s="8"/>
    </row>
    <row r="32" spans="1:9" ht="15" x14ac:dyDescent="0.2">
      <c r="A32" s="7"/>
      <c r="B32" s="8"/>
      <c r="C32" s="8"/>
      <c r="D32" s="8"/>
      <c r="E32" s="8"/>
      <c r="F32" s="8"/>
      <c r="G32" s="8"/>
      <c r="H32" s="8"/>
      <c r="I32" s="8"/>
    </row>
    <row r="33" spans="1:11" ht="15" x14ac:dyDescent="0.2">
      <c r="A33" s="43"/>
      <c r="B33" s="44"/>
      <c r="C33" s="8"/>
      <c r="D33" s="8"/>
      <c r="E33" s="8"/>
      <c r="F33" s="8"/>
      <c r="G33" s="8"/>
      <c r="H33" s="8"/>
      <c r="I33" s="8"/>
    </row>
    <row r="34" spans="1:11" ht="15" x14ac:dyDescent="0.2">
      <c r="C34" s="8"/>
      <c r="D34" s="8"/>
      <c r="E34" s="8"/>
      <c r="F34" s="8"/>
      <c r="G34" s="8"/>
      <c r="H34" s="8"/>
      <c r="I34" s="8"/>
    </row>
    <row r="35" spans="1:11" ht="15" x14ac:dyDescent="0.2">
      <c r="A35" s="7"/>
      <c r="B35" s="8"/>
      <c r="C35" s="8"/>
      <c r="D35" s="8"/>
      <c r="E35" s="8"/>
      <c r="F35" s="8"/>
      <c r="G35" s="8"/>
      <c r="H35" s="8"/>
      <c r="I35" s="8"/>
    </row>
    <row r="36" spans="1:11" ht="15" x14ac:dyDescent="0.2">
      <c r="I36" s="8"/>
    </row>
    <row r="37" spans="1:11" ht="15" x14ac:dyDescent="0.2">
      <c r="A37" s="13"/>
      <c r="B37" s="14"/>
      <c r="C37" s="14"/>
      <c r="D37" s="14"/>
      <c r="E37" s="14"/>
      <c r="F37" s="14"/>
      <c r="G37" s="14"/>
      <c r="H37" s="14"/>
      <c r="I37" s="8"/>
    </row>
    <row r="38" spans="1:11" ht="15" x14ac:dyDescent="0.2">
      <c r="A38" s="13"/>
      <c r="B38" s="14"/>
      <c r="C38" s="14"/>
      <c r="D38" s="14"/>
      <c r="E38" s="14"/>
      <c r="F38" s="14"/>
      <c r="G38" s="14"/>
      <c r="H38" s="14"/>
    </row>
    <row r="39" spans="1:11" ht="15" x14ac:dyDescent="0.2">
      <c r="A39" s="13"/>
      <c r="B39" s="14"/>
      <c r="C39" s="14"/>
      <c r="D39" s="14"/>
      <c r="E39" s="14"/>
      <c r="F39" s="14"/>
      <c r="G39" s="14"/>
      <c r="H39" s="14"/>
      <c r="I39" s="3"/>
      <c r="J39" s="3"/>
      <c r="K39" s="3"/>
    </row>
    <row r="40" spans="1:11" s="3" customFormat="1" ht="15" x14ac:dyDescent="0.2">
      <c r="A40" s="13"/>
      <c r="B40" s="14"/>
      <c r="C40" s="14"/>
      <c r="D40" s="14"/>
      <c r="E40" s="14"/>
      <c r="F40" s="14"/>
      <c r="G40" s="14"/>
      <c r="H40" s="14"/>
    </row>
    <row r="41" spans="1:11" s="3" customFormat="1" ht="15" x14ac:dyDescent="0.2">
      <c r="A41" s="13"/>
      <c r="B41" s="14"/>
      <c r="C41" s="14"/>
      <c r="D41" s="14"/>
      <c r="E41" s="14"/>
      <c r="F41" s="14"/>
      <c r="G41" s="14"/>
      <c r="H41" s="14"/>
    </row>
    <row r="42" spans="1:11" s="3" customFormat="1" ht="15" x14ac:dyDescent="0.2">
      <c r="A42" s="13"/>
      <c r="B42" s="14"/>
      <c r="C42" s="14"/>
      <c r="D42" s="14"/>
      <c r="E42" s="14"/>
      <c r="F42" s="14"/>
      <c r="G42" s="14"/>
      <c r="H42" s="14"/>
    </row>
    <row r="43" spans="1:11" s="3" customFormat="1" ht="15" x14ac:dyDescent="0.2">
      <c r="A43" s="13"/>
      <c r="B43" s="14"/>
      <c r="C43" s="14"/>
      <c r="D43" s="14"/>
      <c r="E43" s="14"/>
      <c r="F43" s="14"/>
      <c r="G43" s="14"/>
      <c r="H43" s="14"/>
    </row>
    <row r="44" spans="1:11" s="3" customFormat="1" ht="15" x14ac:dyDescent="0.2">
      <c r="A44" s="13"/>
      <c r="B44" s="14"/>
      <c r="C44" s="14"/>
      <c r="D44" s="14"/>
      <c r="E44" s="14"/>
      <c r="F44" s="14"/>
      <c r="G44" s="14"/>
      <c r="H44" s="14"/>
    </row>
    <row r="45" spans="1:11" s="3" customFormat="1" x14ac:dyDescent="0.2">
      <c r="B45" s="2"/>
      <c r="C45" s="2"/>
      <c r="D45" s="2"/>
      <c r="E45" s="2"/>
      <c r="F45" s="2"/>
      <c r="G45" s="2"/>
    </row>
    <row r="46" spans="1:11" s="3" customFormat="1" x14ac:dyDescent="0.2">
      <c r="B46" s="2"/>
      <c r="C46" s="2"/>
      <c r="D46" s="2"/>
      <c r="E46" s="2"/>
      <c r="F46" s="2"/>
      <c r="G46" s="2"/>
    </row>
    <row r="47" spans="1:11" s="3" customFormat="1" ht="19.5" x14ac:dyDescent="0.2">
      <c r="A47" s="9"/>
      <c r="B47" s="10"/>
      <c r="C47" s="10"/>
      <c r="D47" s="11"/>
      <c r="E47" s="10"/>
      <c r="F47" s="10"/>
      <c r="G47" s="10"/>
      <c r="H47" s="12"/>
    </row>
    <row r="48" spans="1:11" s="3" customFormat="1" ht="15" x14ac:dyDescent="0.2">
      <c r="A48" s="13"/>
      <c r="B48" s="14"/>
      <c r="C48" s="14"/>
      <c r="D48" s="14"/>
      <c r="E48" s="14"/>
      <c r="F48" s="14"/>
      <c r="G48" s="14"/>
      <c r="H48" s="14"/>
    </row>
    <row r="49" spans="1:8" s="3" customFormat="1" ht="15" x14ac:dyDescent="0.2">
      <c r="A49" s="13"/>
      <c r="B49" s="14"/>
      <c r="C49" s="14"/>
      <c r="D49" s="14"/>
      <c r="E49" s="14"/>
      <c r="F49" s="14"/>
      <c r="G49" s="14"/>
      <c r="H49" s="14"/>
    </row>
    <row r="50" spans="1:8" s="3" customFormat="1" ht="15" x14ac:dyDescent="0.2">
      <c r="A50" s="13"/>
      <c r="B50" s="14"/>
      <c r="C50" s="14"/>
      <c r="D50" s="14"/>
      <c r="E50" s="14"/>
      <c r="F50" s="14"/>
      <c r="G50" s="14"/>
      <c r="H50" s="14"/>
    </row>
    <row r="51" spans="1:8" s="3" customFormat="1" ht="15" x14ac:dyDescent="0.2">
      <c r="A51" s="13"/>
      <c r="B51" s="14"/>
      <c r="C51" s="14"/>
      <c r="D51" s="14"/>
      <c r="E51" s="14"/>
      <c r="F51" s="14"/>
      <c r="G51" s="14"/>
      <c r="H51" s="14"/>
    </row>
    <row r="52" spans="1:8" s="3" customFormat="1" ht="15" x14ac:dyDescent="0.2">
      <c r="A52" s="13"/>
      <c r="B52" s="14"/>
      <c r="C52" s="14"/>
      <c r="D52" s="14"/>
      <c r="E52" s="14"/>
      <c r="F52" s="14"/>
      <c r="G52" s="14"/>
      <c r="H52" s="14"/>
    </row>
    <row r="53" spans="1:8" s="3" customFormat="1" ht="15" x14ac:dyDescent="0.2">
      <c r="A53" s="13"/>
      <c r="B53" s="14"/>
      <c r="C53" s="14"/>
      <c r="D53" s="14"/>
      <c r="E53" s="14"/>
      <c r="F53" s="14"/>
      <c r="G53" s="14"/>
      <c r="H53" s="14"/>
    </row>
    <row r="54" spans="1:8" s="3" customFormat="1" ht="15" x14ac:dyDescent="0.2">
      <c r="A54" s="13"/>
      <c r="B54" s="14"/>
      <c r="C54" s="14"/>
      <c r="D54" s="14"/>
      <c r="E54" s="14"/>
      <c r="F54" s="14"/>
      <c r="G54" s="14"/>
      <c r="H54" s="14"/>
    </row>
    <row r="55" spans="1:8" s="3" customFormat="1" ht="15" x14ac:dyDescent="0.2">
      <c r="A55" s="13"/>
      <c r="B55" s="14"/>
      <c r="C55" s="14"/>
      <c r="D55" s="14"/>
      <c r="E55" s="14"/>
      <c r="F55" s="14"/>
      <c r="G55" s="14"/>
      <c r="H55" s="14"/>
    </row>
    <row r="56" spans="1:8" s="3" customFormat="1" ht="15" x14ac:dyDescent="0.2">
      <c r="A56" s="13"/>
      <c r="B56" s="14"/>
      <c r="C56" s="14"/>
      <c r="D56" s="14"/>
      <c r="E56" s="14"/>
      <c r="F56" s="14"/>
      <c r="G56" s="14"/>
      <c r="H56" s="14"/>
    </row>
    <row r="57" spans="1:8" s="3" customFormat="1" ht="15" x14ac:dyDescent="0.2">
      <c r="A57" s="13"/>
      <c r="B57" s="14"/>
      <c r="C57" s="14"/>
      <c r="D57" s="14"/>
      <c r="E57" s="14"/>
      <c r="F57" s="14"/>
      <c r="G57" s="14"/>
      <c r="H57" s="14"/>
    </row>
    <row r="58" spans="1:8" s="3" customFormat="1" ht="15" x14ac:dyDescent="0.2">
      <c r="A58" s="13"/>
      <c r="B58" s="14"/>
      <c r="C58" s="14"/>
      <c r="D58" s="14"/>
      <c r="E58" s="14"/>
      <c r="F58" s="14"/>
      <c r="G58" s="14"/>
      <c r="H58" s="14"/>
    </row>
    <row r="59" spans="1:8" s="3" customFormat="1" ht="15" x14ac:dyDescent="0.2">
      <c r="A59" s="13"/>
      <c r="B59" s="14"/>
      <c r="C59" s="14"/>
      <c r="D59" s="14"/>
      <c r="E59" s="14"/>
      <c r="F59" s="14"/>
      <c r="G59" s="14"/>
      <c r="H59" s="14"/>
    </row>
    <row r="60" spans="1:8" s="3" customFormat="1" ht="15" x14ac:dyDescent="0.2">
      <c r="A60" s="13"/>
      <c r="B60" s="14"/>
      <c r="C60" s="14"/>
      <c r="D60" s="14"/>
      <c r="E60" s="14"/>
      <c r="F60" s="14"/>
      <c r="G60" s="14"/>
      <c r="H60" s="14"/>
    </row>
    <row r="61" spans="1:8" s="3" customFormat="1" ht="15" x14ac:dyDescent="0.2">
      <c r="A61" s="13"/>
      <c r="B61" s="14"/>
      <c r="C61" s="14"/>
      <c r="D61" s="14"/>
      <c r="E61" s="14"/>
      <c r="F61" s="14"/>
      <c r="G61" s="14"/>
      <c r="H61" s="14"/>
    </row>
    <row r="62" spans="1:8" s="3" customFormat="1" x14ac:dyDescent="0.2">
      <c r="B62" s="2"/>
      <c r="C62" s="2"/>
      <c r="D62" s="2"/>
      <c r="E62" s="2"/>
      <c r="F62" s="2"/>
      <c r="G62" s="2"/>
    </row>
    <row r="63" spans="1:8" s="3" customFormat="1" x14ac:dyDescent="0.2">
      <c r="B63" s="2"/>
      <c r="C63" s="2"/>
      <c r="D63" s="2"/>
      <c r="E63" s="2"/>
      <c r="F63" s="2"/>
      <c r="G63" s="2"/>
    </row>
    <row r="64" spans="1:8" s="3" customFormat="1" ht="19.5" x14ac:dyDescent="0.2">
      <c r="A64" s="9"/>
      <c r="B64" s="10"/>
      <c r="C64" s="10"/>
      <c r="D64" s="11"/>
      <c r="E64" s="10"/>
      <c r="F64" s="10"/>
      <c r="G64" s="10"/>
      <c r="H64" s="12"/>
    </row>
    <row r="65" spans="1:8" s="3" customFormat="1" ht="15" x14ac:dyDescent="0.2">
      <c r="A65" s="13"/>
      <c r="B65" s="14"/>
      <c r="C65" s="14"/>
      <c r="D65" s="14"/>
      <c r="E65" s="14"/>
      <c r="F65" s="14"/>
      <c r="G65" s="14"/>
      <c r="H65" s="14"/>
    </row>
    <row r="66" spans="1:8" s="3" customFormat="1" ht="15" x14ac:dyDescent="0.2">
      <c r="A66" s="13"/>
      <c r="B66" s="14"/>
      <c r="C66" s="14"/>
      <c r="D66" s="14"/>
      <c r="E66" s="14"/>
      <c r="F66" s="14"/>
      <c r="G66" s="14"/>
      <c r="H66" s="14"/>
    </row>
    <row r="67" spans="1:8" s="3" customFormat="1" ht="15" x14ac:dyDescent="0.2">
      <c r="A67" s="13"/>
      <c r="B67" s="14"/>
      <c r="C67" s="14"/>
      <c r="D67" s="14"/>
      <c r="E67" s="14"/>
      <c r="F67" s="14"/>
      <c r="G67" s="14"/>
      <c r="H67" s="14"/>
    </row>
    <row r="68" spans="1:8" s="3" customFormat="1" ht="15" x14ac:dyDescent="0.2">
      <c r="A68" s="13"/>
      <c r="B68" s="14"/>
      <c r="C68" s="14"/>
      <c r="D68" s="14"/>
      <c r="E68" s="14"/>
      <c r="F68" s="14"/>
      <c r="G68" s="14"/>
      <c r="H68" s="14"/>
    </row>
    <row r="69" spans="1:8" s="3" customFormat="1" ht="15" x14ac:dyDescent="0.2">
      <c r="A69" s="13"/>
      <c r="B69" s="14"/>
      <c r="C69" s="14"/>
      <c r="D69" s="14"/>
      <c r="E69" s="14"/>
      <c r="F69" s="14"/>
      <c r="G69" s="14"/>
      <c r="H69" s="14"/>
    </row>
    <row r="70" spans="1:8" s="3" customFormat="1" ht="15" x14ac:dyDescent="0.2">
      <c r="A70" s="13"/>
      <c r="B70" s="14"/>
      <c r="C70" s="14"/>
      <c r="D70" s="14"/>
      <c r="E70" s="14"/>
      <c r="F70" s="14"/>
      <c r="G70" s="14"/>
      <c r="H70" s="14"/>
    </row>
    <row r="71" spans="1:8" s="3" customFormat="1" ht="15" x14ac:dyDescent="0.2">
      <c r="A71" s="13"/>
      <c r="B71" s="14"/>
      <c r="C71" s="14"/>
      <c r="D71" s="14"/>
      <c r="E71" s="14"/>
      <c r="F71" s="14"/>
      <c r="G71" s="14"/>
      <c r="H71" s="14"/>
    </row>
    <row r="72" spans="1:8" s="3" customFormat="1" ht="15" x14ac:dyDescent="0.2">
      <c r="A72" s="13"/>
      <c r="B72" s="14"/>
      <c r="C72" s="14"/>
      <c r="D72" s="14"/>
      <c r="E72" s="14"/>
      <c r="F72" s="14"/>
      <c r="G72" s="14"/>
      <c r="H72" s="14"/>
    </row>
    <row r="73" spans="1:8" s="3" customFormat="1" ht="15" x14ac:dyDescent="0.2">
      <c r="A73" s="13"/>
      <c r="B73" s="14"/>
      <c r="C73" s="14"/>
      <c r="D73" s="14"/>
      <c r="E73" s="14"/>
      <c r="F73" s="14"/>
      <c r="G73" s="14"/>
      <c r="H73" s="14"/>
    </row>
    <row r="74" spans="1:8" s="3" customFormat="1" ht="15" x14ac:dyDescent="0.2">
      <c r="A74" s="13"/>
      <c r="B74" s="14"/>
      <c r="C74" s="14"/>
      <c r="D74" s="14"/>
      <c r="E74" s="14"/>
      <c r="F74" s="14"/>
      <c r="G74" s="14"/>
      <c r="H74" s="14"/>
    </row>
    <row r="75" spans="1:8" s="3" customFormat="1" ht="15" x14ac:dyDescent="0.2">
      <c r="A75" s="13"/>
      <c r="B75" s="14"/>
      <c r="C75" s="14"/>
      <c r="D75" s="14"/>
      <c r="E75" s="14"/>
      <c r="F75" s="14"/>
      <c r="G75" s="14"/>
      <c r="H75" s="14"/>
    </row>
    <row r="76" spans="1:8" s="3" customFormat="1" ht="15" x14ac:dyDescent="0.2">
      <c r="A76" s="13"/>
      <c r="B76" s="14"/>
      <c r="C76" s="14"/>
      <c r="D76" s="14"/>
      <c r="E76" s="14"/>
      <c r="F76" s="14"/>
      <c r="G76" s="14"/>
      <c r="H76" s="14"/>
    </row>
    <row r="77" spans="1:8" s="3" customFormat="1" ht="15" x14ac:dyDescent="0.2">
      <c r="A77" s="13"/>
      <c r="B77" s="14"/>
      <c r="C77" s="14"/>
      <c r="D77" s="14"/>
      <c r="E77" s="14"/>
      <c r="F77" s="14"/>
      <c r="G77" s="14"/>
      <c r="H77" s="14"/>
    </row>
    <row r="78" spans="1:8" s="3" customFormat="1" ht="15" x14ac:dyDescent="0.2">
      <c r="A78" s="13"/>
      <c r="B78" s="14"/>
      <c r="C78" s="14"/>
      <c r="D78" s="14"/>
      <c r="E78" s="14"/>
      <c r="F78" s="14"/>
      <c r="G78" s="14"/>
      <c r="H78" s="14"/>
    </row>
    <row r="79" spans="1:8" s="3" customFormat="1" x14ac:dyDescent="0.2">
      <c r="B79" s="2"/>
      <c r="C79" s="2"/>
      <c r="D79" s="2"/>
      <c r="E79" s="2"/>
      <c r="F79" s="2"/>
      <c r="G79" s="2"/>
    </row>
    <row r="80" spans="1:8" s="3" customFormat="1" x14ac:dyDescent="0.2">
      <c r="B80" s="2"/>
      <c r="C80" s="2"/>
      <c r="D80" s="2"/>
      <c r="E80" s="2"/>
      <c r="F80" s="2"/>
      <c r="G80" s="2"/>
    </row>
    <row r="81" spans="1:8" s="3" customFormat="1" ht="19.5" x14ac:dyDescent="0.2">
      <c r="A81" s="9"/>
      <c r="B81" s="10"/>
      <c r="C81" s="10"/>
      <c r="D81" s="11"/>
      <c r="E81" s="10"/>
      <c r="F81" s="10"/>
      <c r="G81" s="10"/>
      <c r="H81" s="12"/>
    </row>
    <row r="82" spans="1:8" s="3" customFormat="1" ht="15" x14ac:dyDescent="0.2">
      <c r="A82" s="13"/>
      <c r="B82" s="14"/>
      <c r="C82" s="14"/>
      <c r="D82" s="14"/>
      <c r="E82" s="14"/>
      <c r="F82" s="14"/>
      <c r="G82" s="14"/>
      <c r="H82" s="14"/>
    </row>
    <row r="83" spans="1:8" s="3" customFormat="1" ht="15" x14ac:dyDescent="0.2">
      <c r="A83" s="13"/>
      <c r="B83" s="14"/>
      <c r="C83" s="14"/>
      <c r="D83" s="14"/>
      <c r="E83" s="14"/>
      <c r="F83" s="14"/>
      <c r="G83" s="14"/>
      <c r="H83" s="14"/>
    </row>
    <row r="84" spans="1:8" s="3" customFormat="1" ht="15" x14ac:dyDescent="0.2">
      <c r="A84" s="13"/>
      <c r="B84" s="14"/>
      <c r="C84" s="14"/>
      <c r="D84" s="14"/>
      <c r="E84" s="14"/>
      <c r="F84" s="14"/>
      <c r="G84" s="14"/>
      <c r="H84" s="14"/>
    </row>
    <row r="85" spans="1:8" s="3" customFormat="1" ht="15" x14ac:dyDescent="0.2">
      <c r="A85" s="13"/>
      <c r="B85" s="14"/>
      <c r="C85" s="14"/>
      <c r="D85" s="14"/>
      <c r="E85" s="14"/>
      <c r="F85" s="14"/>
      <c r="G85" s="14"/>
      <c r="H85" s="14"/>
    </row>
    <row r="86" spans="1:8" s="3" customFormat="1" ht="15" x14ac:dyDescent="0.2">
      <c r="A86" s="13"/>
      <c r="B86" s="14"/>
      <c r="C86" s="14"/>
      <c r="D86" s="14"/>
      <c r="E86" s="14"/>
      <c r="F86" s="14"/>
      <c r="G86" s="14"/>
      <c r="H86" s="14"/>
    </row>
    <row r="87" spans="1:8" s="3" customFormat="1" ht="15" x14ac:dyDescent="0.2">
      <c r="A87" s="13"/>
      <c r="B87" s="14"/>
      <c r="C87" s="14"/>
      <c r="D87" s="14"/>
      <c r="E87" s="14"/>
      <c r="F87" s="14"/>
      <c r="G87" s="14"/>
      <c r="H87" s="14"/>
    </row>
    <row r="88" spans="1:8" s="3" customFormat="1" ht="15" x14ac:dyDescent="0.2">
      <c r="A88" s="13"/>
      <c r="B88" s="14"/>
      <c r="C88" s="14"/>
      <c r="D88" s="14"/>
      <c r="E88" s="14"/>
      <c r="F88" s="14"/>
      <c r="G88" s="14"/>
      <c r="H88" s="14"/>
    </row>
    <row r="89" spans="1:8" s="3" customFormat="1" ht="15" x14ac:dyDescent="0.2">
      <c r="A89" s="13"/>
      <c r="B89" s="14"/>
      <c r="C89" s="14"/>
      <c r="D89" s="14"/>
      <c r="E89" s="14"/>
      <c r="F89" s="14"/>
      <c r="G89" s="14"/>
      <c r="H89" s="14"/>
    </row>
    <row r="90" spans="1:8" s="3" customFormat="1" ht="15" x14ac:dyDescent="0.2">
      <c r="A90" s="13"/>
      <c r="B90" s="14"/>
      <c r="C90" s="14"/>
      <c r="D90" s="14"/>
      <c r="E90" s="14"/>
      <c r="F90" s="14"/>
      <c r="G90" s="14"/>
      <c r="H90" s="14"/>
    </row>
    <row r="91" spans="1:8" s="3" customFormat="1" ht="15" x14ac:dyDescent="0.2">
      <c r="A91" s="13"/>
      <c r="B91" s="14"/>
      <c r="C91" s="14"/>
      <c r="D91" s="14"/>
      <c r="E91" s="14"/>
      <c r="F91" s="14"/>
      <c r="G91" s="14"/>
      <c r="H91" s="14"/>
    </row>
    <row r="92" spans="1:8" s="3" customFormat="1" ht="15" x14ac:dyDescent="0.2">
      <c r="A92" s="13"/>
      <c r="B92" s="14"/>
      <c r="C92" s="14"/>
      <c r="D92" s="14"/>
      <c r="E92" s="14"/>
      <c r="F92" s="14"/>
      <c r="G92" s="14"/>
      <c r="H92" s="14"/>
    </row>
    <row r="93" spans="1:8" s="3" customFormat="1" ht="15" x14ac:dyDescent="0.2">
      <c r="A93" s="13"/>
      <c r="B93" s="14"/>
      <c r="C93" s="14"/>
      <c r="D93" s="14"/>
      <c r="E93" s="14"/>
      <c r="F93" s="14"/>
      <c r="G93" s="14"/>
      <c r="H93" s="14"/>
    </row>
    <row r="94" spans="1:8" s="3" customFormat="1" ht="15" x14ac:dyDescent="0.2">
      <c r="A94" s="13"/>
      <c r="B94" s="14"/>
      <c r="C94" s="14"/>
      <c r="D94" s="14"/>
      <c r="E94" s="14"/>
      <c r="F94" s="14"/>
      <c r="G94" s="14"/>
      <c r="H94" s="14"/>
    </row>
    <row r="95" spans="1:8" s="3" customFormat="1" ht="15" x14ac:dyDescent="0.2">
      <c r="A95" s="13"/>
      <c r="B95" s="14"/>
      <c r="C95" s="14"/>
      <c r="D95" s="14"/>
      <c r="E95" s="14"/>
      <c r="F95" s="14"/>
      <c r="G95" s="14"/>
      <c r="H95" s="14"/>
    </row>
    <row r="96" spans="1:8" s="3" customFormat="1" x14ac:dyDescent="0.2">
      <c r="B96" s="2"/>
      <c r="C96" s="2"/>
      <c r="D96" s="2"/>
      <c r="E96" s="2"/>
      <c r="F96" s="2"/>
      <c r="G96" s="2"/>
    </row>
    <row r="97" spans="2:7" s="3" customFormat="1" x14ac:dyDescent="0.2">
      <c r="B97" s="2"/>
      <c r="C97" s="2"/>
      <c r="D97" s="2"/>
      <c r="E97" s="2"/>
      <c r="F97" s="2"/>
      <c r="G97" s="2"/>
    </row>
    <row r="98" spans="2:7" s="3" customFormat="1" x14ac:dyDescent="0.2">
      <c r="B98" s="2"/>
      <c r="C98" s="2"/>
      <c r="D98" s="2"/>
      <c r="E98" s="2"/>
      <c r="F98" s="2"/>
      <c r="G98" s="2"/>
    </row>
    <row r="99" spans="2:7" s="3" customFormat="1" x14ac:dyDescent="0.2">
      <c r="B99" s="2"/>
      <c r="C99" s="2"/>
      <c r="D99" s="2"/>
      <c r="E99" s="2"/>
      <c r="F99" s="2"/>
      <c r="G99" s="2"/>
    </row>
    <row r="100" spans="2:7" s="3" customFormat="1" x14ac:dyDescent="0.2">
      <c r="B100" s="2"/>
      <c r="C100" s="2"/>
      <c r="D100" s="2"/>
      <c r="E100" s="2"/>
      <c r="F100" s="2"/>
      <c r="G100" s="2"/>
    </row>
    <row r="101" spans="2:7" s="3" customFormat="1" x14ac:dyDescent="0.2">
      <c r="B101" s="2"/>
      <c r="C101" s="2"/>
      <c r="D101" s="2"/>
      <c r="E101" s="2"/>
      <c r="F101" s="2"/>
      <c r="G101" s="2"/>
    </row>
    <row r="102" spans="2:7" s="3" customFormat="1" x14ac:dyDescent="0.2">
      <c r="B102" s="2"/>
      <c r="C102" s="2"/>
      <c r="D102" s="2"/>
      <c r="E102" s="2"/>
      <c r="F102" s="2"/>
      <c r="G102" s="2"/>
    </row>
    <row r="103" spans="2:7" s="3" customFormat="1" x14ac:dyDescent="0.2">
      <c r="B103" s="2"/>
      <c r="C103" s="2"/>
      <c r="D103" s="2"/>
      <c r="E103" s="2"/>
      <c r="F103" s="2"/>
      <c r="G103" s="2"/>
    </row>
    <row r="104" spans="2:7" s="3" customFormat="1" x14ac:dyDescent="0.2">
      <c r="B104" s="2"/>
      <c r="C104" s="2"/>
      <c r="D104" s="2"/>
      <c r="E104" s="2"/>
      <c r="F104" s="2"/>
      <c r="G104" s="2"/>
    </row>
    <row r="105" spans="2:7" s="3" customFormat="1" x14ac:dyDescent="0.2">
      <c r="B105" s="2"/>
      <c r="C105" s="2"/>
      <c r="D105" s="2"/>
      <c r="E105" s="2"/>
      <c r="F105" s="2"/>
      <c r="G105" s="2"/>
    </row>
    <row r="106" spans="2:7" s="3" customFormat="1" x14ac:dyDescent="0.2">
      <c r="B106" s="2"/>
      <c r="C106" s="2"/>
      <c r="D106" s="2"/>
      <c r="E106" s="2"/>
      <c r="F106" s="2"/>
      <c r="G106" s="2"/>
    </row>
    <row r="107" spans="2:7" s="3" customFormat="1" x14ac:dyDescent="0.2">
      <c r="B107" s="2"/>
      <c r="C107" s="2"/>
      <c r="D107" s="2"/>
      <c r="E107" s="2"/>
      <c r="F107" s="2"/>
      <c r="G107" s="2"/>
    </row>
    <row r="108" spans="2:7" s="3" customFormat="1" x14ac:dyDescent="0.2">
      <c r="B108" s="2"/>
      <c r="C108" s="2"/>
      <c r="D108" s="2"/>
      <c r="E108" s="2"/>
      <c r="F108" s="2"/>
      <c r="G108" s="2"/>
    </row>
    <row r="109" spans="2:7" s="3" customFormat="1" x14ac:dyDescent="0.2">
      <c r="B109" s="2"/>
      <c r="C109" s="2"/>
      <c r="D109" s="2"/>
      <c r="E109" s="2"/>
      <c r="F109" s="2"/>
      <c r="G109" s="2"/>
    </row>
    <row r="110" spans="2:7" s="3" customFormat="1" x14ac:dyDescent="0.2">
      <c r="B110" s="2"/>
      <c r="C110" s="2"/>
      <c r="D110" s="2"/>
      <c r="E110" s="2"/>
      <c r="F110" s="2"/>
      <c r="G110" s="2"/>
    </row>
    <row r="111" spans="2:7" s="3" customFormat="1" x14ac:dyDescent="0.2">
      <c r="B111" s="2"/>
      <c r="C111" s="2"/>
      <c r="D111" s="2"/>
      <c r="E111" s="2"/>
      <c r="F111" s="2"/>
      <c r="G111" s="2"/>
    </row>
    <row r="112" spans="2:7" s="3" customFormat="1" x14ac:dyDescent="0.2">
      <c r="B112" s="2"/>
      <c r="C112" s="2"/>
      <c r="D112" s="2"/>
      <c r="E112" s="2"/>
      <c r="F112" s="2"/>
      <c r="G112" s="2"/>
    </row>
    <row r="113" spans="1:11" s="3" customFormat="1" x14ac:dyDescent="0.2">
      <c r="B113" s="2"/>
      <c r="C113" s="2"/>
      <c r="D113" s="2"/>
      <c r="E113" s="2"/>
      <c r="F113" s="2"/>
      <c r="G113" s="2"/>
    </row>
    <row r="114" spans="1:11" s="3" customFormat="1" x14ac:dyDescent="0.2">
      <c r="B114" s="2"/>
      <c r="C114" s="2"/>
      <c r="D114" s="2"/>
      <c r="E114" s="2"/>
      <c r="F114" s="2"/>
      <c r="G114" s="2"/>
    </row>
    <row r="115" spans="1:11" s="3" customFormat="1" x14ac:dyDescent="0.2">
      <c r="B115" s="2"/>
      <c r="C115" s="2"/>
      <c r="D115" s="2"/>
      <c r="E115" s="2"/>
      <c r="F115" s="2"/>
      <c r="G115" s="2"/>
    </row>
    <row r="116" spans="1:11" s="3" customFormat="1" x14ac:dyDescent="0.2">
      <c r="B116" s="2"/>
      <c r="C116" s="2"/>
      <c r="D116" s="2"/>
      <c r="E116" s="2"/>
      <c r="F116" s="2"/>
      <c r="G116" s="2"/>
    </row>
    <row r="117" spans="1:11" s="3" customFormat="1" x14ac:dyDescent="0.2">
      <c r="B117" s="2"/>
      <c r="C117" s="2"/>
      <c r="D117" s="2"/>
      <c r="E117" s="2"/>
      <c r="F117" s="2"/>
      <c r="G117" s="2"/>
    </row>
    <row r="118" spans="1:11" s="3" customFormat="1" x14ac:dyDescent="0.2">
      <c r="B118" s="2"/>
      <c r="C118" s="2"/>
      <c r="D118" s="2"/>
      <c r="E118" s="2"/>
      <c r="F118" s="2"/>
      <c r="G118" s="2"/>
    </row>
    <row r="119" spans="1:11" s="3" customFormat="1" x14ac:dyDescent="0.2">
      <c r="B119" s="2"/>
      <c r="C119" s="2"/>
      <c r="D119" s="2"/>
      <c r="E119" s="2"/>
      <c r="F119" s="2"/>
      <c r="G119" s="2"/>
    </row>
    <row r="120" spans="1:11" s="3" customFormat="1" x14ac:dyDescent="0.2">
      <c r="B120" s="2"/>
      <c r="C120" s="2"/>
      <c r="D120" s="2"/>
      <c r="E120" s="2"/>
      <c r="F120" s="2"/>
      <c r="G120" s="2"/>
    </row>
    <row r="121" spans="1:11" s="3" customFormat="1" x14ac:dyDescent="0.2">
      <c r="B121" s="2"/>
      <c r="C121" s="2"/>
      <c r="D121" s="2"/>
      <c r="E121" s="2"/>
      <c r="F121" s="2"/>
      <c r="G121" s="2"/>
    </row>
    <row r="122" spans="1:11" s="3" customFormat="1" x14ac:dyDescent="0.2">
      <c r="B122" s="2"/>
      <c r="C122" s="2"/>
      <c r="D122" s="2"/>
      <c r="E122" s="2"/>
      <c r="F122" s="2"/>
      <c r="G122" s="2"/>
    </row>
    <row r="123" spans="1:11" s="3" customFormat="1" x14ac:dyDescent="0.2">
      <c r="B123" s="2"/>
      <c r="C123" s="2"/>
      <c r="D123" s="2"/>
      <c r="E123" s="2"/>
      <c r="F123" s="2"/>
      <c r="G123" s="2"/>
    </row>
    <row r="124" spans="1:11" s="3" customFormat="1" x14ac:dyDescent="0.2">
      <c r="A124"/>
      <c r="B124" s="1"/>
      <c r="C124" s="1"/>
      <c r="D124" s="1"/>
      <c r="E124" s="1"/>
      <c r="F124" s="1"/>
      <c r="G124" s="1"/>
      <c r="H124"/>
    </row>
    <row r="125" spans="1:11" s="3" customFormat="1" x14ac:dyDescent="0.2">
      <c r="A125"/>
      <c r="B125" s="1"/>
      <c r="C125" s="1"/>
      <c r="D125" s="1"/>
      <c r="E125" s="1"/>
      <c r="F125" s="1"/>
      <c r="G125" s="1"/>
      <c r="H125"/>
    </row>
    <row r="126" spans="1:11" s="3" customFormat="1" x14ac:dyDescent="0.2">
      <c r="A126"/>
      <c r="B126" s="1"/>
      <c r="C126" s="1"/>
      <c r="D126" s="1"/>
      <c r="E126" s="1"/>
      <c r="F126" s="1"/>
      <c r="G126" s="1"/>
      <c r="H126"/>
      <c r="I126"/>
      <c r="J126"/>
      <c r="K126"/>
    </row>
  </sheetData>
  <mergeCells count="2">
    <mergeCell ref="A3:H3"/>
    <mergeCell ref="B1:G1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&amp;CMarché de nettoyage
Annexe 1 au CCTP - Lot 3 - Surfaces - Orly&amp;R&amp;D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1ere page</vt:lpstr>
      <vt:lpstr>SURFACES ORLY 401</vt:lpstr>
      <vt:lpstr>SURFACES ORLY 484</vt:lpstr>
      <vt:lpstr>surfaces ORLY 830</vt:lpstr>
      <vt:lpstr>RECAPITULATIF SURFACES ORLY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Etiennette Larochelle</cp:lastModifiedBy>
  <cp:lastPrinted>2012-09-06T13:07:48Z</cp:lastPrinted>
  <dcterms:created xsi:type="dcterms:W3CDTF">1996-10-21T11:03:58Z</dcterms:created>
  <dcterms:modified xsi:type="dcterms:W3CDTF">2025-01-02T13:43:01Z</dcterms:modified>
</cp:coreProperties>
</file>