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2-JUD\PERPIGNAN_RLG\E-Marches\24-XXX-CT-XXX\1. DCE\VF\"/>
    </mc:Choice>
  </mc:AlternateContent>
  <xr:revisionPtr revIDLastSave="0" documentId="13_ncr:1_{8CEA45B7-AA44-4907-B2CE-AEEC0D6E7EA5}" xr6:coauthVersionLast="47" xr6:coauthVersionMax="47" xr10:uidLastSave="{00000000-0000-0000-0000-000000000000}"/>
  <bookViews>
    <workbookView xWindow="-120" yWindow="-120" windowWidth="29040" windowHeight="15840" xr2:uid="{35AA0F5A-C03D-4C41-B914-EB8A43F05D42}"/>
  </bookViews>
  <sheets>
    <sheet name="TF cadre DPF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I" localSheetId="0">#REF!</definedName>
    <definedName name="\I">#REF!</definedName>
    <definedName name="\S" localSheetId="0">#REF!</definedName>
    <definedName name="\S">#REF!</definedName>
    <definedName name="__123Graph_A" hidden="1">[1]Démol.!$D$42:$D$51</definedName>
    <definedName name="__123Graph_B" hidden="1">[1]Démol.!$F$42:$F$51</definedName>
    <definedName name="__123Graph_C" hidden="1">[1]Ravalement!$F$10:$F$42</definedName>
    <definedName name="__123Graph_D" hidden="1">[1]Démol.!$G$42:$G$51</definedName>
    <definedName name="__key2" localSheetId="0" hidden="1">#REF!</definedName>
    <definedName name="__key2" hidden="1">#REF!</definedName>
    <definedName name="_Fill" localSheetId="0" hidden="1">[2]Bord.!#REF!</definedName>
    <definedName name="_Fill" hidden="1">[2]Bord.!#REF!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 localSheetId="0">#REF!</definedName>
    <definedName name="A">#REF!</definedName>
    <definedName name="afc" localSheetId="0" hidden="1">#REF!</definedName>
    <definedName name="afc" hidden="1">#REF!</definedName>
    <definedName name="alpha" localSheetId="0">'[3]A.8 - RECAP COUT FONCT.'!#REF!</definedName>
    <definedName name="alpha">'[3]A.8 - RECAP COUT FONCT.'!#REF!</definedName>
    <definedName name="alpha1">#REF!</definedName>
    <definedName name="alpha2">#REF!</definedName>
    <definedName name="b" localSheetId="0" hidden="1">#REF!</definedName>
    <definedName name="b" hidden="1">#REF!</definedName>
    <definedName name="B350JP">[4]PU!$H$25</definedName>
    <definedName name="C_" localSheetId="0">#REF!</definedName>
    <definedName name="C_">#REF!</definedName>
    <definedName name="ccb" localSheetId="0">#REF!</definedName>
    <definedName name="ccb">#REF!</definedName>
    <definedName name="ccfa" localSheetId="0">#REF!</definedName>
    <definedName name="ccfa">#REF!</definedName>
    <definedName name="cch" localSheetId="0">#REF!</definedName>
    <definedName name="cch">#REF!</definedName>
    <definedName name="ccp" localSheetId="0">#REF!</definedName>
    <definedName name="ccp">#REF!</definedName>
    <definedName name="cct" localSheetId="0">#REF!</definedName>
    <definedName name="cct">#REF!</definedName>
    <definedName name="cdem" localSheetId="0">#REF!</definedName>
    <definedName name="cdem">#REF!</definedName>
    <definedName name="celec" localSheetId="0">#REF!</definedName>
    <definedName name="celec">#REF!</definedName>
    <definedName name="cet" localSheetId="0">#REF!</definedName>
    <definedName name="cet">#REF!</definedName>
    <definedName name="cev" localSheetId="0">#REF!</definedName>
    <definedName name="cev">#REF!</definedName>
    <definedName name="cfa" localSheetId="0">#REF!</definedName>
    <definedName name="cfa">#REF!</definedName>
    <definedName name="cfaibl" localSheetId="0">#REF!</definedName>
    <definedName name="cfaibl">#REF!</definedName>
    <definedName name="cge" localSheetId="0">#REF!</definedName>
    <definedName name="cge">#REF!</definedName>
    <definedName name="co">'[5]23.C.Faibles avec cables detail'!$R$1</definedName>
    <definedName name="coef">#REF!</definedName>
    <definedName name="COEF00" localSheetId="0">#REF!*#REF!</definedName>
    <definedName name="COEF00">#REF!*#REF!</definedName>
    <definedName name="COEF01" localSheetId="0">#REF!*#REF!</definedName>
    <definedName name="COEF01">#REF!*#REF!</definedName>
    <definedName name="COEF02" localSheetId="0">#REF!*#REF!</definedName>
    <definedName name="COEF02">#REF!*#REF!</definedName>
    <definedName name="COEF03" localSheetId="0">#REF!*#REF!</definedName>
    <definedName name="COEF03">#REF!*#REF!</definedName>
    <definedName name="COEF04" localSheetId="0">#REF!*#REF!</definedName>
    <definedName name="COEF04">#REF!*#REF!</definedName>
    <definedName name="COEF05" localSheetId="0">#REF!*#REF!</definedName>
    <definedName name="COEF05">#REF!*#REF!</definedName>
    <definedName name="COEF06" localSheetId="0">#REF!*#REF!</definedName>
    <definedName name="COEF06">#REF!*#REF!</definedName>
    <definedName name="COEF07" localSheetId="0">#REF!*#REF!</definedName>
    <definedName name="COEF07">#REF!*#REF!</definedName>
    <definedName name="COEF08" localSheetId="0">#REF!*#REF!</definedName>
    <definedName name="COEF08">#REF!*#REF!</definedName>
    <definedName name="COEF09" localSheetId="0">#REF!*#REF!</definedName>
    <definedName name="COEF09">#REF!*#REF!</definedName>
    <definedName name="COEF1" localSheetId="0">#REF!</definedName>
    <definedName name="COEF1">#REF!</definedName>
    <definedName name="COEF10" localSheetId="0">#REF!*#REF!</definedName>
    <definedName name="COEF10">#REF!*#REF!</definedName>
    <definedName name="COEF11" localSheetId="0">#REF!*#REF!</definedName>
    <definedName name="COEF11">#REF!*#REF!</definedName>
    <definedName name="COEF11B" localSheetId="0">#REF!*#REF!</definedName>
    <definedName name="COEF11B">#REF!*#REF!</definedName>
    <definedName name="COEF12" localSheetId="0">#REF!*#REF!</definedName>
    <definedName name="COEF12">#REF!*#REF!</definedName>
    <definedName name="COEF13" localSheetId="0">#REF!*#REF!</definedName>
    <definedName name="COEF13">#REF!*#REF!</definedName>
    <definedName name="COEF13C" localSheetId="0">#REF!*#REF!</definedName>
    <definedName name="COEF13C">#REF!*#REF!</definedName>
    <definedName name="COEF14" localSheetId="0">#REF!*#REF!</definedName>
    <definedName name="COEF14">#REF!*#REF!</definedName>
    <definedName name="COEF15" localSheetId="0">#REF!*#REF!</definedName>
    <definedName name="COEF15">#REF!*#REF!</definedName>
    <definedName name="COEF16" localSheetId="0">#REF!*#REF!</definedName>
    <definedName name="COEF16">#REF!*#REF!</definedName>
    <definedName name="COEF17" localSheetId="0">#REF!*#REF!</definedName>
    <definedName name="COEF17">#REF!*#REF!</definedName>
    <definedName name="COEF18" localSheetId="0">#REF!*#REF!</definedName>
    <definedName name="COEF18">#REF!*#REF!</definedName>
    <definedName name="COEF19" localSheetId="0">#REF!*#REF!</definedName>
    <definedName name="COEF19">#REF!*#REF!</definedName>
    <definedName name="COEF2" localSheetId="0">#REF!</definedName>
    <definedName name="COEF2">#REF!</definedName>
    <definedName name="COEF20" localSheetId="0">#REF!*#REF!</definedName>
    <definedName name="COEF20">#REF!*#REF!</definedName>
    <definedName name="COEF21" localSheetId="0">#REF!*#REF!</definedName>
    <definedName name="COEF21">#REF!*#REF!</definedName>
    <definedName name="COEF22" localSheetId="0">#REF!*#REF!</definedName>
    <definedName name="COEF22">#REF!*#REF!</definedName>
    <definedName name="COEF23" localSheetId="0">#REF!*#REF!</definedName>
    <definedName name="COEF23">#REF!*#REF!</definedName>
    <definedName name="COEF24" localSheetId="0">#REF!*#REF!</definedName>
    <definedName name="COEF24">#REF!*#REF!</definedName>
    <definedName name="COEF25" localSheetId="0">#REF!*#REF!</definedName>
    <definedName name="COEF25">#REF!*#REF!</definedName>
    <definedName name="COEF26" localSheetId="0">#REF!*#REF!</definedName>
    <definedName name="COEF26">#REF!*#REF!</definedName>
    <definedName name="COEF27" localSheetId="0">#REF!*#REF!</definedName>
    <definedName name="COEF27">#REF!*#REF!</definedName>
    <definedName name="COEF28" localSheetId="0">#REF!*#REF!</definedName>
    <definedName name="COEF28">#REF!*#REF!</definedName>
    <definedName name="COEF29" localSheetId="0">#REF!*#REF!</definedName>
    <definedName name="COEF29">#REF!*#REF!</definedName>
    <definedName name="COEF3" localSheetId="0">#REF!</definedName>
    <definedName name="COEF3">#REF!</definedName>
    <definedName name="COEF30" localSheetId="0">#REF!*#REF!</definedName>
    <definedName name="COEF30">#REF!*#REF!</definedName>
    <definedName name="COEF31" localSheetId="0">#REF!*#REF!</definedName>
    <definedName name="COEF31">#REF!*#REF!</definedName>
    <definedName name="COEF32" localSheetId="0">#REF!*#REF!</definedName>
    <definedName name="COEF32">#REF!*#REF!</definedName>
    <definedName name="COEF33" localSheetId="0">#REF!*#REF!</definedName>
    <definedName name="COEF33">#REF!*#REF!</definedName>
    <definedName name="COEF34" localSheetId="0">#REF!*#REF!</definedName>
    <definedName name="COEF34">#REF!*#REF!</definedName>
    <definedName name="Coefcfa">'[6]23.C.Faibles modifié'!$O$1</definedName>
    <definedName name="coefvente" localSheetId="0">#REF!</definedName>
    <definedName name="coefvente">#REF!</definedName>
    <definedName name="cplom" localSheetId="0">#REF!</definedName>
    <definedName name="cplom">#REF!</definedName>
    <definedName name="cser" localSheetId="0">#REF!</definedName>
    <definedName name="cser">#REF!</definedName>
    <definedName name="cter" localSheetId="0">#REF!</definedName>
    <definedName name="cter">#REF!</definedName>
    <definedName name="cvrd" localSheetId="0">#REF!</definedName>
    <definedName name="cvrd">#REF!</definedName>
    <definedName name="cvte">[6]Comparatif!$H$1</definedName>
    <definedName name="D" localSheetId="0">#REF!</definedName>
    <definedName name="D">#REF!</definedName>
    <definedName name="DALL" localSheetId="0" hidden="1">#REF!</definedName>
    <definedName name="DALL" hidden="1">#REF!</definedName>
    <definedName name="DPD">[4]PU!$H$321</definedName>
    <definedName name="E" localSheetId="0">#REF!</definedName>
    <definedName name="E">#REF!</definedName>
    <definedName name="F" localSheetId="0">#REF!</definedName>
    <definedName name="F">#REF!</definedName>
    <definedName name="GBP">[4]PU!$H$23</definedName>
    <definedName name="HAP">[4]PU!$H$50</definedName>
    <definedName name="hy" localSheetId="0">#REF!</definedName>
    <definedName name="hy">#REF!</definedName>
    <definedName name="K03_">'[7]Lot 3'!$J$5</definedName>
    <definedName name="kes" localSheetId="0">#REF!</definedName>
    <definedName name="kes">#REF!</definedName>
    <definedName name="kgf" localSheetId="0">#REF!</definedName>
    <definedName name="kgf">#REF!</definedName>
    <definedName name="kmo" localSheetId="0">#REF!</definedName>
    <definedName name="kmo">#REF!</definedName>
    <definedName name="kpf" localSheetId="0">#REF!</definedName>
    <definedName name="kpf">#REF!</definedName>
    <definedName name="kst" localSheetId="0">#REF!</definedName>
    <definedName name="kst">#REF!</definedName>
    <definedName name="LISTE" localSheetId="0">#REF!</definedName>
    <definedName name="LISTE">#REF!</definedName>
    <definedName name="LISTE1" localSheetId="0">#REF!</definedName>
    <definedName name="LISTE1">#REF!</definedName>
    <definedName name="ll" localSheetId="0" hidden="1">#REF!</definedName>
    <definedName name="ll" hidden="1">#REF!</definedName>
    <definedName name="m" localSheetId="0" hidden="1">#REF!</definedName>
    <definedName name="m" hidden="1">#REF!</definedName>
    <definedName name="MH1P">[4]PU!$H$27</definedName>
    <definedName name="p" localSheetId="0" hidden="1">#REF!</definedName>
    <definedName name="p" hidden="1">#REF!</definedName>
    <definedName name="P.U1">600</definedName>
    <definedName name="P.U10">2200</definedName>
    <definedName name="P.U11">80</definedName>
    <definedName name="P.U12">580</definedName>
    <definedName name="P.U13">200</definedName>
    <definedName name="P.U14">80</definedName>
    <definedName name="P.U15">100</definedName>
    <definedName name="P.U16">50</definedName>
    <definedName name="P.U2">400</definedName>
    <definedName name="P.U3">650</definedName>
    <definedName name="P.U4">900</definedName>
    <definedName name="P.U5">900</definedName>
    <definedName name="P.U6">400</definedName>
    <definedName name="P.U7">900</definedName>
    <definedName name="P.U8">2000</definedName>
    <definedName name="P.U9">2000</definedName>
    <definedName name="pau" localSheetId="0" hidden="1">[8]SMP!#REF!</definedName>
    <definedName name="pau" hidden="1">[8]SMP!#REF!</definedName>
    <definedName name="POT" localSheetId="0" hidden="1">#REF!</definedName>
    <definedName name="POT" hidden="1">#REF!</definedName>
    <definedName name="POTr" localSheetId="0" hidden="1">#REF!</definedName>
    <definedName name="POTr" hidden="1">#REF!</definedName>
    <definedName name="POU" hidden="1">[1]Démol.!$G$42:$G$51</definedName>
    <definedName name="RRR" localSheetId="0" hidden="1">#REF!</definedName>
    <definedName name="RRR" hidden="1">#REF!</definedName>
    <definedName name="T" localSheetId="0" hidden="1">#REF!</definedName>
    <definedName name="T" hidden="1">#REF!</definedName>
    <definedName name="th">'[5]23.C.Faibles avec cables detail'!$Q$1</definedName>
    <definedName name="THE">[4]PU!$H$9</definedName>
    <definedName name="TSP">[4]PU!$H$52</definedName>
    <definedName name="W" localSheetId="0" hidden="1">#REF!</definedName>
    <definedName name="W" hidden="1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_xlnm.Print_Area" localSheetId="0">'TF cadre DPF'!$A$1:$F$34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" l="1"/>
  <c r="F33" i="1"/>
  <c r="E33" i="1"/>
  <c r="D33" i="1"/>
  <c r="D32" i="1"/>
  <c r="D31" i="1"/>
  <c r="F30" i="1"/>
  <c r="E30" i="1"/>
  <c r="D30" i="1"/>
  <c r="E18" i="1"/>
  <c r="F18" i="1"/>
  <c r="D18" i="1"/>
  <c r="D19" i="1" s="1"/>
  <c r="F26" i="1"/>
  <c r="E26" i="1"/>
  <c r="D26" i="1"/>
  <c r="D25" i="1"/>
  <c r="E24" i="1"/>
  <c r="F24" i="1"/>
  <c r="D24" i="1"/>
  <c r="E7" i="1"/>
  <c r="F7" i="1" s="1"/>
  <c r="E23" i="1"/>
  <c r="F23" i="1" s="1"/>
  <c r="E22" i="1"/>
  <c r="F22" i="1" s="1"/>
  <c r="E9" i="1"/>
  <c r="E10" i="1"/>
  <c r="E12" i="1"/>
  <c r="E13" i="1"/>
  <c r="E14" i="1"/>
  <c r="E17" i="1"/>
  <c r="F17" i="1" s="1"/>
  <c r="F12" i="1" l="1"/>
  <c r="E32" i="1"/>
  <c r="F9" i="1"/>
  <c r="E31" i="1"/>
  <c r="E16" i="1"/>
  <c r="F16" i="1" s="1"/>
  <c r="F13" i="1"/>
  <c r="E15" i="1"/>
  <c r="E11" i="1"/>
  <c r="F11" i="1" s="1"/>
  <c r="D20" i="1"/>
  <c r="F14" i="1"/>
  <c r="F10" i="1"/>
  <c r="F31" i="1" l="1"/>
  <c r="F34" i="1" s="1"/>
  <c r="E34" i="1"/>
  <c r="F15" i="1"/>
  <c r="F32" i="1"/>
  <c r="F19" i="1" l="1"/>
  <c r="F25" i="1"/>
  <c r="E19" i="1"/>
  <c r="F20" i="1" l="1"/>
  <c r="E20" i="1"/>
  <c r="E25" i="1" s="1"/>
</calcChain>
</file>

<file path=xl/sharedStrings.xml><?xml version="1.0" encoding="utf-8"?>
<sst xmlns="http://schemas.openxmlformats.org/spreadsheetml/2006/main" count="46" uniqueCount="44">
  <si>
    <t>TOTAL € TTC</t>
  </si>
  <si>
    <t>TVA € (20%)</t>
  </si>
  <si>
    <t>TOTAL € HT</t>
  </si>
  <si>
    <t>TVA (20%)</t>
  </si>
  <si>
    <t>Période de GPA du marché de conception, réalisation et aménagement</t>
  </si>
  <si>
    <t>Contrôle lors de l'exécution des travaux et suivie de la réception du marché de conception, réalisation et aménagement</t>
  </si>
  <si>
    <t>Contrôle des études d'exécution  du marché de conception, réalisation et aménagement</t>
  </si>
  <si>
    <t>REALISATION</t>
  </si>
  <si>
    <t>PRO</t>
  </si>
  <si>
    <t xml:space="preserve"> </t>
  </si>
  <si>
    <t>APD</t>
  </si>
  <si>
    <t>Etudes de sol</t>
  </si>
  <si>
    <t>PC/AT</t>
  </si>
  <si>
    <t>APS</t>
  </si>
  <si>
    <t>PHASE 1.2</t>
  </si>
  <si>
    <t>CONCEPTION</t>
  </si>
  <si>
    <t>PHASE 1.1</t>
  </si>
  <si>
    <t>OFFRE</t>
  </si>
  <si>
    <t>TOTAL MISSION € TTC</t>
  </si>
  <si>
    <t>TOTAL MISSION € HT</t>
  </si>
  <si>
    <t xml:space="preserve">Nom du candidat : </t>
  </si>
  <si>
    <t xml:space="preserve">Décomposition du Prix  Forfaitaire (DPF) par mission 
</t>
  </si>
  <si>
    <t>PHASE 2.1</t>
  </si>
  <si>
    <t>PHASE 2.2</t>
  </si>
  <si>
    <t>PHASE 2.3</t>
  </si>
  <si>
    <t>TO1</t>
  </si>
  <si>
    <t>TO2</t>
  </si>
  <si>
    <t>TRAVAUX DE DEMONTAGE</t>
  </si>
  <si>
    <t>TRAVAUX DE REMISE EN ETAT DU SITE</t>
  </si>
  <si>
    <t>TOTAL € HT (hors TO)</t>
  </si>
  <si>
    <t>TOTAL € TTC (hors TO)</t>
  </si>
  <si>
    <t>Analyse des 4 propositions initiales</t>
  </si>
  <si>
    <t>Assistance  lors des ateliers de dialogue</t>
  </si>
  <si>
    <t>Analyse des 4 offres finales</t>
  </si>
  <si>
    <t>MISSION DE CONTRÔLE TECHNIQUE
Marché public de conception-réalisation à tranches du relogement provisoire du palais de Justice de Perpignan (66)</t>
  </si>
  <si>
    <t xml:space="preserve">Contrôle technique durant la phase exécution des travaux de démontage </t>
  </si>
  <si>
    <t xml:space="preserve">Contrôle technique durant la phase exécution des travaux de remise en état du site </t>
  </si>
  <si>
    <t>TOTAL € HT (TO1  + TO2)</t>
  </si>
  <si>
    <t>TOTAL € TTC ( TO1  + TO2)</t>
  </si>
  <si>
    <t>TOTAL</t>
  </si>
  <si>
    <r>
      <t xml:space="preserve">OFFRE
</t>
    </r>
    <r>
      <rPr>
        <sz val="10"/>
        <color theme="0"/>
        <rFont val="Marianne"/>
        <family val="3"/>
      </rPr>
      <t>phase 1.1</t>
    </r>
  </si>
  <si>
    <r>
      <t xml:space="preserve">CONCEPTION
</t>
    </r>
    <r>
      <rPr>
        <sz val="10"/>
        <color theme="0"/>
        <rFont val="Marianne"/>
        <family val="3"/>
      </rPr>
      <t>phase 1.2</t>
    </r>
  </si>
  <si>
    <r>
      <t xml:space="preserve">REALISATION ET AMENAGEMENT
</t>
    </r>
    <r>
      <rPr>
        <sz val="10"/>
        <color theme="0"/>
        <rFont val="Marianne"/>
        <family val="3"/>
      </rPr>
      <t>phase 2.1 à phase 2.3</t>
    </r>
  </si>
  <si>
    <r>
      <t xml:space="preserve">TRANCHES OPTIONNELLES
</t>
    </r>
    <r>
      <rPr>
        <sz val="8"/>
        <color theme="0"/>
        <rFont val="Marianne"/>
        <family val="3"/>
      </rPr>
      <t>(TO1 + TO2)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</si>
</sst>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;;"/>
  </numFmts>
  <fonts count="22" x14ac:knownFonts="1">
    <font>
      <sz val="10"/>
      <name val="Arial"/>
    </font>
    <font>
      <sz val="11"/>
      <color theme="0"/>
      <name val="Calibri"/>
      <family val="2"/>
    </font>
    <font>
      <sz val="9"/>
      <name val="Helv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4"/>
      <name val="Marianne"/>
      <family val="3"/>
    </font>
    <font>
      <b/>
      <sz val="12"/>
      <color rgb="FFFF0000"/>
      <name val="Marianne"/>
      <family val="3"/>
    </font>
    <font>
      <b/>
      <sz val="8"/>
      <name val="Marianne"/>
      <family val="3"/>
    </font>
    <font>
      <sz val="8"/>
      <name val="Marianne"/>
      <family val="3"/>
    </font>
    <font>
      <sz val="9"/>
      <name val="Marianne"/>
      <family val="3"/>
    </font>
    <font>
      <b/>
      <sz val="8"/>
      <color rgb="FFFF0000"/>
      <name val="Marianne"/>
      <family val="3"/>
    </font>
    <font>
      <b/>
      <sz val="16"/>
      <name val="Marianne"/>
      <family val="3"/>
    </font>
    <font>
      <sz val="10"/>
      <name val="Marianne"/>
      <family val="3"/>
    </font>
    <font>
      <b/>
      <sz val="10"/>
      <name val="Marianne"/>
      <family val="3"/>
    </font>
    <font>
      <b/>
      <sz val="8"/>
      <color theme="0"/>
      <name val="Marianne"/>
      <family val="3"/>
    </font>
    <font>
      <b/>
      <sz val="9"/>
      <name val="Marianne"/>
      <family val="3"/>
    </font>
    <font>
      <sz val="10"/>
      <color theme="0"/>
      <name val="Marianne"/>
      <family val="3"/>
    </font>
    <font>
      <sz val="8"/>
      <color theme="0"/>
      <name val="Marianne"/>
      <family val="3"/>
    </font>
    <font>
      <b/>
      <i/>
      <sz val="14"/>
      <name val="Marianne"/>
      <family val="3"/>
    </font>
    <font>
      <b/>
      <i/>
      <sz val="12"/>
      <name val="Marianne"/>
      <family val="3"/>
    </font>
    <font>
      <b/>
      <i/>
      <sz val="18"/>
      <name val="Marianne"/>
      <family val="3"/>
    </font>
    <font>
      <b/>
      <i/>
      <sz val="24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2" borderId="0" applyNumberFormat="0" applyBorder="0" applyAlignment="0" applyProtection="0"/>
    <xf numFmtId="164" fontId="2" fillId="0" borderId="0">
      <alignment wrapText="1"/>
    </xf>
    <xf numFmtId="0" fontId="4" fillId="0" borderId="0"/>
    <xf numFmtId="0" fontId="3" fillId="0" borderId="0" applyNumberFormat="0" applyFont="0" applyFill="0" applyBorder="0" applyAlignment="0" applyProtection="0">
      <alignment vertical="top"/>
    </xf>
  </cellStyleXfs>
  <cellXfs count="74">
    <xf numFmtId="0" fontId="0" fillId="0" borderId="0" xfId="0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left"/>
      <protection hidden="1"/>
    </xf>
    <xf numFmtId="0" fontId="7" fillId="0" borderId="0" xfId="0" applyFont="1" applyAlignment="1" applyProtection="1">
      <alignment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8" fillId="0" borderId="0" xfId="0" applyFont="1" applyAlignment="1">
      <alignment vertical="top" wrapText="1"/>
    </xf>
    <xf numFmtId="164" fontId="9" fillId="0" borderId="0" xfId="3" applyFont="1">
      <alignment wrapText="1"/>
    </xf>
    <xf numFmtId="0" fontId="10" fillId="0" borderId="0" xfId="0" applyFont="1" applyAlignment="1" applyProtection="1">
      <alignment horizontal="left"/>
      <protection hidden="1"/>
    </xf>
    <xf numFmtId="0" fontId="11" fillId="5" borderId="0" xfId="2" applyFont="1" applyFill="1" applyAlignment="1" applyProtection="1">
      <alignment horizontal="center" vertical="center" wrapText="1"/>
      <protection hidden="1"/>
    </xf>
    <xf numFmtId="0" fontId="11" fillId="5" borderId="0" xfId="2" applyFont="1" applyFill="1" applyAlignment="1" applyProtection="1">
      <alignment horizontal="center" vertical="center"/>
      <protection hidden="1"/>
    </xf>
    <xf numFmtId="0" fontId="12" fillId="0" borderId="0" xfId="5" applyFont="1" applyFill="1" applyAlignment="1">
      <alignment horizontal="center" vertical="center"/>
    </xf>
    <xf numFmtId="0" fontId="13" fillId="0" borderId="0" xfId="5" applyFont="1" applyFill="1" applyAlignment="1">
      <alignment horizontal="right" vertical="center"/>
    </xf>
    <xf numFmtId="0" fontId="14" fillId="4" borderId="13" xfId="4" applyFont="1" applyFill="1" applyBorder="1" applyAlignment="1">
      <alignment horizontal="center" vertical="center" wrapText="1"/>
    </xf>
    <xf numFmtId="0" fontId="14" fillId="4" borderId="12" xfId="4" applyFont="1" applyFill="1" applyBorder="1" applyAlignment="1">
      <alignment horizontal="center" vertical="center" wrapText="1"/>
    </xf>
    <xf numFmtId="164" fontId="15" fillId="3" borderId="25" xfId="3" applyFont="1" applyFill="1" applyBorder="1" applyAlignment="1">
      <alignment horizontal="center" vertical="center" textRotation="90" wrapText="1"/>
    </xf>
    <xf numFmtId="0" fontId="13" fillId="3" borderId="28" xfId="5" applyFont="1" applyFill="1" applyBorder="1" applyAlignment="1">
      <alignment horizontal="center" vertical="center"/>
    </xf>
    <xf numFmtId="0" fontId="13" fillId="3" borderId="24" xfId="5" applyFont="1" applyFill="1" applyBorder="1" applyAlignment="1">
      <alignment horizontal="center" vertical="center"/>
    </xf>
    <xf numFmtId="44" fontId="12" fillId="3" borderId="23" xfId="1" applyFont="1" applyFill="1" applyBorder="1" applyAlignment="1">
      <alignment horizontal="right" vertical="center"/>
    </xf>
    <xf numFmtId="44" fontId="12" fillId="0" borderId="22" xfId="1" applyFont="1" applyFill="1" applyBorder="1" applyAlignment="1">
      <alignment horizontal="right" vertical="center"/>
    </xf>
    <xf numFmtId="44" fontId="12" fillId="3" borderId="21" xfId="1" applyFont="1" applyFill="1" applyBorder="1" applyAlignment="1">
      <alignment horizontal="right" vertical="center"/>
    </xf>
    <xf numFmtId="164" fontId="15" fillId="3" borderId="26" xfId="3" applyFont="1" applyFill="1" applyBorder="1" applyAlignment="1">
      <alignment horizontal="center" vertical="center" textRotation="90" wrapText="1"/>
    </xf>
    <xf numFmtId="0" fontId="13" fillId="3" borderId="29" xfId="5" applyFont="1" applyFill="1" applyBorder="1" applyAlignment="1">
      <alignment horizontal="center" vertical="center"/>
    </xf>
    <xf numFmtId="0" fontId="13" fillId="3" borderId="20" xfId="5" applyFont="1" applyFill="1" applyBorder="1" applyAlignment="1">
      <alignment horizontal="center" vertical="center"/>
    </xf>
    <xf numFmtId="44" fontId="12" fillId="3" borderId="19" xfId="1" applyFont="1" applyFill="1" applyBorder="1" applyAlignment="1">
      <alignment horizontal="right" vertical="center"/>
    </xf>
    <xf numFmtId="44" fontId="12" fillId="0" borderId="18" xfId="1" applyFont="1" applyFill="1" applyBorder="1" applyAlignment="1">
      <alignment horizontal="right" vertical="center"/>
    </xf>
    <xf numFmtId="44" fontId="12" fillId="3" borderId="5" xfId="1" applyFont="1" applyFill="1" applyBorder="1" applyAlignment="1">
      <alignment horizontal="right" vertical="center"/>
    </xf>
    <xf numFmtId="164" fontId="15" fillId="3" borderId="27" xfId="3" applyFont="1" applyFill="1" applyBorder="1" applyAlignment="1">
      <alignment horizontal="center" vertical="center" textRotation="90" wrapText="1"/>
    </xf>
    <xf numFmtId="0" fontId="13" fillId="3" borderId="30" xfId="5" applyFont="1" applyFill="1" applyBorder="1" applyAlignment="1">
      <alignment horizontal="center" vertical="center"/>
    </xf>
    <xf numFmtId="0" fontId="13" fillId="3" borderId="31" xfId="5" applyFont="1" applyFill="1" applyBorder="1" applyAlignment="1">
      <alignment horizontal="center" vertical="center"/>
    </xf>
    <xf numFmtId="44" fontId="12" fillId="3" borderId="27" xfId="1" applyFont="1" applyFill="1" applyBorder="1" applyAlignment="1">
      <alignment horizontal="right" vertical="center"/>
    </xf>
    <xf numFmtId="44" fontId="12" fillId="0" borderId="30" xfId="1" applyFont="1" applyFill="1" applyBorder="1" applyAlignment="1">
      <alignment horizontal="right" vertical="center"/>
    </xf>
    <xf numFmtId="44" fontId="12" fillId="3" borderId="32" xfId="1" applyFont="1" applyFill="1" applyBorder="1" applyAlignment="1">
      <alignment horizontal="right" vertical="center"/>
    </xf>
    <xf numFmtId="164" fontId="15" fillId="3" borderId="23" xfId="3" applyFont="1" applyFill="1" applyBorder="1" applyAlignment="1">
      <alignment horizontal="center" vertical="center" textRotation="90" wrapText="1"/>
    </xf>
    <xf numFmtId="0" fontId="13" fillId="3" borderId="22" xfId="5" applyFont="1" applyFill="1" applyBorder="1" applyAlignment="1">
      <alignment horizontal="center" vertical="center"/>
    </xf>
    <xf numFmtId="164" fontId="15" fillId="3" borderId="19" xfId="3" applyFont="1" applyFill="1" applyBorder="1" applyAlignment="1">
      <alignment horizontal="center" vertical="center" textRotation="90" wrapText="1"/>
    </xf>
    <xf numFmtId="0" fontId="13" fillId="3" borderId="18" xfId="5" applyFont="1" applyFill="1" applyBorder="1" applyAlignment="1">
      <alignment horizontal="center" vertical="center"/>
    </xf>
    <xf numFmtId="164" fontId="15" fillId="3" borderId="16" xfId="3" applyFont="1" applyFill="1" applyBorder="1" applyAlignment="1">
      <alignment horizontal="center" vertical="center" textRotation="90" wrapText="1"/>
    </xf>
    <xf numFmtId="0" fontId="13" fillId="3" borderId="15" xfId="5" applyFont="1" applyFill="1" applyBorder="1" applyAlignment="1">
      <alignment horizontal="center" vertical="center"/>
    </xf>
    <xf numFmtId="0" fontId="13" fillId="3" borderId="17" xfId="5" applyFont="1" applyFill="1" applyBorder="1" applyAlignment="1">
      <alignment horizontal="center" vertical="center"/>
    </xf>
    <xf numFmtId="44" fontId="12" fillId="3" borderId="16" xfId="1" applyFont="1" applyFill="1" applyBorder="1" applyAlignment="1">
      <alignment horizontal="right" vertical="center"/>
    </xf>
    <xf numFmtId="44" fontId="12" fillId="0" borderId="15" xfId="1" applyFont="1" applyFill="1" applyBorder="1" applyAlignment="1">
      <alignment horizontal="right" vertical="center"/>
    </xf>
    <xf numFmtId="44" fontId="12" fillId="3" borderId="1" xfId="1" applyFont="1" applyFill="1" applyBorder="1" applyAlignment="1">
      <alignment horizontal="right" vertical="center"/>
    </xf>
    <xf numFmtId="0" fontId="13" fillId="3" borderId="22" xfId="5" applyFont="1" applyFill="1" applyBorder="1" applyAlignment="1">
      <alignment horizontal="center" vertical="center"/>
    </xf>
    <xf numFmtId="0" fontId="13" fillId="3" borderId="24" xfId="5" applyFont="1" applyFill="1" applyBorder="1" applyAlignment="1">
      <alignment horizontal="left" vertical="center" wrapText="1"/>
    </xf>
    <xf numFmtId="0" fontId="13" fillId="3" borderId="18" xfId="5" applyFont="1" applyFill="1" applyBorder="1" applyAlignment="1">
      <alignment horizontal="center" vertical="center"/>
    </xf>
    <xf numFmtId="0" fontId="13" fillId="3" borderId="20" xfId="5" applyFont="1" applyFill="1" applyBorder="1" applyAlignment="1">
      <alignment horizontal="left" vertical="center" wrapText="1"/>
    </xf>
    <xf numFmtId="0" fontId="13" fillId="3" borderId="15" xfId="5" applyFont="1" applyFill="1" applyBorder="1" applyAlignment="1">
      <alignment horizontal="center" vertical="center"/>
    </xf>
    <xf numFmtId="0" fontId="13" fillId="3" borderId="17" xfId="5" applyFont="1" applyFill="1" applyBorder="1" applyAlignment="1">
      <alignment horizontal="left" vertical="center" wrapText="1"/>
    </xf>
    <xf numFmtId="0" fontId="14" fillId="4" borderId="11" xfId="4" applyFont="1" applyFill="1" applyBorder="1" applyAlignment="1">
      <alignment horizontal="center" vertical="center" wrapText="1"/>
    </xf>
    <xf numFmtId="0" fontId="14" fillId="4" borderId="10" xfId="4" applyFont="1" applyFill="1" applyBorder="1" applyAlignment="1">
      <alignment horizontal="center" vertical="center" wrapText="1"/>
    </xf>
    <xf numFmtId="0" fontId="14" fillId="4" borderId="9" xfId="4" applyFont="1" applyFill="1" applyBorder="1" applyAlignment="1">
      <alignment horizontal="center" vertical="center" wrapText="1"/>
    </xf>
    <xf numFmtId="44" fontId="13" fillId="3" borderId="14" xfId="1" applyFont="1" applyFill="1" applyBorder="1" applyAlignment="1">
      <alignment horizontal="right" vertical="center"/>
    </xf>
    <xf numFmtId="0" fontId="14" fillId="4" borderId="8" xfId="4" applyFont="1" applyFill="1" applyBorder="1" applyAlignment="1">
      <alignment horizontal="center" vertical="center" wrapText="1"/>
    </xf>
    <xf numFmtId="0" fontId="14" fillId="4" borderId="7" xfId="4" applyFont="1" applyFill="1" applyBorder="1" applyAlignment="1">
      <alignment horizontal="center" vertical="center" wrapText="1"/>
    </xf>
    <xf numFmtId="0" fontId="14" fillId="4" borderId="6" xfId="4" applyFont="1" applyFill="1" applyBorder="1" applyAlignment="1">
      <alignment horizontal="center" vertical="center" wrapText="1"/>
    </xf>
    <xf numFmtId="44" fontId="13" fillId="0" borderId="14" xfId="1" applyFont="1" applyFill="1" applyBorder="1" applyAlignment="1">
      <alignment horizontal="right" vertical="center"/>
    </xf>
    <xf numFmtId="0" fontId="14" fillId="4" borderId="4" xfId="4" applyFont="1" applyFill="1" applyBorder="1" applyAlignment="1">
      <alignment horizontal="center" vertical="center" wrapText="1"/>
    </xf>
    <xf numFmtId="0" fontId="14" fillId="4" borderId="3" xfId="4" applyFont="1" applyFill="1" applyBorder="1" applyAlignment="1">
      <alignment horizontal="center" vertical="center" wrapText="1"/>
    </xf>
    <xf numFmtId="0" fontId="14" fillId="4" borderId="2" xfId="4" applyFont="1" applyFill="1" applyBorder="1" applyAlignment="1">
      <alignment horizontal="center" vertical="center" wrapText="1"/>
    </xf>
    <xf numFmtId="0" fontId="13" fillId="3" borderId="18" xfId="5" applyFont="1" applyFill="1" applyBorder="1" applyAlignment="1">
      <alignment horizontal="center" vertical="center" textRotation="90" wrapText="1"/>
    </xf>
    <xf numFmtId="0" fontId="13" fillId="3" borderId="18" xfId="5" applyFont="1" applyFill="1" applyBorder="1" applyAlignment="1">
      <alignment horizontal="center" vertical="center" wrapText="1"/>
    </xf>
    <xf numFmtId="0" fontId="13" fillId="3" borderId="18" xfId="5" applyFont="1" applyFill="1" applyBorder="1" applyAlignment="1">
      <alignment horizontal="left" vertical="center" wrapText="1"/>
    </xf>
    <xf numFmtId="44" fontId="12" fillId="3" borderId="18" xfId="1" applyFont="1" applyFill="1" applyBorder="1" applyAlignment="1">
      <alignment horizontal="right" vertical="center"/>
    </xf>
    <xf numFmtId="164" fontId="9" fillId="0" borderId="0" xfId="3" applyFont="1" applyAlignment="1">
      <alignment vertical="center" wrapText="1"/>
    </xf>
    <xf numFmtId="44" fontId="13" fillId="3" borderId="6" xfId="1" applyFont="1" applyFill="1" applyBorder="1" applyAlignment="1">
      <alignment horizontal="right" vertical="center"/>
    </xf>
    <xf numFmtId="44" fontId="13" fillId="0" borderId="5" xfId="1" applyFont="1" applyFill="1" applyBorder="1" applyAlignment="1">
      <alignment horizontal="right" vertical="center"/>
    </xf>
    <xf numFmtId="44" fontId="13" fillId="3" borderId="5" xfId="1" applyFont="1" applyFill="1" applyBorder="1" applyAlignment="1">
      <alignment horizontal="right" vertical="center"/>
    </xf>
    <xf numFmtId="44" fontId="13" fillId="3" borderId="2" xfId="1" applyFont="1" applyFill="1" applyBorder="1" applyAlignment="1">
      <alignment horizontal="right" vertical="center"/>
    </xf>
    <xf numFmtId="44" fontId="13" fillId="0" borderId="1" xfId="1" applyFont="1" applyFill="1" applyBorder="1" applyAlignment="1">
      <alignment horizontal="right" vertical="center"/>
    </xf>
    <xf numFmtId="44" fontId="13" fillId="3" borderId="1" xfId="1" applyFont="1" applyFill="1" applyBorder="1" applyAlignment="1">
      <alignment horizontal="right" vertical="center"/>
    </xf>
    <xf numFmtId="164" fontId="18" fillId="0" borderId="0" xfId="3" applyFont="1" applyAlignment="1">
      <alignment horizontal="center" vertical="center" wrapText="1"/>
    </xf>
    <xf numFmtId="164" fontId="19" fillId="0" borderId="0" xfId="3" applyFont="1" applyAlignment="1">
      <alignment horizontal="center" vertical="center" wrapText="1"/>
    </xf>
    <xf numFmtId="164" fontId="20" fillId="0" borderId="0" xfId="3" applyFont="1" applyAlignment="1">
      <alignment horizontal="center" vertical="center" wrapText="1"/>
    </xf>
    <xf numFmtId="164" fontId="21" fillId="0" borderId="0" xfId="3" applyFont="1" applyAlignment="1">
      <alignment horizontal="center" vertical="center" wrapText="1"/>
    </xf>
  </cellXfs>
  <cellStyles count="6">
    <cellStyle name="Accent3" xfId="2" builtinId="37"/>
    <cellStyle name="Monétaire" xfId="1" builtinId="4"/>
    <cellStyle name="Normal" xfId="0" builtinId="0"/>
    <cellStyle name="Normal 2" xfId="4" xr:uid="{ED71D1B2-92FF-455D-8E08-BAA36DD9CD10}"/>
    <cellStyle name="Normal 2 2" xfId="3" xr:uid="{5C0BD56D-DEF4-4E4F-A34A-004C0BEAF618}"/>
    <cellStyle name="Normal 3" xfId="5" xr:uid="{8B7A3A8C-E0F1-432A-9F76-B686806FC3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jaf'affaire\Mes%20Documents\METRES'BORD\FEUILLES'METRE\GROS-OEUVRE\METRES'B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m&#233;tr&#233;-bord\Mes%20Documents\AB2FR'AFFAIRE\0022TAHITI\TAHITI'BORD'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COMMUN\_Gescem\Exploit%20par%20n&#176;%20affaire\JUS02081%20-%20progr%20EPMineurs\JUS02081%20-%20EXECUTION\Ex&#233;cution%20-%20Phases%201%20&#224;%207%2012052003\phase%205\Cout%20global\ADDITIF\A12567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Perso\Patrick\B502%20ETRECHY%20LeRoussay\D&#233;bours\ETRECHY%20%20D&#233;bours%20VR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DATA\Services$\TM\Commun\%23%20ETUDES%20COMMUNES\Affaires%20en%20cours\Baumettes%202\MISE%20AU%20POINT%20MARCHE%20janv%202012\Modif%20DQE%20JV\Lot%2023%20Courants%20faibles\Bordereau%20cfa%20CORDIER%20et%20LEGRAS%20corrig&#233;%20MW%20et%20cabl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DATA\Services$\Users\benoit.gars\AppData\Local\Microsoft\Windows\Temporary%20Internet%20Files\Content.Outlook\EIT3TKFH\Autres%20DPGF\Modif%20DQE%20JV\Lot%2023%20Courants%20faibles\Bordereau%20cfa%20CORDIER%20et%20LEGRAS%20corrig&#233;%20MW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TM\Commun\%23%20ETUDES%20COMMUNES\Affaires%20en%20cours\Baumettes%202\Dossier%20Etude%20JV\Bordereaux%20Vente\00%20DPGF%20GOLo%20OTS%2000%20-03-04%20V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cuments%20partag&#233;es\JAF'AFFAIRE\JAF2001\0101GRIGNY\@GRIGNY'CES600'APD'AVRIL'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valement"/>
      <sheetName val="Démol."/>
      <sheetName val="ENTETE"/>
      <sheetName val="Terrass."/>
      <sheetName val="S.Isolées"/>
      <sheetName val="S.Filantes"/>
      <sheetName val="C.Ascens."/>
      <sheetName val="Voiles"/>
      <sheetName val="Pot. Rect."/>
      <sheetName val="Pot. Circ."/>
      <sheetName val="Poutres"/>
      <sheetName val="Dalles"/>
      <sheetName val="GC - Acroteres"/>
      <sheetName val="Maç."/>
      <sheetName val="Rénov."/>
      <sheetName val="Murets"/>
      <sheetName val="Conduits"/>
      <sheetName val="Divers"/>
    </sheetNames>
    <sheetDataSet>
      <sheetData sheetId="0" refreshError="1">
        <row r="10">
          <cell r="F10" t="str">
            <v>-</v>
          </cell>
        </row>
        <row r="11">
          <cell r="F11" t="str">
            <v>-</v>
          </cell>
        </row>
        <row r="12">
          <cell r="F12" t="str">
            <v>-</v>
          </cell>
        </row>
        <row r="13">
          <cell r="F13" t="str">
            <v>-</v>
          </cell>
        </row>
        <row r="14">
          <cell r="F14" t="str">
            <v>-</v>
          </cell>
        </row>
        <row r="15">
          <cell r="F15" t="str">
            <v>-</v>
          </cell>
        </row>
        <row r="16">
          <cell r="F16" t="str">
            <v>-</v>
          </cell>
        </row>
        <row r="17">
          <cell r="F17" t="str">
            <v>-</v>
          </cell>
        </row>
        <row r="18">
          <cell r="F18" t="str">
            <v>-</v>
          </cell>
        </row>
        <row r="19">
          <cell r="F19" t="str">
            <v>-</v>
          </cell>
        </row>
        <row r="20">
          <cell r="F20" t="str">
            <v>-</v>
          </cell>
        </row>
        <row r="21">
          <cell r="F21" t="str">
            <v>-</v>
          </cell>
        </row>
        <row r="22">
          <cell r="F22" t="str">
            <v>-</v>
          </cell>
        </row>
        <row r="23">
          <cell r="F23" t="str">
            <v>-</v>
          </cell>
        </row>
        <row r="24">
          <cell r="F24" t="str">
            <v>-</v>
          </cell>
        </row>
        <row r="25">
          <cell r="F25" t="str">
            <v>-</v>
          </cell>
        </row>
        <row r="26">
          <cell r="F26" t="str">
            <v>-</v>
          </cell>
        </row>
        <row r="27">
          <cell r="F27" t="str">
            <v>-</v>
          </cell>
        </row>
        <row r="28">
          <cell r="F28" t="str">
            <v>-</v>
          </cell>
        </row>
        <row r="29">
          <cell r="F29" t="str">
            <v>-</v>
          </cell>
        </row>
        <row r="30">
          <cell r="F30" t="str">
            <v>-</v>
          </cell>
        </row>
        <row r="31">
          <cell r="F31" t="str">
            <v>-</v>
          </cell>
        </row>
        <row r="32">
          <cell r="F32" t="str">
            <v>-</v>
          </cell>
        </row>
        <row r="33">
          <cell r="F33" t="str">
            <v>-</v>
          </cell>
        </row>
        <row r="34">
          <cell r="F34" t="str">
            <v>-</v>
          </cell>
        </row>
        <row r="35">
          <cell r="F35" t="str">
            <v>-</v>
          </cell>
        </row>
        <row r="36">
          <cell r="F36" t="str">
            <v>-</v>
          </cell>
        </row>
        <row r="38">
          <cell r="F38" t="str">
            <v>-</v>
          </cell>
        </row>
        <row r="39">
          <cell r="F39" t="str">
            <v>-</v>
          </cell>
        </row>
      </sheetData>
      <sheetData sheetId="1" refreshError="1">
        <row r="50">
          <cell r="D50">
            <v>0</v>
          </cell>
        </row>
        <row r="51">
          <cell r="D51" t="str">
            <v xml:space="preserve">     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rd."/>
      <sheetName val="CES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1 - secteurs d'usage"/>
      <sheetName val="A.2 - Sections Techniques"/>
      <sheetName val="A.5 - Coût d'exploit"/>
      <sheetName val="A.6 - consommations"/>
      <sheetName val="A7 Coûts remplacement"/>
      <sheetName val="A.8 - RECAP COUT FONCT.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DPGF"/>
      <sheetName val="Analyse des offres"/>
      <sheetName val="DPGF old"/>
      <sheetName val="DPGF Cuisine"/>
      <sheetName val="Débours"/>
      <sheetName val="Analyse &gt; EquipF. Var"/>
      <sheetName val="Analyse NBS &gt; EquipF"/>
      <sheetName val="Analyse Bonne &gt; EquipF"/>
      <sheetName val="Chariot distribution repas"/>
      <sheetName val="Tableau récapitulatif"/>
      <sheetName val="Quantitatif &amp; Débours"/>
      <sheetName val="Codes Fiches loc.(complt)"/>
      <sheetName val="Codes Fiches loc.(final)"/>
      <sheetName val="Débours (ss PU)"/>
      <sheetName val="Codes Loc"/>
      <sheetName val="PU-maison centrale"/>
      <sheetName val="Estimation 040729 - old"/>
      <sheetName val="Estimation 040729 Récap. - old"/>
      <sheetName val="Quantitatif Initial - old"/>
      <sheetName val="Pointage Fiches locaux - old"/>
      <sheetName val="PU - EPM - old"/>
      <sheetName val="DPGF Mobilier - Equipement"/>
      <sheetName val="A_8 _ RECAP COUT FONCT_"/>
      <sheetName val="métrés cl"/>
      <sheetName val="Lot cloisons"/>
      <sheetName val="DPGFcloison"/>
      <sheetName val="métrés archi"/>
      <sheetName val="Lot FP"/>
      <sheetName val="Lots peinture"/>
      <sheetName val="Lots archi"/>
      <sheetName val="DPGFarchi"/>
      <sheetName val="Traitement de façad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D"/>
      <sheetName val="PU"/>
    </sheetNames>
    <sheetDataSet>
      <sheetData sheetId="0"/>
      <sheetData sheetId="1">
        <row r="9">
          <cell r="H9">
            <v>26.5</v>
          </cell>
        </row>
        <row r="23">
          <cell r="H23">
            <v>78.640500000000003</v>
          </cell>
        </row>
        <row r="25">
          <cell r="H25">
            <v>87.55</v>
          </cell>
        </row>
        <row r="27">
          <cell r="H27">
            <v>117.7</v>
          </cell>
        </row>
        <row r="50">
          <cell r="H50">
            <v>1.2257</v>
          </cell>
        </row>
        <row r="52">
          <cell r="H52">
            <v>0.70040000000000002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23.C.Faibles "/>
      <sheetName val="Comparatif"/>
      <sheetName val="Comparatif 2"/>
      <sheetName val="Lot 23Base Legras"/>
      <sheetName val="23.C.Faibles avec cables detail"/>
      <sheetName val="23.C.Faibles avec cables JL"/>
      <sheetName val="23.C.FaiblesP V3JL"/>
      <sheetName val="Feuil2"/>
      <sheetName val="Feuil3"/>
    </sheetNames>
    <sheetDataSet>
      <sheetData sheetId="0"/>
      <sheetData sheetId="1"/>
      <sheetData sheetId="2"/>
      <sheetData sheetId="3"/>
      <sheetData sheetId="4">
        <row r="1">
          <cell r="H1">
            <v>1.0971578030512132</v>
          </cell>
        </row>
      </sheetData>
      <sheetData sheetId="5"/>
      <sheetData sheetId="6"/>
      <sheetData sheetId="7">
        <row r="1">
          <cell r="Q1">
            <v>26.6</v>
          </cell>
          <cell r="R1">
            <v>1.05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Comparatif"/>
      <sheetName val="Comparatif 2"/>
      <sheetName val="Lot 23Base Legras"/>
      <sheetName val="Feuil2"/>
      <sheetName val="Feuil3"/>
      <sheetName val="23.C.Faibles "/>
    </sheetNames>
    <sheetDataSet>
      <sheetData sheetId="0"/>
      <sheetData sheetId="1">
        <row r="1">
          <cell r="O1">
            <v>1</v>
          </cell>
        </row>
      </sheetData>
      <sheetData sheetId="2">
        <row r="1">
          <cell r="P1">
            <v>1.23786</v>
          </cell>
        </row>
      </sheetData>
      <sheetData sheetId="3">
        <row r="1">
          <cell r="H1">
            <v>1.0971578030512132</v>
          </cell>
        </row>
      </sheetData>
      <sheetData sheetId="4">
        <row r="1">
          <cell r="H1">
            <v>1.0971578030512132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 "/>
      <sheetName val="Récap"/>
      <sheetName val="Lot 00"/>
      <sheetName val="Lot 1"/>
      <sheetName val="Lot 2"/>
      <sheetName val="Lot 3"/>
      <sheetName val="Lot 4"/>
      <sheetName val="Lot 5"/>
      <sheetName val="Lot 6"/>
      <sheetName val="Lot 7"/>
      <sheetName val="Lot 8"/>
      <sheetName val="Lot 9"/>
      <sheetName val="Lot 10"/>
      <sheetName val="Lot 11"/>
      <sheetName val="Lot 12"/>
      <sheetName val="Lot 13"/>
      <sheetName val="Lot 14"/>
      <sheetName val="Lot 15"/>
      <sheetName val="Lot 16"/>
      <sheetName val="Lot 17"/>
      <sheetName val="Lot 18"/>
      <sheetName val="Lot 19"/>
      <sheetName val="Lot 20"/>
      <sheetName val="Lot 21"/>
      <sheetName val="Lot 22"/>
      <sheetName val="Lot 23"/>
      <sheetName val="Lot 24"/>
      <sheetName val="Lot 25"/>
      <sheetName val="Lot 26"/>
      <sheetName val="Lot 27"/>
      <sheetName val="Lot 28"/>
      <sheetName val="Lot 29"/>
      <sheetName val="Lot 30"/>
      <sheetName val="Lot 31"/>
      <sheetName val="Lot 32"/>
      <sheetName val="Lot 33"/>
      <sheetName val="Lot 34"/>
    </sheetNames>
    <sheetDataSet>
      <sheetData sheetId="0"/>
      <sheetData sheetId="1"/>
      <sheetData sheetId="2"/>
      <sheetData sheetId="3"/>
      <sheetData sheetId="4"/>
      <sheetData sheetId="5">
        <row r="5">
          <cell r="J5">
            <v>0.99400951512000002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."/>
      <sheetName val="GRIGNY"/>
      <sheetName val="LEGENDES SMP"/>
      <sheetName val="SMP"/>
      <sheetName val="LEGENDES PORTES"/>
      <sheetName val="Port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EBCB2-2F6D-4BF0-B8BD-B8D5A6BEAE52}">
  <sheetPr>
    <pageSetUpPr fitToPage="1"/>
  </sheetPr>
  <dimension ref="A1:M61"/>
  <sheetViews>
    <sheetView tabSelected="1" zoomScaleNormal="100" zoomScaleSheetLayoutView="100" workbookViewId="0">
      <selection activeCell="C9" sqref="C9"/>
    </sheetView>
  </sheetViews>
  <sheetFormatPr baseColWidth="10" defaultColWidth="11.42578125" defaultRowHeight="12" x14ac:dyDescent="0.2"/>
  <cols>
    <col min="1" max="1" width="7.42578125" style="6" customWidth="1"/>
    <col min="2" max="2" width="20.42578125" style="63" customWidth="1"/>
    <col min="3" max="3" width="38.85546875" style="6" customWidth="1"/>
    <col min="4" max="6" width="20.42578125" style="6" customWidth="1"/>
    <col min="7" max="7" width="9" style="6" customWidth="1"/>
    <col min="8" max="16384" width="11.42578125" style="6"/>
  </cols>
  <sheetData>
    <row r="1" spans="1:9" ht="15.75" x14ac:dyDescent="0.25">
      <c r="A1" s="2" t="s">
        <v>20</v>
      </c>
      <c r="B1" s="2"/>
      <c r="C1" s="3"/>
      <c r="D1" s="4"/>
      <c r="E1" s="4"/>
      <c r="F1" s="4"/>
      <c r="G1" s="5"/>
      <c r="H1" s="5"/>
    </row>
    <row r="2" spans="1:9" x14ac:dyDescent="0.2">
      <c r="A2" s="7"/>
      <c r="B2" s="7"/>
      <c r="C2" s="3"/>
      <c r="D2" s="4"/>
      <c r="E2" s="4"/>
      <c r="F2" s="4"/>
      <c r="G2" s="5"/>
      <c r="H2" s="5"/>
    </row>
    <row r="3" spans="1:9" ht="65.099999999999994" customHeight="1" x14ac:dyDescent="0.2">
      <c r="A3" s="8" t="s">
        <v>34</v>
      </c>
      <c r="B3" s="9"/>
      <c r="C3" s="9"/>
      <c r="D3" s="9"/>
      <c r="E3" s="9"/>
      <c r="F3" s="9"/>
    </row>
    <row r="4" spans="1:9" ht="18.75" customHeight="1" x14ac:dyDescent="0.2">
      <c r="A4" s="7"/>
      <c r="B4" s="7"/>
      <c r="C4" s="3"/>
      <c r="D4" s="4"/>
      <c r="E4" s="4"/>
      <c r="F4" s="4"/>
      <c r="G4" s="5"/>
      <c r="H4" s="5"/>
    </row>
    <row r="5" spans="1:9" ht="50.25" customHeight="1" thickBot="1" x14ac:dyDescent="0.25">
      <c r="A5" s="1" t="s">
        <v>21</v>
      </c>
      <c r="B5" s="1"/>
      <c r="C5" s="1"/>
      <c r="D5" s="1"/>
      <c r="E5" s="1"/>
      <c r="F5" s="1"/>
      <c r="G5" s="5"/>
      <c r="H5" s="5"/>
    </row>
    <row r="6" spans="1:9" ht="37.5" customHeight="1" thickBot="1" x14ac:dyDescent="0.25">
      <c r="B6" s="10"/>
      <c r="C6" s="11"/>
      <c r="D6" s="12" t="s">
        <v>19</v>
      </c>
      <c r="E6" s="13" t="s">
        <v>1</v>
      </c>
      <c r="F6" s="13" t="s">
        <v>18</v>
      </c>
    </row>
    <row r="7" spans="1:9" ht="16.5" customHeight="1" x14ac:dyDescent="0.2">
      <c r="A7" s="14" t="s">
        <v>17</v>
      </c>
      <c r="B7" s="15" t="s">
        <v>16</v>
      </c>
      <c r="C7" s="16" t="s">
        <v>31</v>
      </c>
      <c r="D7" s="17"/>
      <c r="E7" s="18">
        <f>D7*20%</f>
        <v>0</v>
      </c>
      <c r="F7" s="19">
        <f t="shared" ref="F7" si="0">SUM(D7:E7)</f>
        <v>0</v>
      </c>
    </row>
    <row r="8" spans="1:9" ht="16.5" customHeight="1" x14ac:dyDescent="0.2">
      <c r="A8" s="20"/>
      <c r="B8" s="21"/>
      <c r="C8" s="22" t="s">
        <v>32</v>
      </c>
      <c r="D8" s="23"/>
      <c r="E8" s="24"/>
      <c r="F8" s="25"/>
    </row>
    <row r="9" spans="1:9" ht="19.5" customHeight="1" thickBot="1" x14ac:dyDescent="0.25">
      <c r="A9" s="26"/>
      <c r="B9" s="27"/>
      <c r="C9" s="28" t="s">
        <v>33</v>
      </c>
      <c r="D9" s="29"/>
      <c r="E9" s="30">
        <f>D9*20%</f>
        <v>0</v>
      </c>
      <c r="F9" s="31">
        <f t="shared" ref="F9:F17" si="1">SUM(D9:E9)</f>
        <v>0</v>
      </c>
    </row>
    <row r="10" spans="1:9" ht="19.7" customHeight="1" x14ac:dyDescent="0.2">
      <c r="A10" s="32" t="s">
        <v>15</v>
      </c>
      <c r="B10" s="33" t="s">
        <v>14</v>
      </c>
      <c r="C10" s="16" t="s">
        <v>13</v>
      </c>
      <c r="D10" s="17"/>
      <c r="E10" s="18">
        <f t="shared" ref="E10:E17" si="2">D10*20%</f>
        <v>0</v>
      </c>
      <c r="F10" s="19">
        <f t="shared" si="1"/>
        <v>0</v>
      </c>
    </row>
    <row r="11" spans="1:9" ht="19.7" customHeight="1" x14ac:dyDescent="0.2">
      <c r="A11" s="34"/>
      <c r="B11" s="35"/>
      <c r="C11" s="22" t="s">
        <v>12</v>
      </c>
      <c r="D11" s="23"/>
      <c r="E11" s="24">
        <f t="shared" si="2"/>
        <v>0</v>
      </c>
      <c r="F11" s="25">
        <f t="shared" si="1"/>
        <v>0</v>
      </c>
    </row>
    <row r="12" spans="1:9" ht="19.7" customHeight="1" x14ac:dyDescent="0.2">
      <c r="A12" s="34"/>
      <c r="B12" s="35"/>
      <c r="C12" s="22" t="s">
        <v>11</v>
      </c>
      <c r="D12" s="23"/>
      <c r="E12" s="24">
        <f t="shared" si="2"/>
        <v>0</v>
      </c>
      <c r="F12" s="25">
        <f t="shared" si="1"/>
        <v>0</v>
      </c>
    </row>
    <row r="13" spans="1:9" ht="19.7" customHeight="1" x14ac:dyDescent="0.2">
      <c r="A13" s="34"/>
      <c r="B13" s="35"/>
      <c r="C13" s="22" t="s">
        <v>10</v>
      </c>
      <c r="D13" s="23"/>
      <c r="E13" s="24">
        <f t="shared" si="2"/>
        <v>0</v>
      </c>
      <c r="F13" s="25">
        <f t="shared" si="1"/>
        <v>0</v>
      </c>
      <c r="I13" s="6" t="s">
        <v>9</v>
      </c>
    </row>
    <row r="14" spans="1:9" ht="19.7" customHeight="1" thickBot="1" x14ac:dyDescent="0.25">
      <c r="A14" s="36"/>
      <c r="B14" s="37"/>
      <c r="C14" s="38" t="s">
        <v>8</v>
      </c>
      <c r="D14" s="39"/>
      <c r="E14" s="40">
        <f t="shared" si="2"/>
        <v>0</v>
      </c>
      <c r="F14" s="41">
        <f t="shared" si="1"/>
        <v>0</v>
      </c>
    </row>
    <row r="15" spans="1:9" ht="38.25" customHeight="1" x14ac:dyDescent="0.2">
      <c r="A15" s="14" t="s">
        <v>7</v>
      </c>
      <c r="B15" s="42" t="s">
        <v>22</v>
      </c>
      <c r="C15" s="43" t="s">
        <v>6</v>
      </c>
      <c r="D15" s="17"/>
      <c r="E15" s="18">
        <f t="shared" si="2"/>
        <v>0</v>
      </c>
      <c r="F15" s="19">
        <f t="shared" si="1"/>
        <v>0</v>
      </c>
    </row>
    <row r="16" spans="1:9" ht="51" x14ac:dyDescent="0.2">
      <c r="A16" s="20"/>
      <c r="B16" s="44" t="s">
        <v>23</v>
      </c>
      <c r="C16" s="45" t="s">
        <v>5</v>
      </c>
      <c r="D16" s="23"/>
      <c r="E16" s="24">
        <f t="shared" si="2"/>
        <v>0</v>
      </c>
      <c r="F16" s="25">
        <f t="shared" si="1"/>
        <v>0</v>
      </c>
    </row>
    <row r="17" spans="1:6" ht="45.75" customHeight="1" thickBot="1" x14ac:dyDescent="0.25">
      <c r="A17" s="26"/>
      <c r="B17" s="46" t="s">
        <v>24</v>
      </c>
      <c r="C17" s="47" t="s">
        <v>4</v>
      </c>
      <c r="D17" s="39"/>
      <c r="E17" s="40">
        <f t="shared" si="2"/>
        <v>0</v>
      </c>
      <c r="F17" s="41">
        <f t="shared" si="1"/>
        <v>0</v>
      </c>
    </row>
    <row r="18" spans="1:6" ht="26.25" customHeight="1" thickBot="1" x14ac:dyDescent="0.25">
      <c r="A18" s="48" t="s">
        <v>29</v>
      </c>
      <c r="B18" s="49"/>
      <c r="C18" s="50"/>
      <c r="D18" s="51">
        <f>SUM(D7:D17)</f>
        <v>0</v>
      </c>
      <c r="E18" s="51">
        <f t="shared" ref="E18:F18" si="3">SUM(E7:E17)</f>
        <v>0</v>
      </c>
      <c r="F18" s="51">
        <f t="shared" si="3"/>
        <v>0</v>
      </c>
    </row>
    <row r="19" spans="1:6" ht="24" customHeight="1" thickBot="1" x14ac:dyDescent="0.25">
      <c r="A19" s="52" t="s">
        <v>3</v>
      </c>
      <c r="B19" s="53"/>
      <c r="C19" s="54"/>
      <c r="D19" s="55">
        <f>+D18*20%</f>
        <v>0</v>
      </c>
      <c r="E19" s="55">
        <f>+E18*20%</f>
        <v>0</v>
      </c>
      <c r="F19" s="55">
        <f>+F18*20%</f>
        <v>0</v>
      </c>
    </row>
    <row r="20" spans="1:6" ht="24" customHeight="1" thickBot="1" x14ac:dyDescent="0.25">
      <c r="A20" s="56" t="s">
        <v>30</v>
      </c>
      <c r="B20" s="57"/>
      <c r="C20" s="58"/>
      <c r="D20" s="51">
        <f>SUM(D18:D19)</f>
        <v>0</v>
      </c>
      <c r="E20" s="51">
        <f>SUM(E18:E19)</f>
        <v>0</v>
      </c>
      <c r="F20" s="51">
        <f>SUM(F18:F19)</f>
        <v>0</v>
      </c>
    </row>
    <row r="22" spans="1:6" ht="35.25" customHeight="1" x14ac:dyDescent="0.2">
      <c r="A22" s="59" t="s">
        <v>25</v>
      </c>
      <c r="B22" s="60" t="s">
        <v>27</v>
      </c>
      <c r="C22" s="61" t="s">
        <v>35</v>
      </c>
      <c r="D22" s="62"/>
      <c r="E22" s="24">
        <f>D22*20%</f>
        <v>0</v>
      </c>
      <c r="F22" s="62">
        <f t="shared" ref="F22:F23" si="4">SUM(D22:E22)</f>
        <v>0</v>
      </c>
    </row>
    <row r="23" spans="1:6" ht="47.25" customHeight="1" thickBot="1" x14ac:dyDescent="0.25">
      <c r="A23" s="59" t="s">
        <v>26</v>
      </c>
      <c r="B23" s="60" t="s">
        <v>28</v>
      </c>
      <c r="C23" s="61" t="s">
        <v>36</v>
      </c>
      <c r="D23" s="62"/>
      <c r="E23" s="24">
        <f>D23*20%</f>
        <v>0</v>
      </c>
      <c r="F23" s="62">
        <f t="shared" si="4"/>
        <v>0</v>
      </c>
    </row>
    <row r="24" spans="1:6" ht="23.25" customHeight="1" thickBot="1" x14ac:dyDescent="0.25">
      <c r="A24" s="48" t="s">
        <v>37</v>
      </c>
      <c r="B24" s="49"/>
      <c r="C24" s="50"/>
      <c r="D24" s="51">
        <f>SUM(D22:D23)</f>
        <v>0</v>
      </c>
      <c r="E24" s="51">
        <f>SUM(E22:E23)</f>
        <v>0</v>
      </c>
      <c r="F24" s="51">
        <f t="shared" ref="F24" si="5">SUM(F22:F23)</f>
        <v>0</v>
      </c>
    </row>
    <row r="25" spans="1:6" ht="24" customHeight="1" thickBot="1" x14ac:dyDescent="0.25">
      <c r="A25" s="52" t="s">
        <v>3</v>
      </c>
      <c r="B25" s="53"/>
      <c r="C25" s="54"/>
      <c r="D25" s="55">
        <f>+D24*20%</f>
        <v>0</v>
      </c>
      <c r="E25" s="55">
        <f>+E24*20%</f>
        <v>0</v>
      </c>
      <c r="F25" s="55">
        <f>+F24*20%</f>
        <v>0</v>
      </c>
    </row>
    <row r="26" spans="1:6" ht="24.75" customHeight="1" thickBot="1" x14ac:dyDescent="0.25">
      <c r="A26" s="56" t="s">
        <v>38</v>
      </c>
      <c r="B26" s="57"/>
      <c r="C26" s="58"/>
      <c r="D26" s="51">
        <f>SUM(D24:D25)</f>
        <v>0</v>
      </c>
      <c r="E26" s="51">
        <f>SUM(E24:E25)</f>
        <v>0</v>
      </c>
      <c r="F26" s="51">
        <f>SUM(F24:F25)</f>
        <v>0</v>
      </c>
    </row>
    <row r="28" spans="1:6" ht="27.75" customHeight="1" thickBot="1" x14ac:dyDescent="0.25"/>
    <row r="29" spans="1:6" ht="42.75" customHeight="1" thickBot="1" x14ac:dyDescent="0.25">
      <c r="B29" s="10"/>
      <c r="C29" s="11"/>
      <c r="D29" s="12" t="s">
        <v>2</v>
      </c>
      <c r="E29" s="13" t="s">
        <v>1</v>
      </c>
      <c r="F29" s="13" t="s">
        <v>0</v>
      </c>
    </row>
    <row r="30" spans="1:6" ht="30" customHeight="1" x14ac:dyDescent="0.2">
      <c r="A30" s="48" t="s">
        <v>40</v>
      </c>
      <c r="B30" s="49"/>
      <c r="C30" s="50"/>
      <c r="D30" s="64">
        <f>SUM(D7:D9)</f>
        <v>0</v>
      </c>
      <c r="E30" s="65">
        <f>D30*20%</f>
        <v>0</v>
      </c>
      <c r="F30" s="66">
        <f>SUM(D30:E30)</f>
        <v>0</v>
      </c>
    </row>
    <row r="31" spans="1:6" ht="30" customHeight="1" x14ac:dyDescent="0.2">
      <c r="A31" s="52" t="s">
        <v>41</v>
      </c>
      <c r="B31" s="53"/>
      <c r="C31" s="54"/>
      <c r="D31" s="64">
        <f>+SUBTOTAL(109,D10:D14)</f>
        <v>0</v>
      </c>
      <c r="E31" s="65">
        <f>D31*20%</f>
        <v>0</v>
      </c>
      <c r="F31" s="66">
        <f>SUM(D31:E31)</f>
        <v>0</v>
      </c>
    </row>
    <row r="32" spans="1:6" ht="30" customHeight="1" thickBot="1" x14ac:dyDescent="0.25">
      <c r="A32" s="56" t="s">
        <v>42</v>
      </c>
      <c r="B32" s="57"/>
      <c r="C32" s="58"/>
      <c r="D32" s="67">
        <f>SUBTOTAL(109,D15:D17)</f>
        <v>0</v>
      </c>
      <c r="E32" s="68">
        <f>D32*20%</f>
        <v>0</v>
      </c>
      <c r="F32" s="69">
        <f>SUM(D32:E32)</f>
        <v>0</v>
      </c>
    </row>
    <row r="33" spans="1:13" ht="28.5" customHeight="1" thickBot="1" x14ac:dyDescent="0.25">
      <c r="A33" s="56" t="s">
        <v>43</v>
      </c>
      <c r="B33" s="57"/>
      <c r="C33" s="58"/>
      <c r="D33" s="67">
        <f>SUBTOTAL(109,D22:D23)</f>
        <v>0</v>
      </c>
      <c r="E33" s="68">
        <f>D33*20%</f>
        <v>0</v>
      </c>
      <c r="F33" s="69">
        <f>SUM(D33:E33)</f>
        <v>0</v>
      </c>
    </row>
    <row r="34" spans="1:13" ht="33.950000000000003" customHeight="1" thickBot="1" x14ac:dyDescent="0.25">
      <c r="A34" s="56" t="s">
        <v>39</v>
      </c>
      <c r="B34" s="57"/>
      <c r="C34" s="58"/>
      <c r="D34" s="67">
        <f>SUM(D30:D33)</f>
        <v>0</v>
      </c>
      <c r="E34" s="67">
        <f t="shared" ref="E34:F34" si="6">SUM(E30:E33)</f>
        <v>0</v>
      </c>
      <c r="F34" s="67">
        <f t="shared" si="6"/>
        <v>0</v>
      </c>
    </row>
    <row r="37" spans="1:13" ht="6.75" customHeight="1" x14ac:dyDescent="0.2"/>
    <row r="38" spans="1:13" hidden="1" x14ac:dyDescent="0.2"/>
    <row r="39" spans="1:13" ht="69" customHeight="1" x14ac:dyDescent="0.2"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</row>
    <row r="41" spans="1:13" ht="25.5" customHeight="1" x14ac:dyDescent="0.2">
      <c r="E41" s="71"/>
      <c r="F41" s="71"/>
      <c r="G41" s="71"/>
      <c r="H41" s="71"/>
      <c r="I41" s="71"/>
    </row>
    <row r="58" spans="2:13" ht="23.25" x14ac:dyDescent="0.2"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</row>
    <row r="60" spans="2:13" ht="28.5" customHeight="1" x14ac:dyDescent="0.2">
      <c r="E60" s="73"/>
      <c r="F60" s="73"/>
      <c r="G60" s="73"/>
      <c r="H60" s="73"/>
      <c r="I60" s="73"/>
    </row>
    <row r="61" spans="2:13" ht="30.75" customHeight="1" x14ac:dyDescent="0.2">
      <c r="E61" s="73"/>
      <c r="F61" s="73"/>
      <c r="G61" s="73"/>
      <c r="H61" s="73"/>
      <c r="I61" s="73"/>
    </row>
  </sheetData>
  <mergeCells count="24">
    <mergeCell ref="A7:A9"/>
    <mergeCell ref="B7:B9"/>
    <mergeCell ref="A33:C33"/>
    <mergeCell ref="A5:F5"/>
    <mergeCell ref="A1:B1"/>
    <mergeCell ref="A31:C31"/>
    <mergeCell ref="A32:C32"/>
    <mergeCell ref="A19:C19"/>
    <mergeCell ref="A30:C30"/>
    <mergeCell ref="A3:F3"/>
    <mergeCell ref="A18:C18"/>
    <mergeCell ref="A20:C20"/>
    <mergeCell ref="A10:A14"/>
    <mergeCell ref="B10:B14"/>
    <mergeCell ref="A15:A17"/>
    <mergeCell ref="A24:C24"/>
    <mergeCell ref="A25:C25"/>
    <mergeCell ref="A26:C26"/>
    <mergeCell ref="E61:I61"/>
    <mergeCell ref="B39:M39"/>
    <mergeCell ref="E41:I41"/>
    <mergeCell ref="B58:M58"/>
    <mergeCell ref="E60:I60"/>
    <mergeCell ref="A34:C34"/>
  </mergeCells>
  <pageMargins left="0.39370078740157483" right="0.39370078740157483" top="0.94488188976377963" bottom="0.74803149606299213" header="0.31496062992125984" footer="0.31496062992125984"/>
  <pageSetup paperSize="9" scale="76" fitToHeight="0" orientation="portrait" r:id="rId1"/>
  <headerFooter>
    <oddHeader xml:space="preserve">&amp;L&amp;"Marianne,Normal"&amp;K002060APIJ
Immeuble OKABE
67 avenue de Fontainebleau
94270 Le Kremlin-Bicêtre&amp;C&amp;"Marianne,Normal"&amp;12CONSTRUCTION DU CENTRE PENITENTIAIRE D'ANGERS (49)
&amp;U
&amp;"Marianne,Gras"Mission de Contrôle Technique
</oddHeader>
    <oddFooter>&amp;L&amp;F&amp;R&amp;P/&amp;N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TF cadre DPF</vt:lpstr>
      <vt:lpstr>'TF cadre DPF'!Zone_d_impression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DUCHESNE Marie-Laurence</dc:creator>
  <cp:lastModifiedBy>BERNARD Diane</cp:lastModifiedBy>
  <dcterms:created xsi:type="dcterms:W3CDTF">2023-06-09T09:16:17Z</dcterms:created>
  <dcterms:modified xsi:type="dcterms:W3CDTF">2025-02-24T13:59:57Z</dcterms:modified>
</cp:coreProperties>
</file>