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jgontier.innoha\AppData\Local\Temp\80b643d3-79ad-4ede-8b1f-4b8960684023\"/>
    </mc:Choice>
  </mc:AlternateContent>
  <xr:revisionPtr revIDLastSave="0" documentId="13_ncr:1_{59E8D609-7A6F-419E-BFF6-91923FB08246}" xr6:coauthVersionLast="47" xr6:coauthVersionMax="47" xr10:uidLastSave="{00000000-0000-0000-0000-000000000000}"/>
  <bookViews>
    <workbookView xWindow="1305" yWindow="-15870" windowWidth="25440" windowHeight="15390" activeTab="1" xr2:uid="{00000000-000D-0000-FFFF-FFFF00000000}"/>
  </bookViews>
  <sheets>
    <sheet name="BPU" sheetId="6" r:id="rId1"/>
    <sheet name="DQE"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7" i="7" l="1"/>
  <c r="G189" i="7"/>
  <c r="G188" i="7" s="1"/>
  <c r="G185" i="7"/>
  <c r="G186" i="7"/>
  <c r="G187" i="7"/>
  <c r="G184" i="7"/>
  <c r="G183" i="7"/>
  <c r="G182" i="7"/>
  <c r="G181" i="7"/>
  <c r="G173" i="7"/>
  <c r="G174" i="7"/>
  <c r="G175" i="7"/>
  <c r="G176" i="7"/>
  <c r="G177" i="7"/>
  <c r="G178" i="7"/>
  <c r="G179" i="7"/>
  <c r="G172" i="7"/>
  <c r="G171" i="7"/>
  <c r="G170" i="7"/>
  <c r="G169" i="7"/>
  <c r="G168" i="7"/>
  <c r="G167" i="7"/>
  <c r="G166" i="7"/>
  <c r="G165" i="7"/>
  <c r="G164" i="7"/>
  <c r="G163" i="7"/>
  <c r="G162" i="7"/>
  <c r="G161" i="7"/>
  <c r="G160" i="7"/>
  <c r="G159" i="7"/>
  <c r="G158" i="7"/>
  <c r="G157" i="7"/>
  <c r="G142" i="7"/>
  <c r="G143" i="7"/>
  <c r="G144" i="7"/>
  <c r="G145" i="7"/>
  <c r="G146" i="7"/>
  <c r="G147" i="7"/>
  <c r="G148" i="7"/>
  <c r="G149" i="7"/>
  <c r="G150" i="7"/>
  <c r="G151" i="7"/>
  <c r="G152" i="7"/>
  <c r="G153" i="7"/>
  <c r="G154" i="7"/>
  <c r="G155" i="7"/>
  <c r="G141" i="7"/>
  <c r="G140" i="7"/>
  <c r="G138" i="7"/>
  <c r="G123" i="7"/>
  <c r="G124" i="7"/>
  <c r="G125" i="7"/>
  <c r="G126" i="7"/>
  <c r="G127" i="7"/>
  <c r="G128" i="7"/>
  <c r="G129" i="7"/>
  <c r="G130" i="7"/>
  <c r="G131" i="7"/>
  <c r="G132" i="7"/>
  <c r="G133" i="7"/>
  <c r="G134" i="7"/>
  <c r="G135" i="7"/>
  <c r="G122" i="7"/>
  <c r="G121" i="7"/>
  <c r="G120" i="7"/>
  <c r="G119" i="7"/>
  <c r="G116" i="7"/>
  <c r="G117" i="7"/>
  <c r="G115" i="7"/>
  <c r="G114" i="7"/>
  <c r="G111" i="7"/>
  <c r="G112" i="7"/>
  <c r="G110" i="7"/>
  <c r="G109" i="7"/>
  <c r="G108" i="7"/>
  <c r="G106" i="7"/>
  <c r="G105" i="7"/>
  <c r="G104" i="7"/>
  <c r="G102" i="7"/>
  <c r="G101" i="7"/>
  <c r="G100" i="7"/>
  <c r="G98" i="7"/>
  <c r="G97" i="7"/>
  <c r="G96" i="7"/>
  <c r="G95" i="7"/>
  <c r="G94" i="7"/>
  <c r="G89" i="7"/>
  <c r="G90" i="7"/>
  <c r="G91" i="7"/>
  <c r="G92" i="7"/>
  <c r="G88" i="7"/>
  <c r="G87" i="7"/>
  <c r="G86" i="7"/>
  <c r="G84" i="7"/>
  <c r="G83" i="7"/>
  <c r="G80" i="7"/>
  <c r="G79" i="7"/>
  <c r="G78" i="7"/>
  <c r="G77" i="7"/>
  <c r="G76" i="7"/>
  <c r="G72" i="7"/>
  <c r="G73" i="7"/>
  <c r="G74" i="7"/>
  <c r="G71" i="7"/>
  <c r="G70" i="7"/>
  <c r="G69" i="7"/>
  <c r="G66" i="7"/>
  <c r="G67" i="7"/>
  <c r="G65" i="7"/>
  <c r="G63" i="7"/>
  <c r="G62" i="7"/>
  <c r="G58" i="7"/>
  <c r="G59" i="7"/>
  <c r="G57" i="7"/>
  <c r="G54" i="7"/>
  <c r="G55" i="7"/>
  <c r="G53" i="7"/>
  <c r="G45" i="7"/>
  <c r="G46" i="7"/>
  <c r="G47" i="7"/>
  <c r="G48" i="7"/>
  <c r="G49" i="7"/>
  <c r="G50" i="7"/>
  <c r="G51" i="7"/>
  <c r="G44" i="7"/>
  <c r="G34" i="7"/>
  <c r="G35" i="7"/>
  <c r="G36" i="7"/>
  <c r="G37" i="7"/>
  <c r="G38" i="7"/>
  <c r="G39" i="7"/>
  <c r="G40" i="7"/>
  <c r="G41" i="7"/>
  <c r="G42" i="7"/>
  <c r="G33" i="7"/>
  <c r="G29" i="7"/>
  <c r="G30" i="7"/>
  <c r="G31" i="7"/>
  <c r="G28" i="7"/>
  <c r="G25" i="7"/>
  <c r="G24" i="7"/>
  <c r="G23" i="7" s="1"/>
  <c r="G15" i="7"/>
  <c r="G16" i="7"/>
  <c r="G17" i="7"/>
  <c r="G18" i="7"/>
  <c r="G19" i="7"/>
  <c r="G20" i="7"/>
  <c r="G21" i="7"/>
  <c r="G22" i="7"/>
  <c r="G14" i="7"/>
  <c r="G12" i="7"/>
  <c r="G7" i="7"/>
  <c r="G8" i="7"/>
  <c r="G9" i="7"/>
  <c r="G10" i="7"/>
  <c r="G11" i="7"/>
  <c r="G6" i="7"/>
  <c r="G32" i="7" l="1"/>
  <c r="G27" i="7"/>
  <c r="G56" i="7"/>
  <c r="G61" i="7"/>
  <c r="G82" i="7"/>
  <c r="G93" i="7"/>
  <c r="G103" i="7"/>
  <c r="G113" i="7"/>
  <c r="G85" i="7"/>
  <c r="G43" i="7"/>
  <c r="G75" i="7"/>
  <c r="G52" i="7"/>
  <c r="G64" i="7"/>
  <c r="G13" i="7"/>
  <c r="G68" i="7"/>
  <c r="G99" i="7"/>
  <c r="G107" i="7"/>
  <c r="G118" i="7"/>
  <c r="G180" i="7"/>
  <c r="G136" i="7"/>
  <c r="G5" i="7"/>
  <c r="G139" i="7"/>
  <c r="G156" i="7"/>
  <c r="G26" i="7"/>
  <c r="G60" i="7" l="1"/>
  <c r="G81" i="7"/>
</calcChain>
</file>

<file path=xl/sharedStrings.xml><?xml version="1.0" encoding="utf-8"?>
<sst xmlns="http://schemas.openxmlformats.org/spreadsheetml/2006/main" count="1364" uniqueCount="357">
  <si>
    <t>2024PN024 - Annexe 1 à l'AE</t>
  </si>
  <si>
    <t>[NOM DU CANDIDAT ICI]</t>
  </si>
  <si>
    <r>
      <t xml:space="preserve">Bordereau des Prix Unitaires (BPU)
</t>
    </r>
    <r>
      <rPr>
        <b/>
        <sz val="14"/>
        <color rgb="FFFF0000"/>
        <rFont val="Calibri"/>
        <family val="2"/>
        <scheme val="minor"/>
      </rPr>
      <t>Document contractuel</t>
    </r>
  </si>
  <si>
    <t>Mission</t>
  </si>
  <si>
    <t>N° du Prix</t>
  </si>
  <si>
    <t>Intitulé / Objet</t>
  </si>
  <si>
    <t>Libellé</t>
  </si>
  <si>
    <t>Unité</t>
  </si>
  <si>
    <t>Prix Unitaire</t>
  </si>
  <si>
    <t>M1 - Mission de Conseil Géotechnique (MCG)</t>
  </si>
  <si>
    <t>M1</t>
  </si>
  <si>
    <t>M1-P1.1</t>
  </si>
  <si>
    <t xml:space="preserve">Mission dans son ensemble - cout journalier </t>
  </si>
  <si>
    <t>Expert</t>
  </si>
  <si>
    <t>Journée</t>
  </si>
  <si>
    <t>M1-P1.2</t>
  </si>
  <si>
    <t>Ingénieur en chef</t>
  </si>
  <si>
    <t>M1-P1.3</t>
  </si>
  <si>
    <t>Ingénieur sénior</t>
  </si>
  <si>
    <t>M1-P1.4</t>
  </si>
  <si>
    <t>Ingénieur confirmé</t>
  </si>
  <si>
    <t>M1-P1.5</t>
  </si>
  <si>
    <t>Ingénieur junior</t>
  </si>
  <si>
    <t>M1-P1.6</t>
  </si>
  <si>
    <t>Projeteur</t>
  </si>
  <si>
    <t>M1-P2</t>
  </si>
  <si>
    <t>Réunion supplémentaire</t>
  </si>
  <si>
    <t>Par réunion supplémentaire, y compris tous frais relatifs à l'implication de toutes les personnes représentant le Titulaire, y compris préparation, rédaction, mise au point et diffusion du CR</t>
  </si>
  <si>
    <t>Réunion</t>
  </si>
  <si>
    <t>M2 - SUIVI DES TRAVAUX DES INVESTIGATIONS GÉOTECHNIQUES (INVG)</t>
  </si>
  <si>
    <t>M2</t>
  </si>
  <si>
    <t>M2-P1</t>
  </si>
  <si>
    <t>Suivi, contrôle de l'execution des investigations type G2, avec adaptation si nécessaire du programme en fonction des résultats obtenus au fur et à mésure de l'exécution des investigations. Ce prix comprends l'ensemble des spécifications prévues au CCTP Y compris réunions.</t>
  </si>
  <si>
    <t>Suivi mensuel pour secteur de la ligne</t>
  </si>
  <si>
    <t>Mois</t>
  </si>
  <si>
    <t>M2-P2.1</t>
  </si>
  <si>
    <t>Interprétation des résultats des investigations. Synthèse des données collectées et des données mises à disposition, mis à jour du modèle géologique du type G2, du site, synthèse géologiques, hydrogéologique et géotechnique conformement aux recommandations de l'AFTES (identification des zones courantes, des zones singulières), définition des paramètres géotechniques, identification des risques, de la ZIG et des principes généraux d'adaptation au site du futur projets. Y compris réunions prévues au CCTP.</t>
  </si>
  <si>
    <t>Pour un secteur de la ligne dans sa globalité</t>
  </si>
  <si>
    <t>Secteur</t>
  </si>
  <si>
    <t>M2-P2.2</t>
  </si>
  <si>
    <t>Pour un sous-tronçon d'un secteur</t>
  </si>
  <si>
    <t>km</t>
  </si>
  <si>
    <t>M2-P2.3</t>
  </si>
  <si>
    <t>Pour une gare</t>
  </si>
  <si>
    <t>Gare</t>
  </si>
  <si>
    <t>M2-P2.4</t>
  </si>
  <si>
    <t>Pour un ouvrage annexe</t>
  </si>
  <si>
    <t>Ouvrage annece</t>
  </si>
  <si>
    <t>M2-P2.5</t>
  </si>
  <si>
    <t>Pour le raccordement au site de maintenance L16/L17</t>
  </si>
  <si>
    <t>Raccordement au site de maintenance</t>
  </si>
  <si>
    <t>M2-P3.1</t>
  </si>
  <si>
    <r>
      <rPr>
        <sz val="12"/>
        <color rgb="FF000000"/>
        <rFont val="Verdana"/>
      </rPr>
      <t>Phase ACT/DCE: Assistance à validation des éléments constituants le dossier de consultation des entreprises fourni par le MOE, l'AMO dans le cadre de la procédure achat pour les marchés travaux,</t>
    </r>
    <r>
      <rPr>
        <sz val="12"/>
        <color rgb="FFFF0000"/>
        <rFont val="Verdana"/>
      </rPr>
      <t xml:space="preserve"> </t>
    </r>
    <r>
      <rPr>
        <sz val="12"/>
        <color rgb="FF000000"/>
        <rFont val="Verdana"/>
      </rPr>
      <t>Le suivi des procèdures d'achat des marchés de travaux, par secteur jusqu'a notification du Marché.</t>
    </r>
  </si>
  <si>
    <t>Pour validation des pièces d'un DCE correspondant, par secteurl</t>
  </si>
  <si>
    <t>M2-P3.2</t>
  </si>
  <si>
    <t>Pour le suivi des procèdures d'achat des marchés de travaux, par secteur y compris l'analyse des offres.</t>
  </si>
  <si>
    <t>M2-P4</t>
  </si>
  <si>
    <t>Par réunion supplémentaire, y compris tous frais relatifs à l'implication de toutes les personnes représentant le Titulaire, y compris préparation, rédaction, mise au point et diffusion du CR.</t>
  </si>
  <si>
    <t>M3 – Mission de Second Regard Géotechnique en phase EXE</t>
  </si>
  <si>
    <t>M3</t>
  </si>
  <si>
    <t>M3-P1</t>
  </si>
  <si>
    <t xml:space="preserve">Mission d'appropriation du projet </t>
  </si>
  <si>
    <t>La mission</t>
  </si>
  <si>
    <t xml:space="preserve"> Mois</t>
  </si>
  <si>
    <t>M3-P2</t>
  </si>
  <si>
    <t>Mission de veille - mission de 1 mois (y compris réunions de restitution)</t>
  </si>
  <si>
    <t>La mission (de 1 mois)</t>
  </si>
  <si>
    <t>1 Mois</t>
  </si>
  <si>
    <t>Tunnel</t>
  </si>
  <si>
    <t>Notes d'hypothèses spécifiques</t>
  </si>
  <si>
    <t>M3-P3.1</t>
  </si>
  <si>
    <t>Note hypothèse voussoirs en section courante fibrés et en b.a</t>
  </si>
  <si>
    <t>Avis</t>
  </si>
  <si>
    <t>Document</t>
  </si>
  <si>
    <t>M3-P3.2</t>
  </si>
  <si>
    <t>Note hypothèse dimensionnement structure provisoire interne au tunnel - Ouverture rameau (Secours et ventilation)</t>
  </si>
  <si>
    <t>M3-P3.3</t>
  </si>
  <si>
    <t>Profil en long hydrogéologique avec paramètres géotechniques</t>
  </si>
  <si>
    <t>M3-P3.4</t>
  </si>
  <si>
    <t>Autres documents</t>
  </si>
  <si>
    <t>Voussoirs</t>
  </si>
  <si>
    <t>M3-P4.1</t>
  </si>
  <si>
    <t>Note de calcul des voussoirs fibrés</t>
  </si>
  <si>
    <t>M3-P4.2</t>
  </si>
  <si>
    <t>Note de calcul des voussoirs en b.a.</t>
  </si>
  <si>
    <t>M3-P4.3</t>
  </si>
  <si>
    <t>Note de calcul structure provisoire interne au tunnel - ouverture rameau secours / ouverture rameau ventilation</t>
  </si>
  <si>
    <t>M3-P4.4</t>
  </si>
  <si>
    <t>Voussoirs en béton fibré - Plan d'ensemble / paln de séquence des anneaux / plan de détail / vue 3D et coordonnées</t>
  </si>
  <si>
    <t>M3-P4.5</t>
  </si>
  <si>
    <t>Voussoirs en b.a. - Plan d'ensemble / paln de séquence des anneaux / plan de détail / vue 3D et coordonnées</t>
  </si>
  <si>
    <t>M3-P4.6</t>
  </si>
  <si>
    <t>Plan de ferraillage voussoir b.a.</t>
  </si>
  <si>
    <t>M3-P4.7</t>
  </si>
  <si>
    <t>Voussoirs en béton fibré - coffrage voussoir</t>
  </si>
  <si>
    <t>M3-P4.8</t>
  </si>
  <si>
    <t>Voussoirs en b.a. - coffrage voussoir</t>
  </si>
  <si>
    <t>M3-P4.9</t>
  </si>
  <si>
    <t>Plan de charpente métallique structure interne provisoire  - ouverture rameau de secours / ouverture rameau ventilation</t>
  </si>
  <si>
    <t>M3-P4.10</t>
  </si>
  <si>
    <t>Analyse du bâti</t>
  </si>
  <si>
    <t>M3.P5-1</t>
  </si>
  <si>
    <t>Note méthodologique et d'hypothèse pour l'évaluation de la vulnérabilité des avoisinants</t>
  </si>
  <si>
    <t>M3.P5-2</t>
  </si>
  <si>
    <t>Note de calcul des coupes aux EF en section courante</t>
  </si>
  <si>
    <t>M3.P5-3</t>
  </si>
  <si>
    <t>Note de calcul des tassements au droit des points singuliers</t>
  </si>
  <si>
    <t>M3.P5-4</t>
  </si>
  <si>
    <t>Note de calcul et de définition de la vulnérabilité des avoisinants</t>
  </si>
  <si>
    <t>M3.P5-5</t>
  </si>
  <si>
    <t xml:space="preserve">Plan d'implantation de la ZIG recalibrée </t>
  </si>
  <si>
    <t>M3.P5-6</t>
  </si>
  <si>
    <t>Carte de vulnérabilité des avoisinants</t>
  </si>
  <si>
    <t>M3.P5-7</t>
  </si>
  <si>
    <t>Note de définition des seuils de pilotage</t>
  </si>
  <si>
    <t>M3.P5-8</t>
  </si>
  <si>
    <t>Tunnelier</t>
  </si>
  <si>
    <t>PAT</t>
  </si>
  <si>
    <t>M3.P6-1</t>
  </si>
  <si>
    <t xml:space="preserve">Tunnelier - Note de définition des pressions de confinement recommandées </t>
  </si>
  <si>
    <t>M3.P6-2</t>
  </si>
  <si>
    <t>Tunnelier - Profil des pressions de confinement recommandées</t>
  </si>
  <si>
    <t>M3.P6-3</t>
  </si>
  <si>
    <t>Lancement Tunnelier</t>
  </si>
  <si>
    <t>M3.P7-1</t>
  </si>
  <si>
    <t xml:space="preserve">Note de calcul pour le bàti de poussée </t>
  </si>
  <si>
    <t>M3.P7-2</t>
  </si>
  <si>
    <t>Plan de charpente métallique du bâti de poussée pour lancement du tunnelier</t>
  </si>
  <si>
    <t>M3.P7-3</t>
  </si>
  <si>
    <t>Rameaux</t>
  </si>
  <si>
    <t>M3.P8-1</t>
  </si>
  <si>
    <t>Note d´hypothese de dimensionnement du rameau ou de la connexion rameau / tunnel</t>
  </si>
  <si>
    <t>Traitements des sols</t>
  </si>
  <si>
    <t>M3.P9-1</t>
  </si>
  <si>
    <t>Note de définition des traitements de sol pour la réalisation du rameau</t>
  </si>
  <si>
    <t>M3.P9-2</t>
  </si>
  <si>
    <t>Plan d'implantation des traitements de sol</t>
  </si>
  <si>
    <t>M3.P9-3</t>
  </si>
  <si>
    <t>Section courante</t>
  </si>
  <si>
    <t>M3.P10-1</t>
  </si>
  <si>
    <t>Note de calcul du soutènement provisoire rameau / du revêtement définitf</t>
  </si>
  <si>
    <t>M3.P10-2</t>
  </si>
  <si>
    <t>Carnet de plan de soutènement provisoire</t>
  </si>
  <si>
    <t>M3.P10-3</t>
  </si>
  <si>
    <t>Carnet de plan de coffrage rev définitif</t>
  </si>
  <si>
    <t>M3.P10-4</t>
  </si>
  <si>
    <t>Carnet de plan de ferraillage rev définitif</t>
  </si>
  <si>
    <t>M3.P10-5</t>
  </si>
  <si>
    <t>Plan de détail d'étanchéité</t>
  </si>
  <si>
    <t>M3.P10-6</t>
  </si>
  <si>
    <t>Connexion rameau-tunnel</t>
  </si>
  <si>
    <t>M3.P11-1</t>
  </si>
  <si>
    <t>Note de calcul des bossages de raccordement rameau / tunnel</t>
  </si>
  <si>
    <t>M3.P11-2</t>
  </si>
  <si>
    <t>Plan de coffrage des bossages de raccordement rameau / tunnel</t>
  </si>
  <si>
    <t>M3.P11-3</t>
  </si>
  <si>
    <t>Plan de ferraillage des bossages de raccordement rameau / tunnel</t>
  </si>
  <si>
    <t>M3.P11-4</t>
  </si>
  <si>
    <t>M3.P11-5</t>
  </si>
  <si>
    <t>Géotechnique</t>
  </si>
  <si>
    <t>Génie civil</t>
  </si>
  <si>
    <t>M3.P12-1</t>
  </si>
  <si>
    <t>Note d´hypothèse générale GC</t>
  </si>
  <si>
    <t>M3.P12-2</t>
  </si>
  <si>
    <t>Mission G3</t>
  </si>
  <si>
    <t>M3.P13-1</t>
  </si>
  <si>
    <t>Note de définition des campagnes de forage risque banc de grès/risque banc de grès/ Risques géotechniques</t>
  </si>
  <si>
    <t>M3.P13-2</t>
  </si>
  <si>
    <t>Mission G3 - partie aérienne (rampes / viaduc)</t>
  </si>
  <si>
    <t>M3.P13-3</t>
  </si>
  <si>
    <t>Mission G3 - tunnel</t>
  </si>
  <si>
    <t>M3.P13-4</t>
  </si>
  <si>
    <t>Programme des reconnaissances géotechniques complémentaires - Mission G3</t>
  </si>
  <si>
    <t>M3.P13-5</t>
  </si>
  <si>
    <t>Sondages G3 - Rapport d’investigation et d’essais géotechniques</t>
  </si>
  <si>
    <t>M3.P13-6</t>
  </si>
  <si>
    <t>Rapport des résultats de la campagne d'investigations  géotechnique - mission G3</t>
  </si>
  <si>
    <t>M3.P13-7</t>
  </si>
  <si>
    <t>Note d´hypothèse géotechnique</t>
  </si>
  <si>
    <t>M3.P14-1</t>
  </si>
  <si>
    <t>Note d´hypothèse géotechnique générale</t>
  </si>
  <si>
    <t>M3.P14-2</t>
  </si>
  <si>
    <t>Note d´hypothèse géotechnique particulière</t>
  </si>
  <si>
    <t>M3.P14-3</t>
  </si>
  <si>
    <t>Note d´hypothèse géotechnique particulière - partie aérienne (rampe / viaduc)</t>
  </si>
  <si>
    <t>M3.P14-4</t>
  </si>
  <si>
    <t>Note d´hypothèse géotechnique particulière Tunnel</t>
  </si>
  <si>
    <t>M3.P14-5</t>
  </si>
  <si>
    <t>Filtration et débits d'exhaure</t>
  </si>
  <si>
    <t>M3.P15-1</t>
  </si>
  <si>
    <t>Note de calcul de filtration et débit d’exhaure - partie aérienne</t>
  </si>
  <si>
    <t>M3.P15-2</t>
  </si>
  <si>
    <t>Note de calcul de filtration et débit d’exhaure - Tunnel</t>
  </si>
  <si>
    <t>M3.P15-3</t>
  </si>
  <si>
    <t>M3.P16-1</t>
  </si>
  <si>
    <t>Note de définition de la vulnérabilité des avoisinants - partie aérienne (rampe / viaduc)</t>
  </si>
  <si>
    <t>M3.P16-2</t>
  </si>
  <si>
    <t>Note de définition de la vulnérabilité des avoisinants - (Tunnel  + Puits)</t>
  </si>
  <si>
    <t>M3.P16-3</t>
  </si>
  <si>
    <t>Entrées/sorties du tunnelier</t>
  </si>
  <si>
    <t>M3.P17-1</t>
  </si>
  <si>
    <t>Note d'hypothèses pour les E/S du tunnelier</t>
  </si>
  <si>
    <t>M3.P17-2</t>
  </si>
  <si>
    <t>NdC pour les E/S du tunnelier</t>
  </si>
  <si>
    <t>M3.P17-3</t>
  </si>
  <si>
    <t>Plans de renforcement E/S</t>
  </si>
  <si>
    <t>M3.P17-4</t>
  </si>
  <si>
    <t>Plan détails E/S</t>
  </si>
  <si>
    <t>M3.P17-5</t>
  </si>
  <si>
    <t>Ouvrages annexes</t>
  </si>
  <si>
    <t>M3.P18-1</t>
  </si>
  <si>
    <t>M3.P18-2</t>
  </si>
  <si>
    <t>Note d´hypothese particulière PM</t>
  </si>
  <si>
    <t>M3.P18-3</t>
  </si>
  <si>
    <t>Note d´hypothese particulière GC</t>
  </si>
  <si>
    <t>M3.P18-4</t>
  </si>
  <si>
    <t>Parois moulées / barrettes</t>
  </si>
  <si>
    <t>M3.P19-1</t>
  </si>
  <si>
    <t>Note de calcul des manchons</t>
  </si>
  <si>
    <t>M3.P19-2</t>
  </si>
  <si>
    <t>Note de calcul des parois moulées des longs pans et des butons provisoires</t>
  </si>
  <si>
    <t>M3.P19-3</t>
  </si>
  <si>
    <t>Note de calcul des parois moulées circulaires</t>
  </si>
  <si>
    <t>M3.P19-4</t>
  </si>
  <si>
    <t>Note de calcul des parois moulées des excroissances</t>
  </si>
  <si>
    <t>M3.P19-5</t>
  </si>
  <si>
    <t xml:space="preserve">Note de calcul de la poutre de couronnement </t>
  </si>
  <si>
    <t>M3.P19-6</t>
  </si>
  <si>
    <t>Note de calcul des barrettes et des préfondés provisoires</t>
  </si>
  <si>
    <t>M3.P19-7</t>
  </si>
  <si>
    <t>Note d'hypothèsedu modèle 3D géo-structurel</t>
  </si>
  <si>
    <t>M3.P19-8</t>
  </si>
  <si>
    <t>Note de calcul du modèle 3D géo-structurel</t>
  </si>
  <si>
    <t>M3.P19-9</t>
  </si>
  <si>
    <t>Plan de panneautage</t>
  </si>
  <si>
    <t>M3.P19-10</t>
  </si>
  <si>
    <t>Plan des murettes guides</t>
  </si>
  <si>
    <t>M3.P19-11</t>
  </si>
  <si>
    <t>Parois moulées Elévations - Boite centrale</t>
  </si>
  <si>
    <t>M3.P19-12</t>
  </si>
  <si>
    <t>Parois moulées Elévations - Excroissance</t>
  </si>
  <si>
    <t>M3.P19-13</t>
  </si>
  <si>
    <t>Plan de ferraillage PM plan</t>
  </si>
  <si>
    <t>M3.P19-14</t>
  </si>
  <si>
    <t>Plan de ferraillage PM - Boite centrale</t>
  </si>
  <si>
    <t>M3.P19-15</t>
  </si>
  <si>
    <t>Plan de ferraillage des barrettes</t>
  </si>
  <si>
    <t>M3.P19-16</t>
  </si>
  <si>
    <t xml:space="preserve">Plan de ferraillage de la poutre de couronnement </t>
  </si>
  <si>
    <t>M3.P19-17</t>
  </si>
  <si>
    <t>Terrassements</t>
  </si>
  <si>
    <t>M3.P20-1</t>
  </si>
  <si>
    <t>Plan de butonnage</t>
  </si>
  <si>
    <t>M3.P20-2</t>
  </si>
  <si>
    <t xml:space="preserve">Génie civil </t>
  </si>
  <si>
    <t>M3.P21-1</t>
  </si>
  <si>
    <t>Note de modélisation des structures internes (modèles aux EF)</t>
  </si>
  <si>
    <t>M3.P21-2</t>
  </si>
  <si>
    <t>Note de calcul et de vérification du radier de la boite</t>
  </si>
  <si>
    <t>M3.P21-3</t>
  </si>
  <si>
    <t>Note de vérification des différents niveaux</t>
  </si>
  <si>
    <t>M3.P21-4</t>
  </si>
  <si>
    <t>Note de calcul des poutres-voiles au droit des ouvertures TBM</t>
  </si>
  <si>
    <t>M3.P21-5</t>
  </si>
  <si>
    <t>Note de vérification des éléments verticaux définitifs</t>
  </si>
  <si>
    <t>M3.P21-6</t>
  </si>
  <si>
    <t>Note de calcul et de vérification GC</t>
  </si>
  <si>
    <t>M3.P21-7</t>
  </si>
  <si>
    <t>Note de calcul et de vérification des escaliers</t>
  </si>
  <si>
    <t>M3.P21-8</t>
  </si>
  <si>
    <t>Plan d'implantation des PM</t>
  </si>
  <si>
    <t>M3.P21-9</t>
  </si>
  <si>
    <t>Plan coffrage des diffétents niveaux</t>
  </si>
  <si>
    <t>M3.P21-10</t>
  </si>
  <si>
    <t>Plan coffrage des différents niveaux - Coupes</t>
  </si>
  <si>
    <t>M3.P21-11</t>
  </si>
  <si>
    <t>Plans de coffrage Escaliers</t>
  </si>
  <si>
    <t>M3.P21-12</t>
  </si>
  <si>
    <t>Plan ferraillage des différents niveaux</t>
  </si>
  <si>
    <t>M3.P21-13</t>
  </si>
  <si>
    <t>Plan de ferraillage des différents niveaux - Coupes</t>
  </si>
  <si>
    <t>M3.P21-14</t>
  </si>
  <si>
    <t>Plan de ferraillage éléments verticaux</t>
  </si>
  <si>
    <t>M3.P21-15</t>
  </si>
  <si>
    <t xml:space="preserve">Plans ferraillage escaliers </t>
  </si>
  <si>
    <t>M3.P21-16</t>
  </si>
  <si>
    <t>Viaduc : Interaction sol / structure</t>
  </si>
  <si>
    <t>M3.P22-1</t>
  </si>
  <si>
    <t xml:space="preserve">Note d'hypothèse générale </t>
  </si>
  <si>
    <t>M3.P22-2</t>
  </si>
  <si>
    <t>Note de modélisation (tablier, culée, piles)</t>
  </si>
  <si>
    <t>M3.P22-3</t>
  </si>
  <si>
    <t>Note de calcul tablier</t>
  </si>
  <si>
    <t>M3.P22-4</t>
  </si>
  <si>
    <t xml:space="preserve">Note de calcul pile </t>
  </si>
  <si>
    <t>M3.P22-5</t>
  </si>
  <si>
    <t>Note de calcul culée</t>
  </si>
  <si>
    <t>M3.P22-6</t>
  </si>
  <si>
    <t>Note de vérification des élements principaux</t>
  </si>
  <si>
    <t>M3.P22-7</t>
  </si>
  <si>
    <t>Note de vérification des élements secondaire</t>
  </si>
  <si>
    <t>M3.P22-8</t>
  </si>
  <si>
    <t xml:space="preserve">Note de calcul- Montage </t>
  </si>
  <si>
    <t>M3.P22-9</t>
  </si>
  <si>
    <t xml:space="preserve">Note de calcul- Epreuves </t>
  </si>
  <si>
    <t>M3.P22-10</t>
  </si>
  <si>
    <t xml:space="preserve">Note de calcul-Fatigue </t>
  </si>
  <si>
    <t>M3.P22-11</t>
  </si>
  <si>
    <t xml:space="preserve">Note de détérnination de matrice de rigidité </t>
  </si>
  <si>
    <t>M3.P22-12</t>
  </si>
  <si>
    <t xml:space="preserve">Note de synthèse des descentes de charges sur les fondations </t>
  </si>
  <si>
    <t>M3.P22-13</t>
  </si>
  <si>
    <t xml:space="preserve">Note de justification des pieux </t>
  </si>
  <si>
    <t>M3.P22-14</t>
  </si>
  <si>
    <t xml:space="preserve">Note de justification de ferraillage des pieux </t>
  </si>
  <si>
    <t>M3.P22-15</t>
  </si>
  <si>
    <t>Note de justification des piles</t>
  </si>
  <si>
    <t>M3.P22-16</t>
  </si>
  <si>
    <t>Note de justification de ferraillage des piles</t>
  </si>
  <si>
    <t>M3.P22-17</t>
  </si>
  <si>
    <t>Plan de coffrage et de ferraillage des pieux</t>
  </si>
  <si>
    <t>M3.P22-18</t>
  </si>
  <si>
    <t>Plan de coffrage et de ferraillage des piles</t>
  </si>
  <si>
    <t>M3.P22-19</t>
  </si>
  <si>
    <t>Contre calcul avec modélisation (2D) en phase EXE</t>
  </si>
  <si>
    <t>M3.P22-20</t>
  </si>
  <si>
    <t>Contre calcul avec modélisation (3D) en phase EXE</t>
  </si>
  <si>
    <t>M3.P22-21</t>
  </si>
  <si>
    <t>Autres contre calcul en phase EXE</t>
  </si>
  <si>
    <t>M3.P22-22</t>
  </si>
  <si>
    <t>Montée en version d'un avis ou expertise</t>
  </si>
  <si>
    <t>% du document</t>
  </si>
  <si>
    <t>M3.P22-23</t>
  </si>
  <si>
    <t>M4 - Missions particulières : avis ponctuels et mission G5</t>
  </si>
  <si>
    <t>M4</t>
  </si>
  <si>
    <t>M4.P1-1</t>
  </si>
  <si>
    <t>M4.P1-2</t>
  </si>
  <si>
    <t>M4.P1-3</t>
  </si>
  <si>
    <t>M4.P1-4</t>
  </si>
  <si>
    <t>M4.P1-5</t>
  </si>
  <si>
    <t>M4.P1-6</t>
  </si>
  <si>
    <t>M4.P2</t>
  </si>
  <si>
    <t>M5 – Réunions techniques</t>
  </si>
  <si>
    <t>M5</t>
  </si>
  <si>
    <t>M5.P1</t>
  </si>
  <si>
    <t>Réunion technique, de restitution, etc.</t>
  </si>
  <si>
    <t>Fait à</t>
  </si>
  <si>
    <t>Le</t>
  </si>
  <si>
    <t>Signature et cachet</t>
  </si>
  <si>
    <t>2024PN024 - Annexe 1 au RC</t>
  </si>
  <si>
    <r>
      <t xml:space="preserve">Détail Quantitatif Estimatif (DQE)
</t>
    </r>
    <r>
      <rPr>
        <b/>
        <sz val="14"/>
        <color rgb="FFFF0000"/>
        <rFont val="Calibri"/>
        <family val="2"/>
        <scheme val="minor"/>
      </rPr>
      <t>Document non contractuel</t>
    </r>
  </si>
  <si>
    <t>Quantité estimée</t>
  </si>
  <si>
    <t xml:space="preserve">Montant estimé </t>
  </si>
  <si>
    <t>Phase ACT/DCE: Assistance à validation des éléments constituants le dossier de consultation des entreprises fourni par le MOE, l'AMO dans le cadre de la procédure achat pour les marchés travaux, Le suivi des procèdures d'achat des marchés de travaux, par secteur jusqu'a notification du Marché.</t>
  </si>
  <si>
    <t>Mission d'appropriation du projet</t>
  </si>
  <si>
    <t>TOTAL DQE</t>
  </si>
  <si>
    <t>MONTANT TOTAL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</si>
</sst>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25" x14ac:knownFonts="1">
    <font>
      <sz val="11"/>
      <color theme="1"/>
      <name val="Calibri"/>
      <family val="2"/>
      <scheme val="minor"/>
    </font>
    <font>
      <sz val="11"/>
      <color theme="1"/>
      <name val="Calibri"/>
      <family val="2"/>
      <scheme val="minor"/>
    </font>
    <font>
      <sz val="11"/>
      <name val="Calibri"/>
      <family val="2"/>
      <scheme val="minor"/>
    </font>
    <font>
      <b/>
      <sz val="11"/>
      <color theme="1"/>
      <name val="Calibri"/>
      <family val="2"/>
      <scheme val="minor"/>
    </font>
    <font>
      <sz val="12"/>
      <name val="Verdana"/>
      <family val="2"/>
    </font>
    <font>
      <b/>
      <sz val="12"/>
      <name val="Verdana"/>
      <family val="2"/>
    </font>
    <font>
      <b/>
      <sz val="14"/>
      <name val="Verdana"/>
      <family val="2"/>
    </font>
    <font>
      <b/>
      <sz val="16"/>
      <color rgb="FFFFFFFF"/>
      <name val="Verdana"/>
      <family val="2"/>
    </font>
    <font>
      <sz val="11"/>
      <color theme="1"/>
      <name val="Verdana"/>
      <family val="2"/>
    </font>
    <font>
      <sz val="12"/>
      <color theme="1"/>
      <name val="Verdana"/>
      <family val="2"/>
    </font>
    <font>
      <b/>
      <sz val="12"/>
      <color theme="1"/>
      <name val="Verdana"/>
      <family val="2"/>
    </font>
    <font>
      <sz val="8"/>
      <name val="Calibri"/>
      <family val="2"/>
      <scheme val="minor"/>
    </font>
    <font>
      <sz val="12"/>
      <color rgb="FF000000"/>
      <name val="Verdana"/>
    </font>
    <font>
      <sz val="12"/>
      <color rgb="FFFF0000"/>
      <name val="Verdana"/>
    </font>
    <font>
      <sz val="12"/>
      <name val="Verdana"/>
    </font>
    <font>
      <b/>
      <sz val="12"/>
      <name val="Calibri"/>
      <family val="2"/>
    </font>
    <font>
      <sz val="10"/>
      <name val="Calibri"/>
      <family val="2"/>
    </font>
    <font>
      <b/>
      <sz val="14"/>
      <color theme="1"/>
      <name val="Calibri"/>
      <family val="2"/>
      <scheme val="minor"/>
    </font>
    <font>
      <sz val="10"/>
      <name val="Arial"/>
      <family val="2"/>
    </font>
    <font>
      <b/>
      <sz val="12"/>
      <name val="Arial"/>
      <family val="2"/>
    </font>
    <font>
      <b/>
      <sz val="20"/>
      <color theme="1"/>
      <name val="Calibri"/>
      <family val="2"/>
      <scheme val="minor"/>
    </font>
    <font>
      <sz val="16"/>
      <color theme="1"/>
      <name val="Calibri"/>
      <family val="2"/>
      <scheme val="minor"/>
    </font>
    <font>
      <b/>
      <sz val="14"/>
      <color rgb="FFFF0000"/>
      <name val="Calibri"/>
      <family val="2"/>
      <scheme val="minor"/>
    </font>
    <font>
      <b/>
      <sz val="16"/>
      <color theme="1"/>
      <name val="Verdana"/>
      <family val="2"/>
    </font>
    <font>
      <b/>
      <sz val="16"/>
      <name val="Verdana"/>
      <family val="2"/>
    </font>
  </fonts>
  <fills count="6">
    <fill>
      <patternFill patternType="none"/>
    </fill>
    <fill>
      <patternFill patternType="gray125"/>
    </fill>
    <fill>
      <patternFill patternType="solid">
        <fgColor rgb="FF1F497D"/>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theme="0"/>
      </left>
      <right style="medium">
        <color theme="0"/>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0"/>
      </left>
      <right/>
      <top style="medium">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theme="0"/>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0" fontId="18" fillId="0" borderId="0"/>
  </cellStyleXfs>
  <cellXfs count="139">
    <xf numFmtId="0" fontId="0" fillId="0" borderId="0" xfId="0"/>
    <xf numFmtId="1" fontId="0" fillId="0" borderId="0" xfId="0" applyNumberFormat="1"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 fontId="7" fillId="2" borderId="10" xfId="0" applyNumberFormat="1" applyFont="1" applyFill="1" applyBorder="1" applyAlignment="1">
      <alignment horizontal="center" vertical="center" wrapText="1"/>
    </xf>
    <xf numFmtId="3" fontId="7" fillId="2" borderId="11"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0" fillId="0" borderId="0" xfId="0" applyAlignment="1">
      <alignment horizontal="left" vertical="center"/>
    </xf>
    <xf numFmtId="3" fontId="0" fillId="0" borderId="0" xfId="0" applyNumberFormat="1" applyAlignment="1">
      <alignment vertical="center"/>
    </xf>
    <xf numFmtId="0" fontId="4" fillId="0" borderId="1" xfId="0" applyFont="1" applyBorder="1" applyAlignment="1">
      <alignment vertical="center" wrapText="1"/>
    </xf>
    <xf numFmtId="0" fontId="4" fillId="0" borderId="1" xfId="0" applyFont="1" applyBorder="1" applyAlignment="1">
      <alignment horizontal="left" vertical="center"/>
    </xf>
    <xf numFmtId="0" fontId="3" fillId="0" borderId="0" xfId="0" applyFont="1" applyAlignment="1">
      <alignment vertical="center"/>
    </xf>
    <xf numFmtId="2" fontId="0" fillId="0" borderId="0" xfId="0" applyNumberFormat="1" applyAlignment="1">
      <alignment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7" xfId="0" applyFont="1" applyBorder="1" applyAlignment="1">
      <alignment horizontal="left" vertical="center" wrapText="1"/>
    </xf>
    <xf numFmtId="0" fontId="2" fillId="0" borderId="0" xfId="0" applyFont="1" applyAlignment="1">
      <alignment vertical="center"/>
    </xf>
    <xf numFmtId="3" fontId="8" fillId="0" borderId="0" xfId="0" applyNumberFormat="1" applyFont="1" applyAlignment="1">
      <alignment horizontal="right" vertical="center"/>
    </xf>
    <xf numFmtId="3" fontId="4" fillId="0" borderId="12" xfId="0" applyNumberFormat="1" applyFont="1" applyBorder="1" applyAlignment="1">
      <alignment horizontal="right" vertical="center"/>
    </xf>
    <xf numFmtId="3" fontId="4" fillId="3" borderId="12" xfId="0" applyNumberFormat="1" applyFont="1" applyFill="1" applyBorder="1" applyAlignment="1">
      <alignment vertical="center" wrapText="1"/>
    </xf>
    <xf numFmtId="3" fontId="8" fillId="0" borderId="0" xfId="1" applyNumberFormat="1" applyFont="1" applyAlignment="1">
      <alignment horizontal="right" vertical="center"/>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3" fontId="7" fillId="2" borderId="27" xfId="0" applyNumberFormat="1" applyFont="1" applyFill="1" applyBorder="1" applyAlignment="1">
      <alignment horizontal="center" vertical="center" wrapText="1"/>
    </xf>
    <xf numFmtId="3" fontId="4" fillId="0" borderId="12" xfId="0" applyNumberFormat="1" applyFont="1" applyBorder="1" applyAlignment="1">
      <alignment horizontal="center" vertical="center" wrapText="1"/>
    </xf>
    <xf numFmtId="0" fontId="0" fillId="0" borderId="30" xfId="0" applyBorder="1" applyAlignment="1">
      <alignment horizontal="center" vertical="center"/>
    </xf>
    <xf numFmtId="3" fontId="0" fillId="0" borderId="31" xfId="0" applyNumberFormat="1" applyBorder="1" applyAlignment="1">
      <alignment vertical="center"/>
    </xf>
    <xf numFmtId="1" fontId="4" fillId="0" borderId="2" xfId="0" applyNumberFormat="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18" xfId="0" applyNumberFormat="1" applyFont="1" applyBorder="1" applyAlignment="1">
      <alignment horizontal="center" vertical="center" wrapText="1"/>
    </xf>
    <xf numFmtId="0" fontId="17" fillId="0" borderId="0" xfId="0" applyFont="1" applyAlignment="1">
      <alignment horizontal="right"/>
    </xf>
    <xf numFmtId="0" fontId="19" fillId="0" borderId="0" xfId="2" applyFont="1" applyAlignment="1">
      <alignment horizontal="center" vertical="center" wrapText="1"/>
    </xf>
    <xf numFmtId="164" fontId="19" fillId="0" borderId="0" xfId="2" applyNumberFormat="1" applyFont="1" applyAlignment="1">
      <alignment vertical="center"/>
    </xf>
    <xf numFmtId="0" fontId="18" fillId="0" borderId="0" xfId="2" applyAlignment="1">
      <alignment vertical="center"/>
    </xf>
    <xf numFmtId="3" fontId="0" fillId="5" borderId="19" xfId="0" applyNumberFormat="1" applyFill="1" applyBorder="1"/>
    <xf numFmtId="3" fontId="6" fillId="4" borderId="12" xfId="0" applyNumberFormat="1" applyFont="1" applyFill="1" applyBorder="1" applyAlignment="1">
      <alignment horizontal="right" vertical="center" wrapText="1"/>
    </xf>
    <xf numFmtId="3" fontId="6" fillId="5" borderId="12" xfId="0" applyNumberFormat="1" applyFont="1" applyFill="1" applyBorder="1" applyAlignment="1">
      <alignment horizontal="right" vertical="center" wrapText="1"/>
    </xf>
    <xf numFmtId="0" fontId="0" fillId="0" borderId="1" xfId="0" applyBorder="1" applyAlignment="1">
      <alignment vertical="center"/>
    </xf>
    <xf numFmtId="0" fontId="14" fillId="0" borderId="1" xfId="0" applyFont="1" applyBorder="1" applyAlignment="1">
      <alignment horizontal="left"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4" fillId="0" borderId="1" xfId="0" applyFont="1" applyBorder="1" applyAlignment="1">
      <alignment horizontal="left" vertical="center" wrapText="1"/>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21" fillId="3" borderId="21" xfId="0" quotePrefix="1" applyFont="1" applyFill="1" applyBorder="1" applyAlignment="1">
      <alignment horizontal="center" vertical="center" wrapText="1"/>
    </xf>
    <xf numFmtId="0" fontId="21" fillId="3" borderId="22" xfId="0" quotePrefix="1" applyFont="1" applyFill="1" applyBorder="1" applyAlignment="1">
      <alignment horizontal="center" vertical="center" wrapText="1"/>
    </xf>
    <xf numFmtId="0" fontId="21" fillId="3" borderId="23" xfId="0" quotePrefix="1" applyFont="1" applyFill="1" applyBorder="1" applyAlignment="1">
      <alignment horizontal="center" vertical="center" wrapText="1"/>
    </xf>
    <xf numFmtId="0" fontId="17" fillId="3" borderId="33" xfId="0" quotePrefix="1" applyFont="1" applyFill="1" applyBorder="1" applyAlignment="1">
      <alignment horizontal="center" vertical="center" wrapText="1"/>
    </xf>
    <xf numFmtId="0" fontId="17" fillId="3" borderId="32" xfId="0" quotePrefix="1" applyFont="1" applyFill="1" applyBorder="1" applyAlignment="1">
      <alignment horizontal="center" vertical="center" wrapText="1"/>
    </xf>
    <xf numFmtId="0" fontId="17" fillId="3" borderId="34" xfId="0" quotePrefix="1"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14" fillId="0" borderId="1" xfId="0" applyFont="1" applyBorder="1" applyAlignment="1">
      <alignment horizontal="left" vertical="center" wrapText="1"/>
    </xf>
    <xf numFmtId="0" fontId="5" fillId="5" borderId="3"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center" vertical="center" wrapText="1"/>
      <protection locked="0"/>
    </xf>
    <xf numFmtId="0" fontId="5" fillId="5" borderId="4" xfId="0" applyFont="1" applyFill="1" applyBorder="1" applyAlignment="1">
      <alignment horizontal="left" vertical="center" wrapText="1"/>
    </xf>
    <xf numFmtId="0" fontId="4" fillId="0" borderId="1" xfId="0" applyFont="1" applyBorder="1" applyAlignment="1">
      <alignment horizontal="center" vertical="center"/>
    </xf>
    <xf numFmtId="3" fontId="23" fillId="4" borderId="2" xfId="0" applyNumberFormat="1" applyFont="1" applyFill="1" applyBorder="1" applyAlignment="1">
      <alignment horizontal="center" vertical="center" wrapText="1"/>
    </xf>
    <xf numFmtId="3" fontId="23" fillId="4" borderId="28" xfId="0" applyNumberFormat="1"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5" fillId="5" borderId="5"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6" fillId="4" borderId="5" xfId="0" applyFont="1" applyFill="1" applyBorder="1" applyAlignment="1">
      <alignment horizontal="left" vertical="center"/>
    </xf>
    <xf numFmtId="0" fontId="17" fillId="5" borderId="16" xfId="0" applyFont="1" applyFill="1" applyBorder="1" applyAlignment="1">
      <alignment horizontal="right" vertical="center"/>
    </xf>
    <xf numFmtId="0" fontId="17" fillId="5" borderId="17" xfId="0" applyFont="1" applyFill="1" applyBorder="1" applyAlignment="1">
      <alignment horizontal="right" vertical="center"/>
    </xf>
    <xf numFmtId="3" fontId="24" fillId="4" borderId="12" xfId="0" applyNumberFormat="1" applyFont="1" applyFill="1" applyBorder="1" applyAlignment="1">
      <alignment horizontal="right" vertical="center" wrapText="1"/>
    </xf>
    <xf numFmtId="0" fontId="6" fillId="4" borderId="28" xfId="0" applyFont="1" applyFill="1" applyBorder="1" applyAlignment="1">
      <alignment vertical="center"/>
    </xf>
    <xf numFmtId="0" fontId="0" fillId="3" borderId="28" xfId="0" applyFill="1" applyBorder="1" applyAlignment="1">
      <alignment vertical="center"/>
    </xf>
    <xf numFmtId="0" fontId="10" fillId="5" borderId="28" xfId="0" applyFont="1" applyFill="1" applyBorder="1" applyAlignment="1">
      <alignment vertical="center"/>
    </xf>
    <xf numFmtId="0" fontId="9" fillId="0" borderId="28" xfId="0" applyFont="1" applyBorder="1" applyAlignment="1">
      <alignment vertical="center"/>
    </xf>
    <xf numFmtId="0" fontId="0" fillId="5" borderId="28" xfId="0" applyFill="1" applyBorder="1" applyAlignment="1">
      <alignment vertical="center"/>
    </xf>
    <xf numFmtId="0" fontId="4" fillId="3" borderId="28" xfId="0" applyFont="1" applyFill="1" applyBorder="1" applyAlignment="1">
      <alignment vertical="center"/>
    </xf>
    <xf numFmtId="0" fontId="5" fillId="5" borderId="28" xfId="0" applyFont="1" applyFill="1" applyBorder="1" applyAlignment="1">
      <alignment vertical="center"/>
    </xf>
    <xf numFmtId="0" fontId="15" fillId="3" borderId="1" xfId="0" applyFont="1" applyFill="1" applyBorder="1" applyAlignment="1" applyProtection="1">
      <alignment vertical="center" wrapText="1"/>
      <protection locked="0"/>
    </xf>
    <xf numFmtId="0" fontId="7" fillId="2" borderId="9"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wrapText="1"/>
    </xf>
    <xf numFmtId="0" fontId="6" fillId="4" borderId="3" xfId="0" applyFont="1" applyFill="1" applyBorder="1" applyAlignment="1" applyProtection="1">
      <alignment vertical="center"/>
    </xf>
    <xf numFmtId="0" fontId="6" fillId="4" borderId="4" xfId="0" applyFont="1" applyFill="1" applyBorder="1" applyAlignment="1" applyProtection="1">
      <alignment vertical="center"/>
    </xf>
    <xf numFmtId="0" fontId="4" fillId="0" borderId="13"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6"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14" xfId="0" applyFont="1" applyBorder="1" applyAlignment="1" applyProtection="1">
      <alignment horizontal="center" vertical="center"/>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15" xfId="0" applyFont="1" applyBorder="1" applyAlignment="1" applyProtection="1">
      <alignment horizontal="center" vertical="center"/>
    </xf>
    <xf numFmtId="0" fontId="4" fillId="0" borderId="29" xfId="0" applyFont="1" applyBorder="1" applyAlignment="1" applyProtection="1">
      <alignment horizontal="center" vertical="center"/>
    </xf>
    <xf numFmtId="0" fontId="4" fillId="0" borderId="1" xfId="0" applyFont="1" applyBorder="1" applyAlignment="1" applyProtection="1">
      <alignment horizontal="left" vertical="center" wrapText="1"/>
    </xf>
    <xf numFmtId="0" fontId="14" fillId="0" borderId="1" xfId="0" applyFont="1" applyBorder="1" applyAlignment="1" applyProtection="1">
      <alignment horizontal="left" vertical="center" wrapText="1"/>
    </xf>
    <xf numFmtId="0" fontId="14" fillId="0" borderId="1" xfId="0" applyFont="1" applyBorder="1" applyAlignment="1" applyProtection="1">
      <alignment horizontal="left" vertical="center" wrapText="1"/>
    </xf>
    <xf numFmtId="0" fontId="4" fillId="0" borderId="13"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5" borderId="3" xfId="0" applyFont="1" applyFill="1" applyBorder="1" applyAlignment="1" applyProtection="1">
      <alignment vertical="center"/>
    </xf>
    <xf numFmtId="0" fontId="5" fillId="5" borderId="4" xfId="0" applyFont="1" applyFill="1" applyBorder="1" applyAlignment="1" applyProtection="1">
      <alignment vertical="center"/>
    </xf>
    <xf numFmtId="0" fontId="4" fillId="3" borderId="3" xfId="0" applyFont="1" applyFill="1" applyBorder="1" applyAlignment="1" applyProtection="1">
      <alignment vertical="center"/>
    </xf>
    <xf numFmtId="0" fontId="4" fillId="3" borderId="4" xfId="0" applyFont="1" applyFill="1" applyBorder="1" applyAlignment="1" applyProtection="1">
      <alignment vertical="center"/>
    </xf>
    <xf numFmtId="0" fontId="9" fillId="0" borderId="13" xfId="0" applyFont="1" applyBorder="1" applyAlignment="1" applyProtection="1">
      <alignment horizontal="center" vertical="center" wrapText="1"/>
    </xf>
    <xf numFmtId="0" fontId="4" fillId="0" borderId="1" xfId="0" applyFont="1" applyBorder="1" applyAlignment="1" applyProtection="1">
      <alignment vertical="center" wrapText="1"/>
    </xf>
    <xf numFmtId="0" fontId="9" fillId="0" borderId="14" xfId="0" applyFont="1" applyBorder="1" applyAlignment="1" applyProtection="1">
      <alignment horizontal="center" vertical="center" wrapText="1"/>
    </xf>
    <xf numFmtId="0" fontId="9" fillId="0" borderId="15" xfId="0" applyFont="1" applyBorder="1" applyAlignment="1" applyProtection="1">
      <alignment horizontal="center" vertical="center" wrapText="1"/>
    </xf>
    <xf numFmtId="0" fontId="0" fillId="3" borderId="4" xfId="0" applyFill="1" applyBorder="1" applyAlignment="1" applyProtection="1">
      <alignment vertical="center"/>
    </xf>
    <xf numFmtId="0" fontId="0" fillId="5" borderId="4" xfId="0" applyFill="1" applyBorder="1" applyAlignment="1" applyProtection="1">
      <alignment vertical="center"/>
    </xf>
    <xf numFmtId="0" fontId="9" fillId="3" borderId="3" xfId="0" applyFont="1" applyFill="1" applyBorder="1" applyAlignment="1" applyProtection="1">
      <alignment vertical="center"/>
    </xf>
    <xf numFmtId="0" fontId="9" fillId="0" borderId="4" xfId="0" applyFont="1" applyBorder="1" applyAlignment="1" applyProtection="1">
      <alignment vertical="center"/>
    </xf>
    <xf numFmtId="0" fontId="10" fillId="5" borderId="3" xfId="0" applyFont="1" applyFill="1" applyBorder="1" applyAlignment="1" applyProtection="1">
      <alignment vertical="center"/>
    </xf>
    <xf numFmtId="0" fontId="10" fillId="5" borderId="4" xfId="0" applyFont="1" applyFill="1" applyBorder="1" applyAlignment="1" applyProtection="1">
      <alignment vertical="center"/>
    </xf>
    <xf numFmtId="0" fontId="4" fillId="0" borderId="1" xfId="0" applyFont="1" applyBorder="1" applyAlignment="1" applyProtection="1">
      <alignment horizontal="left" vertical="center"/>
    </xf>
    <xf numFmtId="0" fontId="9" fillId="0" borderId="13"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15" xfId="0" applyFont="1" applyBorder="1" applyAlignment="1" applyProtection="1">
      <alignment horizontal="center" vertical="center"/>
    </xf>
    <xf numFmtId="0" fontId="4" fillId="0" borderId="5"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17" xfId="0" applyFont="1" applyBorder="1" applyAlignment="1" applyProtection="1">
      <alignment horizontal="left" vertical="center" wrapText="1"/>
    </xf>
  </cellXfs>
  <cellStyles count="3">
    <cellStyle name="Milliers" xfId="1" builtinId="3"/>
    <cellStyle name="Normal" xfId="0" builtinId="0"/>
    <cellStyle name="Normal 2 2" xfId="2" xr:uid="{F7D1D1F4-7045-4FC2-9BEB-867F56E18B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1498890</xdr:colOff>
      <xdr:row>0</xdr:row>
      <xdr:rowOff>244922</xdr:rowOff>
    </xdr:from>
    <xdr:to>
      <xdr:col>6</xdr:col>
      <xdr:colOff>172402</xdr:colOff>
      <xdr:row>0</xdr:row>
      <xdr:rowOff>1162152</xdr:rowOff>
    </xdr:to>
    <xdr:pic>
      <xdr:nvPicPr>
        <xdr:cNvPr id="2" name="Image 1">
          <a:extLst>
            <a:ext uri="{FF2B5EF4-FFF2-40B4-BE49-F238E27FC236}">
              <a16:creationId xmlns:a16="http://schemas.microsoft.com/office/drawing/2014/main" id="{4A42E958-FBFE-4A2C-A3EE-279F4F7B1E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69026" y="244922"/>
          <a:ext cx="1686876" cy="9172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513831</xdr:colOff>
      <xdr:row>0</xdr:row>
      <xdr:rowOff>387278</xdr:rowOff>
    </xdr:from>
    <xdr:to>
      <xdr:col>6</xdr:col>
      <xdr:colOff>2188931</xdr:colOff>
      <xdr:row>0</xdr:row>
      <xdr:rowOff>1315938</xdr:rowOff>
    </xdr:to>
    <xdr:pic>
      <xdr:nvPicPr>
        <xdr:cNvPr id="2" name="Image 1">
          <a:extLst>
            <a:ext uri="{FF2B5EF4-FFF2-40B4-BE49-F238E27FC236}">
              <a16:creationId xmlns:a16="http://schemas.microsoft.com/office/drawing/2014/main" id="{8DF83E8D-DBDB-430D-92E1-D9B04E4D97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80558" y="387278"/>
          <a:ext cx="1682720" cy="91342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11"/>
  <sheetViews>
    <sheetView zoomScale="70" zoomScaleNormal="70" workbookViewId="0">
      <selection activeCell="D7" sqref="D7"/>
    </sheetView>
  </sheetViews>
  <sheetFormatPr baseColWidth="10" defaultColWidth="11.54296875" defaultRowHeight="14.5" zeroHeight="1" x14ac:dyDescent="0.35"/>
  <cols>
    <col min="1" max="1" width="14.1796875" style="29" bestFit="1" customWidth="1"/>
    <col min="2" max="2" width="18.54296875" style="3" bestFit="1" customWidth="1"/>
    <col min="3" max="3" width="140.54296875" style="4" bestFit="1" customWidth="1"/>
    <col min="4" max="4" width="79.81640625" style="4" customWidth="1"/>
    <col min="5" max="5" width="25" style="4" customWidth="1"/>
    <col min="6" max="6" width="18.81640625" style="30" customWidth="1"/>
    <col min="7" max="8" width="11.54296875" style="4"/>
    <col min="9" max="9" width="11.54296875" style="4" customWidth="1"/>
    <col min="10" max="16380" width="11.54296875" style="4"/>
    <col min="16381" max="16384" width="2.1796875" style="4" customWidth="1"/>
  </cols>
  <sheetData>
    <row r="1" spans="1:12" ht="133.5" customHeight="1" thickBot="1" x14ac:dyDescent="0.4">
      <c r="A1" s="50" t="s">
        <v>0</v>
      </c>
      <c r="B1" s="51"/>
      <c r="C1" s="51"/>
      <c r="D1" s="51"/>
      <c r="E1" s="51"/>
      <c r="F1" s="52"/>
    </row>
    <row r="2" spans="1:12" ht="31.75" customHeight="1" thickBot="1" x14ac:dyDescent="0.4">
      <c r="A2" s="53" t="s">
        <v>1</v>
      </c>
      <c r="B2" s="54"/>
      <c r="C2" s="54"/>
      <c r="D2" s="54"/>
      <c r="E2" s="54"/>
      <c r="F2" s="55"/>
      <c r="L2" s="11"/>
    </row>
    <row r="3" spans="1:12" ht="45" customHeight="1" thickBot="1" x14ac:dyDescent="0.4">
      <c r="A3" s="56" t="s">
        <v>2</v>
      </c>
      <c r="B3" s="57"/>
      <c r="C3" s="57"/>
      <c r="D3" s="57"/>
      <c r="E3" s="57"/>
      <c r="F3" s="58"/>
    </row>
    <row r="4" spans="1:12" s="5" customFormat="1" ht="86.15" customHeight="1" x14ac:dyDescent="0.35">
      <c r="A4" s="97" t="s">
        <v>3</v>
      </c>
      <c r="B4" s="98" t="s">
        <v>4</v>
      </c>
      <c r="C4" s="98" t="s">
        <v>5</v>
      </c>
      <c r="D4" s="99" t="s">
        <v>6</v>
      </c>
      <c r="E4" s="98" t="s">
        <v>7</v>
      </c>
      <c r="F4" s="27" t="s">
        <v>8</v>
      </c>
    </row>
    <row r="5" spans="1:12" ht="30" customHeight="1" x14ac:dyDescent="0.35">
      <c r="A5" s="100" t="s">
        <v>9</v>
      </c>
      <c r="B5" s="101"/>
      <c r="C5" s="101"/>
      <c r="D5" s="101"/>
      <c r="E5" s="101"/>
      <c r="F5" s="89"/>
    </row>
    <row r="6" spans="1:12" ht="25.4" customHeight="1" x14ac:dyDescent="0.35">
      <c r="A6" s="102" t="s">
        <v>10</v>
      </c>
      <c r="B6" s="103" t="s">
        <v>11</v>
      </c>
      <c r="C6" s="104" t="s">
        <v>12</v>
      </c>
      <c r="D6" s="105" t="s">
        <v>13</v>
      </c>
      <c r="E6" s="103" t="s">
        <v>14</v>
      </c>
      <c r="F6" s="28">
        <v>0</v>
      </c>
    </row>
    <row r="7" spans="1:12" ht="25.4" customHeight="1" x14ac:dyDescent="0.35">
      <c r="A7" s="106"/>
      <c r="B7" s="103" t="s">
        <v>15</v>
      </c>
      <c r="C7" s="107"/>
      <c r="D7" s="105" t="s">
        <v>16</v>
      </c>
      <c r="E7" s="103" t="s">
        <v>14</v>
      </c>
      <c r="F7" s="28">
        <v>0</v>
      </c>
    </row>
    <row r="8" spans="1:12" ht="25.4" customHeight="1" x14ac:dyDescent="0.35">
      <c r="A8" s="106"/>
      <c r="B8" s="103" t="s">
        <v>17</v>
      </c>
      <c r="C8" s="107"/>
      <c r="D8" s="105" t="s">
        <v>18</v>
      </c>
      <c r="E8" s="103" t="s">
        <v>14</v>
      </c>
      <c r="F8" s="28">
        <v>0</v>
      </c>
    </row>
    <row r="9" spans="1:12" ht="25.4" customHeight="1" x14ac:dyDescent="0.35">
      <c r="A9" s="106"/>
      <c r="B9" s="103" t="s">
        <v>19</v>
      </c>
      <c r="C9" s="107"/>
      <c r="D9" s="105" t="s">
        <v>20</v>
      </c>
      <c r="E9" s="103" t="s">
        <v>14</v>
      </c>
      <c r="F9" s="28">
        <v>0</v>
      </c>
    </row>
    <row r="10" spans="1:12" ht="25.4" customHeight="1" x14ac:dyDescent="0.35">
      <c r="A10" s="106"/>
      <c r="B10" s="103" t="s">
        <v>21</v>
      </c>
      <c r="C10" s="107"/>
      <c r="D10" s="105" t="s">
        <v>22</v>
      </c>
      <c r="E10" s="103" t="s">
        <v>14</v>
      </c>
      <c r="F10" s="28">
        <v>0</v>
      </c>
    </row>
    <row r="11" spans="1:12" ht="25.4" customHeight="1" x14ac:dyDescent="0.35">
      <c r="A11" s="106"/>
      <c r="B11" s="103" t="s">
        <v>23</v>
      </c>
      <c r="C11" s="108"/>
      <c r="D11" s="105" t="s">
        <v>24</v>
      </c>
      <c r="E11" s="103" t="s">
        <v>14</v>
      </c>
      <c r="F11" s="28">
        <v>0</v>
      </c>
    </row>
    <row r="12" spans="1:12" ht="60" customHeight="1" x14ac:dyDescent="0.35">
      <c r="A12" s="109"/>
      <c r="B12" s="103" t="s">
        <v>25</v>
      </c>
      <c r="C12" s="105" t="s">
        <v>26</v>
      </c>
      <c r="D12" s="105" t="s">
        <v>27</v>
      </c>
      <c r="E12" s="103" t="s">
        <v>28</v>
      </c>
      <c r="F12" s="28">
        <v>0</v>
      </c>
    </row>
    <row r="13" spans="1:12" ht="60" customHeight="1" x14ac:dyDescent="0.35">
      <c r="A13" s="100" t="s">
        <v>29</v>
      </c>
      <c r="B13" s="101"/>
      <c r="C13" s="101"/>
      <c r="D13" s="101"/>
      <c r="E13" s="101"/>
      <c r="F13" s="89"/>
      <c r="G13" s="12"/>
    </row>
    <row r="14" spans="1:12" ht="60" customHeight="1" x14ac:dyDescent="0.35">
      <c r="A14" s="110" t="s">
        <v>30</v>
      </c>
      <c r="B14" s="103" t="s">
        <v>31</v>
      </c>
      <c r="C14" s="105" t="s">
        <v>32</v>
      </c>
      <c r="D14" s="105" t="s">
        <v>33</v>
      </c>
      <c r="E14" s="103" t="s">
        <v>34</v>
      </c>
      <c r="F14" s="28">
        <v>0</v>
      </c>
    </row>
    <row r="15" spans="1:12" ht="39.75" customHeight="1" x14ac:dyDescent="0.35">
      <c r="A15" s="110"/>
      <c r="B15" s="103" t="s">
        <v>35</v>
      </c>
      <c r="C15" s="111" t="s">
        <v>36</v>
      </c>
      <c r="D15" s="105" t="s">
        <v>37</v>
      </c>
      <c r="E15" s="103" t="s">
        <v>38</v>
      </c>
      <c r="F15" s="28">
        <v>0</v>
      </c>
    </row>
    <row r="16" spans="1:12" ht="39.75" customHeight="1" x14ac:dyDescent="0.35">
      <c r="A16" s="110"/>
      <c r="B16" s="103" t="s">
        <v>39</v>
      </c>
      <c r="C16" s="111"/>
      <c r="D16" s="105" t="s">
        <v>40</v>
      </c>
      <c r="E16" s="103" t="s">
        <v>41</v>
      </c>
      <c r="F16" s="28">
        <v>0</v>
      </c>
    </row>
    <row r="17" spans="1:6" ht="39.75" customHeight="1" x14ac:dyDescent="0.35">
      <c r="A17" s="110"/>
      <c r="B17" s="103" t="s">
        <v>42</v>
      </c>
      <c r="C17" s="111"/>
      <c r="D17" s="105" t="s">
        <v>43</v>
      </c>
      <c r="E17" s="103" t="s">
        <v>44</v>
      </c>
      <c r="F17" s="28">
        <v>0</v>
      </c>
    </row>
    <row r="18" spans="1:6" ht="39.75" customHeight="1" x14ac:dyDescent="0.35">
      <c r="A18" s="110"/>
      <c r="B18" s="103" t="s">
        <v>45</v>
      </c>
      <c r="C18" s="111"/>
      <c r="D18" s="105" t="s">
        <v>46</v>
      </c>
      <c r="E18" s="103" t="s">
        <v>47</v>
      </c>
      <c r="F18" s="28">
        <v>0</v>
      </c>
    </row>
    <row r="19" spans="1:6" ht="39.75" customHeight="1" x14ac:dyDescent="0.35">
      <c r="A19" s="110"/>
      <c r="B19" s="103" t="s">
        <v>48</v>
      </c>
      <c r="C19" s="111"/>
      <c r="D19" s="105" t="s">
        <v>49</v>
      </c>
      <c r="E19" s="103" t="s">
        <v>50</v>
      </c>
      <c r="F19" s="28">
        <v>0</v>
      </c>
    </row>
    <row r="20" spans="1:6" ht="33.75" customHeight="1" x14ac:dyDescent="0.35">
      <c r="A20" s="110"/>
      <c r="B20" s="103" t="s">
        <v>51</v>
      </c>
      <c r="C20" s="112" t="s">
        <v>52</v>
      </c>
      <c r="D20" s="105" t="s">
        <v>53</v>
      </c>
      <c r="E20" s="103" t="s">
        <v>38</v>
      </c>
      <c r="F20" s="28">
        <v>0</v>
      </c>
    </row>
    <row r="21" spans="1:6" ht="33.75" customHeight="1" x14ac:dyDescent="0.35">
      <c r="A21" s="110"/>
      <c r="B21" s="103" t="s">
        <v>54</v>
      </c>
      <c r="C21" s="111"/>
      <c r="D21" s="113" t="s">
        <v>55</v>
      </c>
      <c r="E21" s="103" t="s">
        <v>38</v>
      </c>
      <c r="F21" s="28">
        <v>0</v>
      </c>
    </row>
    <row r="22" spans="1:6" ht="60" customHeight="1" x14ac:dyDescent="0.35">
      <c r="A22" s="110"/>
      <c r="B22" s="103" t="s">
        <v>56</v>
      </c>
      <c r="C22" s="105" t="s">
        <v>26</v>
      </c>
      <c r="D22" s="105" t="s">
        <v>57</v>
      </c>
      <c r="E22" s="103" t="s">
        <v>28</v>
      </c>
      <c r="F22" s="28">
        <v>0</v>
      </c>
    </row>
    <row r="23" spans="1:6" ht="30" customHeight="1" x14ac:dyDescent="0.35">
      <c r="A23" s="100" t="s">
        <v>58</v>
      </c>
      <c r="B23" s="101"/>
      <c r="C23" s="101"/>
      <c r="D23" s="101"/>
      <c r="E23" s="101"/>
      <c r="F23" s="89"/>
    </row>
    <row r="24" spans="1:6" ht="25.4" customHeight="1" x14ac:dyDescent="0.35">
      <c r="A24" s="114" t="s">
        <v>59</v>
      </c>
      <c r="B24" s="103" t="s">
        <v>60</v>
      </c>
      <c r="C24" s="105" t="s">
        <v>61</v>
      </c>
      <c r="D24" s="105" t="s">
        <v>62</v>
      </c>
      <c r="E24" s="103" t="s">
        <v>63</v>
      </c>
      <c r="F24" s="28">
        <v>0</v>
      </c>
    </row>
    <row r="25" spans="1:6" ht="25.4" customHeight="1" x14ac:dyDescent="0.35">
      <c r="A25" s="115"/>
      <c r="B25" s="103" t="s">
        <v>64</v>
      </c>
      <c r="C25" s="105" t="s">
        <v>65</v>
      </c>
      <c r="D25" s="105" t="s">
        <v>66</v>
      </c>
      <c r="E25" s="103" t="s">
        <v>67</v>
      </c>
      <c r="F25" s="28">
        <v>0</v>
      </c>
    </row>
    <row r="26" spans="1:6" ht="25.4" customHeight="1" x14ac:dyDescent="0.35">
      <c r="A26" s="116" t="s">
        <v>68</v>
      </c>
      <c r="B26" s="117"/>
      <c r="C26" s="117"/>
      <c r="D26" s="117"/>
      <c r="E26" s="117"/>
      <c r="F26" s="95"/>
    </row>
    <row r="27" spans="1:6" ht="25.4" customHeight="1" x14ac:dyDescent="0.35">
      <c r="A27" s="118" t="s">
        <v>69</v>
      </c>
      <c r="B27" s="119"/>
      <c r="C27" s="119"/>
      <c r="D27" s="119"/>
      <c r="E27" s="119"/>
      <c r="F27" s="94"/>
    </row>
    <row r="28" spans="1:6" ht="25.4" customHeight="1" x14ac:dyDescent="0.35">
      <c r="A28" s="120" t="s">
        <v>59</v>
      </c>
      <c r="B28" s="103" t="s">
        <v>70</v>
      </c>
      <c r="C28" s="105" t="s">
        <v>71</v>
      </c>
      <c r="D28" s="121" t="s">
        <v>72</v>
      </c>
      <c r="E28" s="103" t="s">
        <v>73</v>
      </c>
      <c r="F28" s="28">
        <v>0</v>
      </c>
    </row>
    <row r="29" spans="1:6" ht="25.4" customHeight="1" x14ac:dyDescent="0.35">
      <c r="A29" s="122"/>
      <c r="B29" s="103" t="s">
        <v>74</v>
      </c>
      <c r="C29" s="105" t="s">
        <v>75</v>
      </c>
      <c r="D29" s="121" t="s">
        <v>72</v>
      </c>
      <c r="E29" s="103" t="s">
        <v>73</v>
      </c>
      <c r="F29" s="28">
        <v>0</v>
      </c>
    </row>
    <row r="30" spans="1:6" ht="25.4" customHeight="1" x14ac:dyDescent="0.35">
      <c r="A30" s="122"/>
      <c r="B30" s="103" t="s">
        <v>76</v>
      </c>
      <c r="C30" s="105" t="s">
        <v>77</v>
      </c>
      <c r="D30" s="121" t="s">
        <v>72</v>
      </c>
      <c r="E30" s="103" t="s">
        <v>73</v>
      </c>
      <c r="F30" s="28">
        <v>0</v>
      </c>
    </row>
    <row r="31" spans="1:6" ht="25.4" customHeight="1" x14ac:dyDescent="0.35">
      <c r="A31" s="123"/>
      <c r="B31" s="103" t="s">
        <v>78</v>
      </c>
      <c r="C31" s="105" t="s">
        <v>79</v>
      </c>
      <c r="D31" s="121" t="s">
        <v>72</v>
      </c>
      <c r="E31" s="103" t="s">
        <v>73</v>
      </c>
      <c r="F31" s="28">
        <v>0</v>
      </c>
    </row>
    <row r="32" spans="1:6" ht="25.4" customHeight="1" x14ac:dyDescent="0.35">
      <c r="A32" s="118" t="s">
        <v>80</v>
      </c>
      <c r="B32" s="119"/>
      <c r="C32" s="119"/>
      <c r="D32" s="119"/>
      <c r="E32" s="119"/>
      <c r="F32" s="94"/>
    </row>
    <row r="33" spans="1:6" ht="25.4" customHeight="1" x14ac:dyDescent="0.35">
      <c r="A33" s="120" t="s">
        <v>59</v>
      </c>
      <c r="B33" s="103" t="s">
        <v>81</v>
      </c>
      <c r="C33" s="105" t="s">
        <v>82</v>
      </c>
      <c r="D33" s="121" t="s">
        <v>72</v>
      </c>
      <c r="E33" s="103" t="s">
        <v>73</v>
      </c>
      <c r="F33" s="28">
        <v>0</v>
      </c>
    </row>
    <row r="34" spans="1:6" ht="25.4" customHeight="1" x14ac:dyDescent="0.35">
      <c r="A34" s="122"/>
      <c r="B34" s="103" t="s">
        <v>83</v>
      </c>
      <c r="C34" s="105" t="s">
        <v>84</v>
      </c>
      <c r="D34" s="121" t="s">
        <v>72</v>
      </c>
      <c r="E34" s="103" t="s">
        <v>73</v>
      </c>
      <c r="F34" s="28">
        <v>0</v>
      </c>
    </row>
    <row r="35" spans="1:6" ht="25.4" customHeight="1" x14ac:dyDescent="0.35">
      <c r="A35" s="122"/>
      <c r="B35" s="103" t="s">
        <v>85</v>
      </c>
      <c r="C35" s="105" t="s">
        <v>86</v>
      </c>
      <c r="D35" s="121" t="s">
        <v>72</v>
      </c>
      <c r="E35" s="103" t="s">
        <v>73</v>
      </c>
      <c r="F35" s="28">
        <v>0</v>
      </c>
    </row>
    <row r="36" spans="1:6" ht="25.4" customHeight="1" x14ac:dyDescent="0.35">
      <c r="A36" s="122"/>
      <c r="B36" s="103" t="s">
        <v>87</v>
      </c>
      <c r="C36" s="105" t="s">
        <v>88</v>
      </c>
      <c r="D36" s="121" t="s">
        <v>72</v>
      </c>
      <c r="E36" s="103" t="s">
        <v>73</v>
      </c>
      <c r="F36" s="28">
        <v>0</v>
      </c>
    </row>
    <row r="37" spans="1:6" ht="25.4" customHeight="1" x14ac:dyDescent="0.35">
      <c r="A37" s="122"/>
      <c r="B37" s="103" t="s">
        <v>89</v>
      </c>
      <c r="C37" s="105" t="s">
        <v>90</v>
      </c>
      <c r="D37" s="121" t="s">
        <v>72</v>
      </c>
      <c r="E37" s="103" t="s">
        <v>73</v>
      </c>
      <c r="F37" s="28">
        <v>0</v>
      </c>
    </row>
    <row r="38" spans="1:6" ht="25.4" customHeight="1" x14ac:dyDescent="0.35">
      <c r="A38" s="122"/>
      <c r="B38" s="103" t="s">
        <v>91</v>
      </c>
      <c r="C38" s="105" t="s">
        <v>92</v>
      </c>
      <c r="D38" s="121" t="s">
        <v>72</v>
      </c>
      <c r="E38" s="103" t="s">
        <v>73</v>
      </c>
      <c r="F38" s="28">
        <v>0</v>
      </c>
    </row>
    <row r="39" spans="1:6" ht="25.4" customHeight="1" x14ac:dyDescent="0.35">
      <c r="A39" s="122"/>
      <c r="B39" s="103" t="s">
        <v>93</v>
      </c>
      <c r="C39" s="105" t="s">
        <v>94</v>
      </c>
      <c r="D39" s="121" t="s">
        <v>72</v>
      </c>
      <c r="E39" s="103" t="s">
        <v>73</v>
      </c>
      <c r="F39" s="28">
        <v>0</v>
      </c>
    </row>
    <row r="40" spans="1:6" ht="25.4" customHeight="1" x14ac:dyDescent="0.35">
      <c r="A40" s="122"/>
      <c r="B40" s="103" t="s">
        <v>95</v>
      </c>
      <c r="C40" s="105" t="s">
        <v>96</v>
      </c>
      <c r="D40" s="121" t="s">
        <v>72</v>
      </c>
      <c r="E40" s="103" t="s">
        <v>73</v>
      </c>
      <c r="F40" s="28">
        <v>0</v>
      </c>
    </row>
    <row r="41" spans="1:6" ht="25.4" customHeight="1" x14ac:dyDescent="0.35">
      <c r="A41" s="122"/>
      <c r="B41" s="103" t="s">
        <v>97</v>
      </c>
      <c r="C41" s="105" t="s">
        <v>98</v>
      </c>
      <c r="D41" s="121" t="s">
        <v>72</v>
      </c>
      <c r="E41" s="103" t="s">
        <v>73</v>
      </c>
      <c r="F41" s="28">
        <v>0</v>
      </c>
    </row>
    <row r="42" spans="1:6" ht="25.4" customHeight="1" x14ac:dyDescent="0.35">
      <c r="A42" s="123"/>
      <c r="B42" s="103" t="s">
        <v>99</v>
      </c>
      <c r="C42" s="105" t="s">
        <v>79</v>
      </c>
      <c r="D42" s="121" t="s">
        <v>72</v>
      </c>
      <c r="E42" s="103" t="s">
        <v>73</v>
      </c>
      <c r="F42" s="28">
        <v>0</v>
      </c>
    </row>
    <row r="43" spans="1:6" s="20" customFormat="1" ht="25.4" customHeight="1" x14ac:dyDescent="0.35">
      <c r="A43" s="118" t="s">
        <v>100</v>
      </c>
      <c r="B43" s="119"/>
      <c r="C43" s="119"/>
      <c r="D43" s="119"/>
      <c r="E43" s="119"/>
      <c r="F43" s="94"/>
    </row>
    <row r="44" spans="1:6" ht="25.4" customHeight="1" x14ac:dyDescent="0.35">
      <c r="A44" s="120" t="s">
        <v>59</v>
      </c>
      <c r="B44" s="103" t="s">
        <v>101</v>
      </c>
      <c r="C44" s="105" t="s">
        <v>102</v>
      </c>
      <c r="D44" s="121" t="s">
        <v>72</v>
      </c>
      <c r="E44" s="103" t="s">
        <v>73</v>
      </c>
      <c r="F44" s="28">
        <v>0</v>
      </c>
    </row>
    <row r="45" spans="1:6" ht="25.4" customHeight="1" x14ac:dyDescent="0.35">
      <c r="A45" s="122"/>
      <c r="B45" s="103" t="s">
        <v>103</v>
      </c>
      <c r="C45" s="105" t="s">
        <v>104</v>
      </c>
      <c r="D45" s="121" t="s">
        <v>72</v>
      </c>
      <c r="E45" s="103" t="s">
        <v>73</v>
      </c>
      <c r="F45" s="28">
        <v>0</v>
      </c>
    </row>
    <row r="46" spans="1:6" ht="25.4" customHeight="1" x14ac:dyDescent="0.35">
      <c r="A46" s="122"/>
      <c r="B46" s="103" t="s">
        <v>105</v>
      </c>
      <c r="C46" s="105" t="s">
        <v>106</v>
      </c>
      <c r="D46" s="121" t="s">
        <v>72</v>
      </c>
      <c r="E46" s="103" t="s">
        <v>73</v>
      </c>
      <c r="F46" s="28">
        <v>0</v>
      </c>
    </row>
    <row r="47" spans="1:6" ht="25.4" customHeight="1" x14ac:dyDescent="0.35">
      <c r="A47" s="122"/>
      <c r="B47" s="103" t="s">
        <v>107</v>
      </c>
      <c r="C47" s="105" t="s">
        <v>108</v>
      </c>
      <c r="D47" s="121" t="s">
        <v>72</v>
      </c>
      <c r="E47" s="103" t="s">
        <v>73</v>
      </c>
      <c r="F47" s="28">
        <v>0</v>
      </c>
    </row>
    <row r="48" spans="1:6" ht="25.4" customHeight="1" x14ac:dyDescent="0.35">
      <c r="A48" s="122"/>
      <c r="B48" s="103" t="s">
        <v>109</v>
      </c>
      <c r="C48" s="105" t="s">
        <v>110</v>
      </c>
      <c r="D48" s="121" t="s">
        <v>72</v>
      </c>
      <c r="E48" s="103" t="s">
        <v>73</v>
      </c>
      <c r="F48" s="28">
        <v>0</v>
      </c>
    </row>
    <row r="49" spans="1:6" ht="25.4" customHeight="1" x14ac:dyDescent="0.35">
      <c r="A49" s="122"/>
      <c r="B49" s="103" t="s">
        <v>111</v>
      </c>
      <c r="C49" s="105" t="s">
        <v>112</v>
      </c>
      <c r="D49" s="121" t="s">
        <v>72</v>
      </c>
      <c r="E49" s="103" t="s">
        <v>73</v>
      </c>
      <c r="F49" s="28">
        <v>0</v>
      </c>
    </row>
    <row r="50" spans="1:6" ht="25.4" customHeight="1" x14ac:dyDescent="0.35">
      <c r="A50" s="122"/>
      <c r="B50" s="103" t="s">
        <v>113</v>
      </c>
      <c r="C50" s="105" t="s">
        <v>114</v>
      </c>
      <c r="D50" s="121" t="s">
        <v>72</v>
      </c>
      <c r="E50" s="103" t="s">
        <v>73</v>
      </c>
      <c r="F50" s="28">
        <v>0</v>
      </c>
    </row>
    <row r="51" spans="1:6" ht="25.4" customHeight="1" x14ac:dyDescent="0.35">
      <c r="A51" s="123"/>
      <c r="B51" s="103" t="s">
        <v>115</v>
      </c>
      <c r="C51" s="105" t="s">
        <v>79</v>
      </c>
      <c r="D51" s="121" t="s">
        <v>72</v>
      </c>
      <c r="E51" s="103" t="s">
        <v>73</v>
      </c>
      <c r="F51" s="28">
        <v>0</v>
      </c>
    </row>
    <row r="52" spans="1:6" ht="25.4" customHeight="1" x14ac:dyDescent="0.35">
      <c r="A52" s="118" t="s">
        <v>116</v>
      </c>
      <c r="B52" s="119"/>
      <c r="C52" s="119" t="s">
        <v>117</v>
      </c>
      <c r="D52" s="119"/>
      <c r="E52" s="119"/>
      <c r="F52" s="94"/>
    </row>
    <row r="53" spans="1:6" ht="25.4" customHeight="1" x14ac:dyDescent="0.35">
      <c r="A53" s="120" t="s">
        <v>59</v>
      </c>
      <c r="B53" s="103" t="s">
        <v>118</v>
      </c>
      <c r="C53" s="105" t="s">
        <v>119</v>
      </c>
      <c r="D53" s="121" t="s">
        <v>72</v>
      </c>
      <c r="E53" s="103" t="s">
        <v>73</v>
      </c>
      <c r="F53" s="28">
        <v>0</v>
      </c>
    </row>
    <row r="54" spans="1:6" ht="25.4" customHeight="1" x14ac:dyDescent="0.35">
      <c r="A54" s="122"/>
      <c r="B54" s="103" t="s">
        <v>120</v>
      </c>
      <c r="C54" s="105" t="s">
        <v>121</v>
      </c>
      <c r="D54" s="121" t="s">
        <v>72</v>
      </c>
      <c r="E54" s="103" t="s">
        <v>73</v>
      </c>
      <c r="F54" s="28">
        <v>0</v>
      </c>
    </row>
    <row r="55" spans="1:6" ht="25.4" customHeight="1" x14ac:dyDescent="0.35">
      <c r="A55" s="123"/>
      <c r="B55" s="103" t="s">
        <v>122</v>
      </c>
      <c r="C55" s="105" t="s">
        <v>79</v>
      </c>
      <c r="D55" s="121" t="s">
        <v>72</v>
      </c>
      <c r="E55" s="103" t="s">
        <v>73</v>
      </c>
      <c r="F55" s="28">
        <v>0</v>
      </c>
    </row>
    <row r="56" spans="1:6" ht="25.4" customHeight="1" x14ac:dyDescent="0.35">
      <c r="A56" s="118" t="s">
        <v>123</v>
      </c>
      <c r="B56" s="124"/>
      <c r="C56" s="124"/>
      <c r="D56" s="124"/>
      <c r="E56" s="124"/>
      <c r="F56" s="90"/>
    </row>
    <row r="57" spans="1:6" ht="25.4" customHeight="1" x14ac:dyDescent="0.35">
      <c r="A57" s="120" t="s">
        <v>59</v>
      </c>
      <c r="B57" s="103" t="s">
        <v>124</v>
      </c>
      <c r="C57" s="105" t="s">
        <v>125</v>
      </c>
      <c r="D57" s="121" t="s">
        <v>72</v>
      </c>
      <c r="E57" s="103" t="s">
        <v>73</v>
      </c>
      <c r="F57" s="28">
        <v>0</v>
      </c>
    </row>
    <row r="58" spans="1:6" ht="25.4" customHeight="1" x14ac:dyDescent="0.35">
      <c r="A58" s="122"/>
      <c r="B58" s="103" t="s">
        <v>126</v>
      </c>
      <c r="C58" s="105" t="s">
        <v>127</v>
      </c>
      <c r="D58" s="121" t="s">
        <v>72</v>
      </c>
      <c r="E58" s="103" t="s">
        <v>73</v>
      </c>
      <c r="F58" s="28">
        <v>0</v>
      </c>
    </row>
    <row r="59" spans="1:6" ht="25.4" customHeight="1" x14ac:dyDescent="0.35">
      <c r="A59" s="123"/>
      <c r="B59" s="103" t="s">
        <v>128</v>
      </c>
      <c r="C59" s="105" t="s">
        <v>79</v>
      </c>
      <c r="D59" s="121" t="s">
        <v>72</v>
      </c>
      <c r="E59" s="103" t="s">
        <v>73</v>
      </c>
      <c r="F59" s="28">
        <v>0</v>
      </c>
    </row>
    <row r="60" spans="1:6" ht="25.4" customHeight="1" x14ac:dyDescent="0.35">
      <c r="A60" s="116" t="s">
        <v>129</v>
      </c>
      <c r="B60" s="125"/>
      <c r="C60" s="125"/>
      <c r="D60" s="125"/>
      <c r="E60" s="125"/>
      <c r="F60" s="93"/>
    </row>
    <row r="61" spans="1:6" ht="25.4" customHeight="1" x14ac:dyDescent="0.35">
      <c r="A61" s="118" t="s">
        <v>69</v>
      </c>
      <c r="B61" s="124"/>
      <c r="C61" s="124"/>
      <c r="D61" s="124"/>
      <c r="E61" s="124"/>
      <c r="F61" s="90"/>
    </row>
    <row r="62" spans="1:6" ht="25.4" customHeight="1" x14ac:dyDescent="0.35">
      <c r="A62" s="120" t="s">
        <v>59</v>
      </c>
      <c r="B62" s="103" t="s">
        <v>130</v>
      </c>
      <c r="C62" s="105" t="s">
        <v>131</v>
      </c>
      <c r="D62" s="121" t="s">
        <v>72</v>
      </c>
      <c r="E62" s="103" t="s">
        <v>73</v>
      </c>
      <c r="F62" s="28">
        <v>0</v>
      </c>
    </row>
    <row r="63" spans="1:6" ht="25.4" customHeight="1" x14ac:dyDescent="0.35">
      <c r="A63" s="123"/>
      <c r="B63" s="103" t="s">
        <v>130</v>
      </c>
      <c r="C63" s="105" t="s">
        <v>79</v>
      </c>
      <c r="D63" s="121" t="s">
        <v>72</v>
      </c>
      <c r="E63" s="103" t="s">
        <v>73</v>
      </c>
      <c r="F63" s="28">
        <v>0</v>
      </c>
    </row>
    <row r="64" spans="1:6" ht="25.4" customHeight="1" x14ac:dyDescent="0.35">
      <c r="A64" s="126" t="s">
        <v>132</v>
      </c>
      <c r="B64" s="127"/>
      <c r="C64" s="127"/>
      <c r="D64" s="127"/>
      <c r="E64" s="127"/>
      <c r="F64" s="92"/>
    </row>
    <row r="65" spans="1:6" ht="25.4" customHeight="1" x14ac:dyDescent="0.35">
      <c r="A65" s="120" t="s">
        <v>59</v>
      </c>
      <c r="B65" s="103" t="s">
        <v>133</v>
      </c>
      <c r="C65" s="105" t="s">
        <v>134</v>
      </c>
      <c r="D65" s="121" t="s">
        <v>72</v>
      </c>
      <c r="E65" s="103" t="s">
        <v>73</v>
      </c>
      <c r="F65" s="28">
        <v>0</v>
      </c>
    </row>
    <row r="66" spans="1:6" ht="25.4" customHeight="1" x14ac:dyDescent="0.35">
      <c r="A66" s="122"/>
      <c r="B66" s="103" t="s">
        <v>135</v>
      </c>
      <c r="C66" s="105" t="s">
        <v>136</v>
      </c>
      <c r="D66" s="121" t="s">
        <v>72</v>
      </c>
      <c r="E66" s="103" t="s">
        <v>73</v>
      </c>
      <c r="F66" s="28">
        <v>0</v>
      </c>
    </row>
    <row r="67" spans="1:6" ht="25.4" customHeight="1" x14ac:dyDescent="0.35">
      <c r="A67" s="123"/>
      <c r="B67" s="103" t="s">
        <v>137</v>
      </c>
      <c r="C67" s="105" t="s">
        <v>79</v>
      </c>
      <c r="D67" s="121" t="s">
        <v>72</v>
      </c>
      <c r="E67" s="103" t="s">
        <v>73</v>
      </c>
      <c r="F67" s="28">
        <v>0</v>
      </c>
    </row>
    <row r="68" spans="1:6" ht="25.4" customHeight="1" x14ac:dyDescent="0.35">
      <c r="A68" s="126" t="s">
        <v>138</v>
      </c>
      <c r="B68" s="127"/>
      <c r="C68" s="127"/>
      <c r="D68" s="127"/>
      <c r="E68" s="127"/>
      <c r="F68" s="92"/>
    </row>
    <row r="69" spans="1:6" ht="25.4" customHeight="1" x14ac:dyDescent="0.35">
      <c r="A69" s="120" t="s">
        <v>59</v>
      </c>
      <c r="B69" s="103" t="s">
        <v>139</v>
      </c>
      <c r="C69" s="105" t="s">
        <v>140</v>
      </c>
      <c r="D69" s="121" t="s">
        <v>72</v>
      </c>
      <c r="E69" s="103" t="s">
        <v>73</v>
      </c>
      <c r="F69" s="28">
        <v>0</v>
      </c>
    </row>
    <row r="70" spans="1:6" ht="25.4" customHeight="1" x14ac:dyDescent="0.35">
      <c r="A70" s="122"/>
      <c r="B70" s="103" t="s">
        <v>141</v>
      </c>
      <c r="C70" s="105" t="s">
        <v>142</v>
      </c>
      <c r="D70" s="121" t="s">
        <v>72</v>
      </c>
      <c r="E70" s="103" t="s">
        <v>73</v>
      </c>
      <c r="F70" s="28">
        <v>0</v>
      </c>
    </row>
    <row r="71" spans="1:6" ht="25.4" customHeight="1" x14ac:dyDescent="0.35">
      <c r="A71" s="122"/>
      <c r="B71" s="103" t="s">
        <v>143</v>
      </c>
      <c r="C71" s="105" t="s">
        <v>144</v>
      </c>
      <c r="D71" s="121" t="s">
        <v>72</v>
      </c>
      <c r="E71" s="103" t="s">
        <v>73</v>
      </c>
      <c r="F71" s="28">
        <v>0</v>
      </c>
    </row>
    <row r="72" spans="1:6" ht="25.4" customHeight="1" x14ac:dyDescent="0.35">
      <c r="A72" s="122"/>
      <c r="B72" s="103" t="s">
        <v>145</v>
      </c>
      <c r="C72" s="105" t="s">
        <v>146</v>
      </c>
      <c r="D72" s="121" t="s">
        <v>72</v>
      </c>
      <c r="E72" s="103" t="s">
        <v>73</v>
      </c>
      <c r="F72" s="28">
        <v>0</v>
      </c>
    </row>
    <row r="73" spans="1:6" ht="25.4" customHeight="1" x14ac:dyDescent="0.35">
      <c r="A73" s="122"/>
      <c r="B73" s="103" t="s">
        <v>147</v>
      </c>
      <c r="C73" s="105" t="s">
        <v>148</v>
      </c>
      <c r="D73" s="121" t="s">
        <v>72</v>
      </c>
      <c r="E73" s="103" t="s">
        <v>73</v>
      </c>
      <c r="F73" s="28">
        <v>0</v>
      </c>
    </row>
    <row r="74" spans="1:6" ht="25.4" customHeight="1" x14ac:dyDescent="0.35">
      <c r="A74" s="123"/>
      <c r="B74" s="103" t="s">
        <v>149</v>
      </c>
      <c r="C74" s="105" t="s">
        <v>79</v>
      </c>
      <c r="D74" s="121" t="s">
        <v>72</v>
      </c>
      <c r="E74" s="103" t="s">
        <v>73</v>
      </c>
      <c r="F74" s="28">
        <v>0</v>
      </c>
    </row>
    <row r="75" spans="1:6" ht="25.4" customHeight="1" x14ac:dyDescent="0.35">
      <c r="A75" s="126" t="s">
        <v>150</v>
      </c>
      <c r="B75" s="127"/>
      <c r="C75" s="127"/>
      <c r="D75" s="127"/>
      <c r="E75" s="127"/>
      <c r="F75" s="92"/>
    </row>
    <row r="76" spans="1:6" ht="25.4" customHeight="1" x14ac:dyDescent="0.35">
      <c r="A76" s="120" t="s">
        <v>59</v>
      </c>
      <c r="B76" s="103" t="s">
        <v>151</v>
      </c>
      <c r="C76" s="105" t="s">
        <v>152</v>
      </c>
      <c r="D76" s="121" t="s">
        <v>72</v>
      </c>
      <c r="E76" s="103" t="s">
        <v>73</v>
      </c>
      <c r="F76" s="28">
        <v>0</v>
      </c>
    </row>
    <row r="77" spans="1:6" ht="25.4" customHeight="1" x14ac:dyDescent="0.35">
      <c r="A77" s="122"/>
      <c r="B77" s="103" t="s">
        <v>153</v>
      </c>
      <c r="C77" s="105" t="s">
        <v>154</v>
      </c>
      <c r="D77" s="121" t="s">
        <v>72</v>
      </c>
      <c r="E77" s="103" t="s">
        <v>73</v>
      </c>
      <c r="F77" s="28">
        <v>0</v>
      </c>
    </row>
    <row r="78" spans="1:6" ht="25.4" customHeight="1" x14ac:dyDescent="0.35">
      <c r="A78" s="122"/>
      <c r="B78" s="103" t="s">
        <v>155</v>
      </c>
      <c r="C78" s="105" t="s">
        <v>156</v>
      </c>
      <c r="D78" s="121" t="s">
        <v>72</v>
      </c>
      <c r="E78" s="103" t="s">
        <v>73</v>
      </c>
      <c r="F78" s="28">
        <v>0</v>
      </c>
    </row>
    <row r="79" spans="1:6" ht="25.4" customHeight="1" x14ac:dyDescent="0.35">
      <c r="A79" s="122"/>
      <c r="B79" s="103" t="s">
        <v>157</v>
      </c>
      <c r="C79" s="105" t="s">
        <v>148</v>
      </c>
      <c r="D79" s="121" t="s">
        <v>72</v>
      </c>
      <c r="E79" s="103" t="s">
        <v>73</v>
      </c>
      <c r="F79" s="28">
        <v>0</v>
      </c>
    </row>
    <row r="80" spans="1:6" ht="25.4" customHeight="1" x14ac:dyDescent="0.35">
      <c r="A80" s="123"/>
      <c r="B80" s="103" t="s">
        <v>158</v>
      </c>
      <c r="C80" s="105" t="s">
        <v>79</v>
      </c>
      <c r="D80" s="121" t="s">
        <v>72</v>
      </c>
      <c r="E80" s="103" t="s">
        <v>73</v>
      </c>
      <c r="F80" s="28">
        <v>0</v>
      </c>
    </row>
    <row r="81" spans="1:6" ht="25.4" customHeight="1" x14ac:dyDescent="0.35">
      <c r="A81" s="128" t="s">
        <v>159</v>
      </c>
      <c r="B81" s="129"/>
      <c r="C81" s="129"/>
      <c r="D81" s="129"/>
      <c r="E81" s="129"/>
      <c r="F81" s="91"/>
    </row>
    <row r="82" spans="1:6" ht="25.4" customHeight="1" x14ac:dyDescent="0.35">
      <c r="A82" s="126" t="s">
        <v>160</v>
      </c>
      <c r="B82" s="124"/>
      <c r="C82" s="124"/>
      <c r="D82" s="124"/>
      <c r="E82" s="124"/>
      <c r="F82" s="90"/>
    </row>
    <row r="83" spans="1:6" ht="25.4" customHeight="1" x14ac:dyDescent="0.35">
      <c r="A83" s="120" t="s">
        <v>59</v>
      </c>
      <c r="B83" s="103" t="s">
        <v>161</v>
      </c>
      <c r="C83" s="105" t="s">
        <v>162</v>
      </c>
      <c r="D83" s="121" t="s">
        <v>72</v>
      </c>
      <c r="E83" s="103" t="s">
        <v>73</v>
      </c>
      <c r="F83" s="28">
        <v>0</v>
      </c>
    </row>
    <row r="84" spans="1:6" ht="25.4" customHeight="1" x14ac:dyDescent="0.35">
      <c r="A84" s="123"/>
      <c r="B84" s="103" t="s">
        <v>163</v>
      </c>
      <c r="C84" s="105" t="s">
        <v>79</v>
      </c>
      <c r="D84" s="121" t="s">
        <v>72</v>
      </c>
      <c r="E84" s="103" t="s">
        <v>73</v>
      </c>
      <c r="F84" s="28">
        <v>0</v>
      </c>
    </row>
    <row r="85" spans="1:6" ht="25.4" customHeight="1" x14ac:dyDescent="0.35">
      <c r="A85" s="126" t="s">
        <v>164</v>
      </c>
      <c r="B85" s="124"/>
      <c r="C85" s="124"/>
      <c r="D85" s="124"/>
      <c r="E85" s="124"/>
      <c r="F85" s="90"/>
    </row>
    <row r="86" spans="1:6" ht="25.4" customHeight="1" x14ac:dyDescent="0.35">
      <c r="A86" s="120" t="s">
        <v>59</v>
      </c>
      <c r="B86" s="103" t="s">
        <v>165</v>
      </c>
      <c r="C86" s="130" t="s">
        <v>166</v>
      </c>
      <c r="D86" s="121" t="s">
        <v>72</v>
      </c>
      <c r="E86" s="103" t="s">
        <v>73</v>
      </c>
      <c r="F86" s="28">
        <v>0</v>
      </c>
    </row>
    <row r="87" spans="1:6" ht="25.4" customHeight="1" x14ac:dyDescent="0.35">
      <c r="A87" s="122"/>
      <c r="B87" s="103" t="s">
        <v>167</v>
      </c>
      <c r="C87" s="105" t="s">
        <v>168</v>
      </c>
      <c r="D87" s="121" t="s">
        <v>72</v>
      </c>
      <c r="E87" s="103" t="s">
        <v>73</v>
      </c>
      <c r="F87" s="28">
        <v>0</v>
      </c>
    </row>
    <row r="88" spans="1:6" ht="25.4" customHeight="1" x14ac:dyDescent="0.35">
      <c r="A88" s="122"/>
      <c r="B88" s="103" t="s">
        <v>169</v>
      </c>
      <c r="C88" s="105" t="s">
        <v>170</v>
      </c>
      <c r="D88" s="121" t="s">
        <v>72</v>
      </c>
      <c r="E88" s="103" t="s">
        <v>73</v>
      </c>
      <c r="F88" s="28">
        <v>0</v>
      </c>
    </row>
    <row r="89" spans="1:6" ht="25.4" customHeight="1" x14ac:dyDescent="0.35">
      <c r="A89" s="122"/>
      <c r="B89" s="103" t="s">
        <v>171</v>
      </c>
      <c r="C89" s="105" t="s">
        <v>172</v>
      </c>
      <c r="D89" s="121" t="s">
        <v>72</v>
      </c>
      <c r="E89" s="103" t="s">
        <v>73</v>
      </c>
      <c r="F89" s="28">
        <v>0</v>
      </c>
    </row>
    <row r="90" spans="1:6" ht="25.4" customHeight="1" x14ac:dyDescent="0.35">
      <c r="A90" s="122"/>
      <c r="B90" s="103" t="s">
        <v>173</v>
      </c>
      <c r="C90" s="105" t="s">
        <v>174</v>
      </c>
      <c r="D90" s="121" t="s">
        <v>72</v>
      </c>
      <c r="E90" s="103" t="s">
        <v>73</v>
      </c>
      <c r="F90" s="28">
        <v>0</v>
      </c>
    </row>
    <row r="91" spans="1:6" ht="25.4" customHeight="1" x14ac:dyDescent="0.35">
      <c r="A91" s="122"/>
      <c r="B91" s="103" t="s">
        <v>175</v>
      </c>
      <c r="C91" s="105" t="s">
        <v>176</v>
      </c>
      <c r="D91" s="121" t="s">
        <v>72</v>
      </c>
      <c r="E91" s="103" t="s">
        <v>73</v>
      </c>
      <c r="F91" s="28">
        <v>0</v>
      </c>
    </row>
    <row r="92" spans="1:6" ht="25.4" customHeight="1" x14ac:dyDescent="0.35">
      <c r="A92" s="123"/>
      <c r="B92" s="103" t="s">
        <v>177</v>
      </c>
      <c r="C92" s="105" t="s">
        <v>79</v>
      </c>
      <c r="D92" s="121" t="s">
        <v>72</v>
      </c>
      <c r="E92" s="103" t="s">
        <v>73</v>
      </c>
      <c r="F92" s="28">
        <v>0</v>
      </c>
    </row>
    <row r="93" spans="1:6" ht="25.4" customHeight="1" x14ac:dyDescent="0.35">
      <c r="A93" s="126" t="s">
        <v>178</v>
      </c>
      <c r="B93" s="124"/>
      <c r="C93" s="124"/>
      <c r="D93" s="124"/>
      <c r="E93" s="124"/>
      <c r="F93" s="90"/>
    </row>
    <row r="94" spans="1:6" ht="25.4" customHeight="1" x14ac:dyDescent="0.35">
      <c r="A94" s="120" t="s">
        <v>59</v>
      </c>
      <c r="B94" s="103" t="s">
        <v>179</v>
      </c>
      <c r="C94" s="105" t="s">
        <v>180</v>
      </c>
      <c r="D94" s="121" t="s">
        <v>72</v>
      </c>
      <c r="E94" s="103" t="s">
        <v>73</v>
      </c>
      <c r="F94" s="28">
        <v>0</v>
      </c>
    </row>
    <row r="95" spans="1:6" ht="25.4" customHeight="1" x14ac:dyDescent="0.35">
      <c r="A95" s="122"/>
      <c r="B95" s="103" t="s">
        <v>181</v>
      </c>
      <c r="C95" s="105" t="s">
        <v>182</v>
      </c>
      <c r="D95" s="121" t="s">
        <v>72</v>
      </c>
      <c r="E95" s="103" t="s">
        <v>73</v>
      </c>
      <c r="F95" s="28">
        <v>0</v>
      </c>
    </row>
    <row r="96" spans="1:6" ht="25.4" customHeight="1" x14ac:dyDescent="0.35">
      <c r="A96" s="122"/>
      <c r="B96" s="103" t="s">
        <v>183</v>
      </c>
      <c r="C96" s="105" t="s">
        <v>184</v>
      </c>
      <c r="D96" s="121" t="s">
        <v>72</v>
      </c>
      <c r="E96" s="103" t="s">
        <v>73</v>
      </c>
      <c r="F96" s="28">
        <v>0</v>
      </c>
    </row>
    <row r="97" spans="1:6" ht="25.4" customHeight="1" x14ac:dyDescent="0.35">
      <c r="A97" s="122"/>
      <c r="B97" s="103" t="s">
        <v>185</v>
      </c>
      <c r="C97" s="105" t="s">
        <v>186</v>
      </c>
      <c r="D97" s="121" t="s">
        <v>72</v>
      </c>
      <c r="E97" s="103" t="s">
        <v>73</v>
      </c>
      <c r="F97" s="28">
        <v>0</v>
      </c>
    </row>
    <row r="98" spans="1:6" ht="25.4" customHeight="1" x14ac:dyDescent="0.35">
      <c r="A98" s="123"/>
      <c r="B98" s="103" t="s">
        <v>187</v>
      </c>
      <c r="C98" s="105" t="s">
        <v>79</v>
      </c>
      <c r="D98" s="121" t="s">
        <v>72</v>
      </c>
      <c r="E98" s="103" t="s">
        <v>73</v>
      </c>
      <c r="F98" s="28">
        <v>0</v>
      </c>
    </row>
    <row r="99" spans="1:6" ht="25.4" customHeight="1" x14ac:dyDescent="0.35">
      <c r="A99" s="126" t="s">
        <v>188</v>
      </c>
      <c r="B99" s="124"/>
      <c r="C99" s="124"/>
      <c r="D99" s="124"/>
      <c r="E99" s="124"/>
      <c r="F99" s="90"/>
    </row>
    <row r="100" spans="1:6" ht="25.4" customHeight="1" x14ac:dyDescent="0.35">
      <c r="A100" s="120" t="s">
        <v>59</v>
      </c>
      <c r="B100" s="103" t="s">
        <v>189</v>
      </c>
      <c r="C100" s="105" t="s">
        <v>190</v>
      </c>
      <c r="D100" s="121" t="s">
        <v>72</v>
      </c>
      <c r="E100" s="103" t="s">
        <v>73</v>
      </c>
      <c r="F100" s="28">
        <v>0</v>
      </c>
    </row>
    <row r="101" spans="1:6" ht="25.4" customHeight="1" x14ac:dyDescent="0.35">
      <c r="A101" s="122"/>
      <c r="B101" s="103" t="s">
        <v>191</v>
      </c>
      <c r="C101" s="105" t="s">
        <v>192</v>
      </c>
      <c r="D101" s="121" t="s">
        <v>72</v>
      </c>
      <c r="E101" s="103" t="s">
        <v>73</v>
      </c>
      <c r="F101" s="28">
        <v>0</v>
      </c>
    </row>
    <row r="102" spans="1:6" ht="25.4" customHeight="1" x14ac:dyDescent="0.35">
      <c r="A102" s="123"/>
      <c r="B102" s="103" t="s">
        <v>193</v>
      </c>
      <c r="C102" s="105" t="s">
        <v>79</v>
      </c>
      <c r="D102" s="121" t="s">
        <v>72</v>
      </c>
      <c r="E102" s="103" t="s">
        <v>73</v>
      </c>
      <c r="F102" s="28">
        <v>0</v>
      </c>
    </row>
    <row r="103" spans="1:6" ht="25.4" customHeight="1" x14ac:dyDescent="0.35">
      <c r="A103" s="126" t="s">
        <v>100</v>
      </c>
      <c r="B103" s="124"/>
      <c r="C103" s="124"/>
      <c r="D103" s="124"/>
      <c r="E103" s="124"/>
      <c r="F103" s="90"/>
    </row>
    <row r="104" spans="1:6" ht="25.4" customHeight="1" x14ac:dyDescent="0.35">
      <c r="A104" s="131" t="s">
        <v>59</v>
      </c>
      <c r="B104" s="103" t="s">
        <v>194</v>
      </c>
      <c r="C104" s="105" t="s">
        <v>195</v>
      </c>
      <c r="D104" s="121" t="s">
        <v>72</v>
      </c>
      <c r="E104" s="103" t="s">
        <v>73</v>
      </c>
      <c r="F104" s="28">
        <v>0</v>
      </c>
    </row>
    <row r="105" spans="1:6" ht="25.4" customHeight="1" x14ac:dyDescent="0.35">
      <c r="A105" s="132"/>
      <c r="B105" s="103" t="s">
        <v>196</v>
      </c>
      <c r="C105" s="105" t="s">
        <v>197</v>
      </c>
      <c r="D105" s="121" t="s">
        <v>72</v>
      </c>
      <c r="E105" s="103" t="s">
        <v>73</v>
      </c>
      <c r="F105" s="28">
        <v>0</v>
      </c>
    </row>
    <row r="106" spans="1:6" ht="25.4" customHeight="1" x14ac:dyDescent="0.35">
      <c r="A106" s="133"/>
      <c r="B106" s="103" t="s">
        <v>198</v>
      </c>
      <c r="C106" s="105" t="s">
        <v>79</v>
      </c>
      <c r="D106" s="121" t="s">
        <v>72</v>
      </c>
      <c r="E106" s="103" t="s">
        <v>73</v>
      </c>
      <c r="F106" s="28">
        <v>0</v>
      </c>
    </row>
    <row r="107" spans="1:6" ht="25.4" customHeight="1" x14ac:dyDescent="0.35">
      <c r="A107" s="126" t="s">
        <v>199</v>
      </c>
      <c r="B107" s="124"/>
      <c r="C107" s="124"/>
      <c r="D107" s="124"/>
      <c r="E107" s="124"/>
      <c r="F107" s="90"/>
    </row>
    <row r="108" spans="1:6" ht="25.4" customHeight="1" x14ac:dyDescent="0.35">
      <c r="A108" s="131" t="s">
        <v>59</v>
      </c>
      <c r="B108" s="103" t="s">
        <v>200</v>
      </c>
      <c r="C108" s="105" t="s">
        <v>201</v>
      </c>
      <c r="D108" s="121" t="s">
        <v>72</v>
      </c>
      <c r="E108" s="103" t="s">
        <v>73</v>
      </c>
      <c r="F108" s="28">
        <v>0</v>
      </c>
    </row>
    <row r="109" spans="1:6" ht="25.4" customHeight="1" x14ac:dyDescent="0.35">
      <c r="A109" s="132"/>
      <c r="B109" s="103" t="s">
        <v>202</v>
      </c>
      <c r="C109" s="105" t="s">
        <v>203</v>
      </c>
      <c r="D109" s="121" t="s">
        <v>72</v>
      </c>
      <c r="E109" s="103" t="s">
        <v>73</v>
      </c>
      <c r="F109" s="28">
        <v>0</v>
      </c>
    </row>
    <row r="110" spans="1:6" ht="25.4" customHeight="1" x14ac:dyDescent="0.35">
      <c r="A110" s="132"/>
      <c r="B110" s="103" t="s">
        <v>204</v>
      </c>
      <c r="C110" s="105" t="s">
        <v>205</v>
      </c>
      <c r="D110" s="121" t="s">
        <v>72</v>
      </c>
      <c r="E110" s="103" t="s">
        <v>73</v>
      </c>
      <c r="F110" s="28">
        <v>0</v>
      </c>
    </row>
    <row r="111" spans="1:6" ht="25.4" customHeight="1" x14ac:dyDescent="0.35">
      <c r="A111" s="132"/>
      <c r="B111" s="103" t="s">
        <v>206</v>
      </c>
      <c r="C111" s="105" t="s">
        <v>207</v>
      </c>
      <c r="D111" s="121" t="s">
        <v>72</v>
      </c>
      <c r="E111" s="103" t="s">
        <v>73</v>
      </c>
      <c r="F111" s="28">
        <v>0</v>
      </c>
    </row>
    <row r="112" spans="1:6" ht="25.4" customHeight="1" x14ac:dyDescent="0.35">
      <c r="A112" s="133"/>
      <c r="B112" s="103" t="s">
        <v>208</v>
      </c>
      <c r="C112" s="105" t="s">
        <v>79</v>
      </c>
      <c r="D112" s="121" t="s">
        <v>72</v>
      </c>
      <c r="E112" s="103" t="s">
        <v>73</v>
      </c>
      <c r="F112" s="28">
        <v>0</v>
      </c>
    </row>
    <row r="113" spans="1:6" ht="25.4" customHeight="1" x14ac:dyDescent="0.35">
      <c r="A113" s="126" t="s">
        <v>209</v>
      </c>
      <c r="B113" s="124"/>
      <c r="C113" s="124"/>
      <c r="D113" s="124"/>
      <c r="E113" s="124"/>
      <c r="F113" s="90"/>
    </row>
    <row r="114" spans="1:6" ht="25.4" customHeight="1" x14ac:dyDescent="0.35">
      <c r="A114" s="131" t="s">
        <v>59</v>
      </c>
      <c r="B114" s="103" t="s">
        <v>210</v>
      </c>
      <c r="C114" s="105" t="s">
        <v>69</v>
      </c>
      <c r="D114" s="121" t="s">
        <v>72</v>
      </c>
      <c r="E114" s="103" t="s">
        <v>73</v>
      </c>
      <c r="F114" s="28">
        <v>0</v>
      </c>
    </row>
    <row r="115" spans="1:6" ht="25.4" customHeight="1" x14ac:dyDescent="0.35">
      <c r="A115" s="132"/>
      <c r="B115" s="103" t="s">
        <v>211</v>
      </c>
      <c r="C115" s="105" t="s">
        <v>212</v>
      </c>
      <c r="D115" s="121" t="s">
        <v>72</v>
      </c>
      <c r="E115" s="103" t="s">
        <v>73</v>
      </c>
      <c r="F115" s="28">
        <v>0</v>
      </c>
    </row>
    <row r="116" spans="1:6" ht="25.4" customHeight="1" x14ac:dyDescent="0.35">
      <c r="A116" s="132"/>
      <c r="B116" s="103" t="s">
        <v>213</v>
      </c>
      <c r="C116" s="105" t="s">
        <v>214</v>
      </c>
      <c r="D116" s="121" t="s">
        <v>72</v>
      </c>
      <c r="E116" s="103" t="s">
        <v>73</v>
      </c>
      <c r="F116" s="28">
        <v>0</v>
      </c>
    </row>
    <row r="117" spans="1:6" ht="25.4" customHeight="1" x14ac:dyDescent="0.35">
      <c r="A117" s="133"/>
      <c r="B117" s="103" t="s">
        <v>215</v>
      </c>
      <c r="C117" s="105" t="s">
        <v>79</v>
      </c>
      <c r="D117" s="121" t="s">
        <v>72</v>
      </c>
      <c r="E117" s="103" t="s">
        <v>73</v>
      </c>
      <c r="F117" s="28">
        <v>0</v>
      </c>
    </row>
    <row r="118" spans="1:6" ht="25.4" customHeight="1" x14ac:dyDescent="0.35">
      <c r="A118" s="126" t="s">
        <v>216</v>
      </c>
      <c r="B118" s="124"/>
      <c r="C118" s="124"/>
      <c r="D118" s="124"/>
      <c r="E118" s="124"/>
      <c r="F118" s="90"/>
    </row>
    <row r="119" spans="1:6" ht="25.4" customHeight="1" x14ac:dyDescent="0.35">
      <c r="A119" s="131" t="s">
        <v>59</v>
      </c>
      <c r="B119" s="103" t="s">
        <v>217</v>
      </c>
      <c r="C119" s="105" t="s">
        <v>218</v>
      </c>
      <c r="D119" s="121" t="s">
        <v>72</v>
      </c>
      <c r="E119" s="103" t="s">
        <v>73</v>
      </c>
      <c r="F119" s="28">
        <v>0</v>
      </c>
    </row>
    <row r="120" spans="1:6" ht="25.4" customHeight="1" x14ac:dyDescent="0.35">
      <c r="A120" s="132"/>
      <c r="B120" s="103" t="s">
        <v>219</v>
      </c>
      <c r="C120" s="105" t="s">
        <v>220</v>
      </c>
      <c r="D120" s="121" t="s">
        <v>72</v>
      </c>
      <c r="E120" s="103" t="s">
        <v>73</v>
      </c>
      <c r="F120" s="28">
        <v>0</v>
      </c>
    </row>
    <row r="121" spans="1:6" ht="25.4" customHeight="1" x14ac:dyDescent="0.35">
      <c r="A121" s="132"/>
      <c r="B121" s="103" t="s">
        <v>221</v>
      </c>
      <c r="C121" s="105" t="s">
        <v>222</v>
      </c>
      <c r="D121" s="121" t="s">
        <v>72</v>
      </c>
      <c r="E121" s="103" t="s">
        <v>73</v>
      </c>
      <c r="F121" s="28">
        <v>0</v>
      </c>
    </row>
    <row r="122" spans="1:6" ht="25.4" customHeight="1" x14ac:dyDescent="0.35">
      <c r="A122" s="132"/>
      <c r="B122" s="103" t="s">
        <v>223</v>
      </c>
      <c r="C122" s="105" t="s">
        <v>224</v>
      </c>
      <c r="D122" s="121" t="s">
        <v>72</v>
      </c>
      <c r="E122" s="103" t="s">
        <v>73</v>
      </c>
      <c r="F122" s="28">
        <v>0</v>
      </c>
    </row>
    <row r="123" spans="1:6" ht="25.4" customHeight="1" x14ac:dyDescent="0.35">
      <c r="A123" s="132"/>
      <c r="B123" s="103" t="s">
        <v>225</v>
      </c>
      <c r="C123" s="105" t="s">
        <v>226</v>
      </c>
      <c r="D123" s="121" t="s">
        <v>72</v>
      </c>
      <c r="E123" s="103" t="s">
        <v>73</v>
      </c>
      <c r="F123" s="28">
        <v>0</v>
      </c>
    </row>
    <row r="124" spans="1:6" ht="25.4" customHeight="1" x14ac:dyDescent="0.35">
      <c r="A124" s="132"/>
      <c r="B124" s="103" t="s">
        <v>227</v>
      </c>
      <c r="C124" s="105" t="s">
        <v>228</v>
      </c>
      <c r="D124" s="121" t="s">
        <v>72</v>
      </c>
      <c r="E124" s="103" t="s">
        <v>73</v>
      </c>
      <c r="F124" s="28">
        <v>0</v>
      </c>
    </row>
    <row r="125" spans="1:6" ht="25.4" customHeight="1" x14ac:dyDescent="0.35">
      <c r="A125" s="132"/>
      <c r="B125" s="103" t="s">
        <v>229</v>
      </c>
      <c r="C125" s="105" t="s">
        <v>230</v>
      </c>
      <c r="D125" s="121" t="s">
        <v>72</v>
      </c>
      <c r="E125" s="103" t="s">
        <v>73</v>
      </c>
      <c r="F125" s="28">
        <v>0</v>
      </c>
    </row>
    <row r="126" spans="1:6" ht="25.4" customHeight="1" x14ac:dyDescent="0.35">
      <c r="A126" s="132"/>
      <c r="B126" s="103" t="s">
        <v>231</v>
      </c>
      <c r="C126" s="105" t="s">
        <v>232</v>
      </c>
      <c r="D126" s="121" t="s">
        <v>72</v>
      </c>
      <c r="E126" s="103" t="s">
        <v>73</v>
      </c>
      <c r="F126" s="28">
        <v>0</v>
      </c>
    </row>
    <row r="127" spans="1:6" ht="25.4" customHeight="1" x14ac:dyDescent="0.35">
      <c r="A127" s="132"/>
      <c r="B127" s="103" t="s">
        <v>233</v>
      </c>
      <c r="C127" s="105" t="s">
        <v>234</v>
      </c>
      <c r="D127" s="121" t="s">
        <v>72</v>
      </c>
      <c r="E127" s="103" t="s">
        <v>73</v>
      </c>
      <c r="F127" s="28">
        <v>0</v>
      </c>
    </row>
    <row r="128" spans="1:6" ht="25.4" customHeight="1" x14ac:dyDescent="0.35">
      <c r="A128" s="132"/>
      <c r="B128" s="103" t="s">
        <v>235</v>
      </c>
      <c r="C128" s="105" t="s">
        <v>236</v>
      </c>
      <c r="D128" s="121" t="s">
        <v>72</v>
      </c>
      <c r="E128" s="103" t="s">
        <v>73</v>
      </c>
      <c r="F128" s="28">
        <v>0</v>
      </c>
    </row>
    <row r="129" spans="1:6" ht="25.4" customHeight="1" x14ac:dyDescent="0.35">
      <c r="A129" s="132"/>
      <c r="B129" s="103" t="s">
        <v>237</v>
      </c>
      <c r="C129" s="105" t="s">
        <v>238</v>
      </c>
      <c r="D129" s="121" t="s">
        <v>72</v>
      </c>
      <c r="E129" s="103" t="s">
        <v>73</v>
      </c>
      <c r="F129" s="28">
        <v>0</v>
      </c>
    </row>
    <row r="130" spans="1:6" ht="25.4" customHeight="1" x14ac:dyDescent="0.35">
      <c r="A130" s="132"/>
      <c r="B130" s="103" t="s">
        <v>239</v>
      </c>
      <c r="C130" s="105" t="s">
        <v>240</v>
      </c>
      <c r="D130" s="121" t="s">
        <v>72</v>
      </c>
      <c r="E130" s="103" t="s">
        <v>73</v>
      </c>
      <c r="F130" s="28">
        <v>0</v>
      </c>
    </row>
    <row r="131" spans="1:6" ht="25.4" customHeight="1" x14ac:dyDescent="0.35">
      <c r="A131" s="132"/>
      <c r="B131" s="103" t="s">
        <v>241</v>
      </c>
      <c r="C131" s="105" t="s">
        <v>242</v>
      </c>
      <c r="D131" s="121" t="s">
        <v>72</v>
      </c>
      <c r="E131" s="103" t="s">
        <v>73</v>
      </c>
      <c r="F131" s="28">
        <v>0</v>
      </c>
    </row>
    <row r="132" spans="1:6" ht="25.4" customHeight="1" x14ac:dyDescent="0.35">
      <c r="A132" s="132"/>
      <c r="B132" s="103" t="s">
        <v>243</v>
      </c>
      <c r="C132" s="105" t="s">
        <v>244</v>
      </c>
      <c r="D132" s="121" t="s">
        <v>72</v>
      </c>
      <c r="E132" s="103" t="s">
        <v>73</v>
      </c>
      <c r="F132" s="28">
        <v>0</v>
      </c>
    </row>
    <row r="133" spans="1:6" ht="25.4" customHeight="1" x14ac:dyDescent="0.35">
      <c r="A133" s="132"/>
      <c r="B133" s="103" t="s">
        <v>245</v>
      </c>
      <c r="C133" s="105" t="s">
        <v>246</v>
      </c>
      <c r="D133" s="121" t="s">
        <v>72</v>
      </c>
      <c r="E133" s="103" t="s">
        <v>73</v>
      </c>
      <c r="F133" s="28">
        <v>0</v>
      </c>
    </row>
    <row r="134" spans="1:6" ht="25.4" customHeight="1" x14ac:dyDescent="0.35">
      <c r="A134" s="132"/>
      <c r="B134" s="103" t="s">
        <v>247</v>
      </c>
      <c r="C134" s="105" t="s">
        <v>248</v>
      </c>
      <c r="D134" s="121" t="s">
        <v>72</v>
      </c>
      <c r="E134" s="103" t="s">
        <v>73</v>
      </c>
      <c r="F134" s="28">
        <v>0</v>
      </c>
    </row>
    <row r="135" spans="1:6" ht="25.4" customHeight="1" x14ac:dyDescent="0.35">
      <c r="A135" s="133"/>
      <c r="B135" s="103" t="s">
        <v>249</v>
      </c>
      <c r="C135" s="105" t="s">
        <v>79</v>
      </c>
      <c r="D135" s="121" t="s">
        <v>72</v>
      </c>
      <c r="E135" s="103" t="s">
        <v>73</v>
      </c>
      <c r="F135" s="28">
        <v>0</v>
      </c>
    </row>
    <row r="136" spans="1:6" ht="25.4" customHeight="1" x14ac:dyDescent="0.35">
      <c r="A136" s="126" t="s">
        <v>250</v>
      </c>
      <c r="B136" s="124"/>
      <c r="C136" s="124"/>
      <c r="D136" s="124"/>
      <c r="E136" s="124"/>
      <c r="F136" s="90"/>
    </row>
    <row r="137" spans="1:6" ht="25.4" customHeight="1" x14ac:dyDescent="0.35">
      <c r="A137" s="131" t="s">
        <v>59</v>
      </c>
      <c r="B137" s="103" t="s">
        <v>251</v>
      </c>
      <c r="C137" s="105" t="s">
        <v>252</v>
      </c>
      <c r="D137" s="121" t="s">
        <v>72</v>
      </c>
      <c r="E137" s="103" t="s">
        <v>73</v>
      </c>
      <c r="F137" s="28">
        <v>0</v>
      </c>
    </row>
    <row r="138" spans="1:6" ht="25.4" customHeight="1" x14ac:dyDescent="0.35">
      <c r="A138" s="133"/>
      <c r="B138" s="103" t="s">
        <v>253</v>
      </c>
      <c r="C138" s="105" t="s">
        <v>79</v>
      </c>
      <c r="D138" s="121" t="s">
        <v>72</v>
      </c>
      <c r="E138" s="103" t="s">
        <v>73</v>
      </c>
      <c r="F138" s="28">
        <v>0</v>
      </c>
    </row>
    <row r="139" spans="1:6" ht="25.4" customHeight="1" x14ac:dyDescent="0.35">
      <c r="A139" s="126" t="s">
        <v>254</v>
      </c>
      <c r="B139" s="124"/>
      <c r="C139" s="124"/>
      <c r="D139" s="124"/>
      <c r="E139" s="124"/>
      <c r="F139" s="90"/>
    </row>
    <row r="140" spans="1:6" ht="25.4" customHeight="1" x14ac:dyDescent="0.35">
      <c r="A140" s="131" t="s">
        <v>59</v>
      </c>
      <c r="B140" s="103" t="s">
        <v>255</v>
      </c>
      <c r="C140" s="105" t="s">
        <v>256</v>
      </c>
      <c r="D140" s="121" t="s">
        <v>72</v>
      </c>
      <c r="E140" s="103" t="s">
        <v>73</v>
      </c>
      <c r="F140" s="28">
        <v>0</v>
      </c>
    </row>
    <row r="141" spans="1:6" ht="25.4" customHeight="1" x14ac:dyDescent="0.35">
      <c r="A141" s="132"/>
      <c r="B141" s="103" t="s">
        <v>257</v>
      </c>
      <c r="C141" s="105" t="s">
        <v>258</v>
      </c>
      <c r="D141" s="121" t="s">
        <v>72</v>
      </c>
      <c r="E141" s="103" t="s">
        <v>73</v>
      </c>
      <c r="F141" s="28">
        <v>0</v>
      </c>
    </row>
    <row r="142" spans="1:6" ht="25.4" customHeight="1" x14ac:dyDescent="0.35">
      <c r="A142" s="132"/>
      <c r="B142" s="103" t="s">
        <v>259</v>
      </c>
      <c r="C142" s="105" t="s">
        <v>260</v>
      </c>
      <c r="D142" s="121" t="s">
        <v>72</v>
      </c>
      <c r="E142" s="103" t="s">
        <v>73</v>
      </c>
      <c r="F142" s="28">
        <v>0</v>
      </c>
    </row>
    <row r="143" spans="1:6" ht="25.4" customHeight="1" x14ac:dyDescent="0.35">
      <c r="A143" s="132"/>
      <c r="B143" s="103" t="s">
        <v>261</v>
      </c>
      <c r="C143" s="105" t="s">
        <v>262</v>
      </c>
      <c r="D143" s="121" t="s">
        <v>72</v>
      </c>
      <c r="E143" s="103" t="s">
        <v>73</v>
      </c>
      <c r="F143" s="28">
        <v>0</v>
      </c>
    </row>
    <row r="144" spans="1:6" ht="25.4" customHeight="1" x14ac:dyDescent="0.35">
      <c r="A144" s="132"/>
      <c r="B144" s="103" t="s">
        <v>263</v>
      </c>
      <c r="C144" s="105" t="s">
        <v>264</v>
      </c>
      <c r="D144" s="121" t="s">
        <v>72</v>
      </c>
      <c r="E144" s="103" t="s">
        <v>73</v>
      </c>
      <c r="F144" s="28">
        <v>0</v>
      </c>
    </row>
    <row r="145" spans="1:6" ht="25.4" customHeight="1" x14ac:dyDescent="0.35">
      <c r="A145" s="132"/>
      <c r="B145" s="103" t="s">
        <v>265</v>
      </c>
      <c r="C145" s="105" t="s">
        <v>266</v>
      </c>
      <c r="D145" s="121" t="s">
        <v>72</v>
      </c>
      <c r="E145" s="103" t="s">
        <v>73</v>
      </c>
      <c r="F145" s="28">
        <v>0</v>
      </c>
    </row>
    <row r="146" spans="1:6" ht="25.4" customHeight="1" x14ac:dyDescent="0.35">
      <c r="A146" s="132"/>
      <c r="B146" s="103" t="s">
        <v>267</v>
      </c>
      <c r="C146" s="105" t="s">
        <v>268</v>
      </c>
      <c r="D146" s="121" t="s">
        <v>72</v>
      </c>
      <c r="E146" s="103" t="s">
        <v>73</v>
      </c>
      <c r="F146" s="28">
        <v>0</v>
      </c>
    </row>
    <row r="147" spans="1:6" ht="25.4" customHeight="1" x14ac:dyDescent="0.35">
      <c r="A147" s="132"/>
      <c r="B147" s="103" t="s">
        <v>269</v>
      </c>
      <c r="C147" s="105" t="s">
        <v>270</v>
      </c>
      <c r="D147" s="121" t="s">
        <v>72</v>
      </c>
      <c r="E147" s="103" t="s">
        <v>73</v>
      </c>
      <c r="F147" s="28">
        <v>0</v>
      </c>
    </row>
    <row r="148" spans="1:6" ht="25.4" customHeight="1" x14ac:dyDescent="0.35">
      <c r="A148" s="132"/>
      <c r="B148" s="103" t="s">
        <v>271</v>
      </c>
      <c r="C148" s="105" t="s">
        <v>272</v>
      </c>
      <c r="D148" s="121" t="s">
        <v>72</v>
      </c>
      <c r="E148" s="103" t="s">
        <v>73</v>
      </c>
      <c r="F148" s="28">
        <v>0</v>
      </c>
    </row>
    <row r="149" spans="1:6" ht="25.4" customHeight="1" x14ac:dyDescent="0.35">
      <c r="A149" s="132"/>
      <c r="B149" s="103" t="s">
        <v>273</v>
      </c>
      <c r="C149" s="105" t="s">
        <v>274</v>
      </c>
      <c r="D149" s="121" t="s">
        <v>72</v>
      </c>
      <c r="E149" s="103" t="s">
        <v>73</v>
      </c>
      <c r="F149" s="28">
        <v>0</v>
      </c>
    </row>
    <row r="150" spans="1:6" ht="25.4" customHeight="1" x14ac:dyDescent="0.35">
      <c r="A150" s="132"/>
      <c r="B150" s="103" t="s">
        <v>275</v>
      </c>
      <c r="C150" s="105" t="s">
        <v>276</v>
      </c>
      <c r="D150" s="121" t="s">
        <v>72</v>
      </c>
      <c r="E150" s="103" t="s">
        <v>73</v>
      </c>
      <c r="F150" s="28">
        <v>0</v>
      </c>
    </row>
    <row r="151" spans="1:6" ht="25.4" customHeight="1" x14ac:dyDescent="0.35">
      <c r="A151" s="132"/>
      <c r="B151" s="103" t="s">
        <v>277</v>
      </c>
      <c r="C151" s="105" t="s">
        <v>278</v>
      </c>
      <c r="D151" s="121" t="s">
        <v>72</v>
      </c>
      <c r="E151" s="103" t="s">
        <v>73</v>
      </c>
      <c r="F151" s="28">
        <v>0</v>
      </c>
    </row>
    <row r="152" spans="1:6" ht="25.4" customHeight="1" x14ac:dyDescent="0.35">
      <c r="A152" s="132"/>
      <c r="B152" s="103" t="s">
        <v>279</v>
      </c>
      <c r="C152" s="105" t="s">
        <v>280</v>
      </c>
      <c r="D152" s="121" t="s">
        <v>72</v>
      </c>
      <c r="E152" s="103" t="s">
        <v>73</v>
      </c>
      <c r="F152" s="28">
        <v>0</v>
      </c>
    </row>
    <row r="153" spans="1:6" ht="25.4" customHeight="1" x14ac:dyDescent="0.35">
      <c r="A153" s="132"/>
      <c r="B153" s="103" t="s">
        <v>281</v>
      </c>
      <c r="C153" s="105" t="s">
        <v>282</v>
      </c>
      <c r="D153" s="121" t="s">
        <v>72</v>
      </c>
      <c r="E153" s="103" t="s">
        <v>73</v>
      </c>
      <c r="F153" s="28">
        <v>0</v>
      </c>
    </row>
    <row r="154" spans="1:6" ht="25.4" customHeight="1" x14ac:dyDescent="0.35">
      <c r="A154" s="132"/>
      <c r="B154" s="103" t="s">
        <v>283</v>
      </c>
      <c r="C154" s="105" t="s">
        <v>284</v>
      </c>
      <c r="D154" s="121" t="s">
        <v>72</v>
      </c>
      <c r="E154" s="103" t="s">
        <v>73</v>
      </c>
      <c r="F154" s="28">
        <v>0</v>
      </c>
    </row>
    <row r="155" spans="1:6" ht="25.4" customHeight="1" x14ac:dyDescent="0.35">
      <c r="A155" s="133"/>
      <c r="B155" s="103" t="s">
        <v>285</v>
      </c>
      <c r="C155" s="105" t="s">
        <v>79</v>
      </c>
      <c r="D155" s="121" t="s">
        <v>72</v>
      </c>
      <c r="E155" s="103" t="s">
        <v>73</v>
      </c>
      <c r="F155" s="28">
        <v>0</v>
      </c>
    </row>
    <row r="156" spans="1:6" ht="25.4" customHeight="1" x14ac:dyDescent="0.35">
      <c r="A156" s="126" t="s">
        <v>286</v>
      </c>
      <c r="B156" s="124"/>
      <c r="C156" s="124"/>
      <c r="D156" s="124"/>
      <c r="E156" s="124"/>
      <c r="F156" s="90"/>
    </row>
    <row r="157" spans="1:6" ht="25.4" customHeight="1" x14ac:dyDescent="0.35">
      <c r="A157" s="131" t="s">
        <v>59</v>
      </c>
      <c r="B157" s="103" t="s">
        <v>287</v>
      </c>
      <c r="C157" s="105" t="s">
        <v>288</v>
      </c>
      <c r="D157" s="121" t="s">
        <v>72</v>
      </c>
      <c r="E157" s="103" t="s">
        <v>73</v>
      </c>
      <c r="F157" s="28">
        <v>0</v>
      </c>
    </row>
    <row r="158" spans="1:6" ht="25.4" customHeight="1" x14ac:dyDescent="0.35">
      <c r="A158" s="132"/>
      <c r="B158" s="103" t="s">
        <v>289</v>
      </c>
      <c r="C158" s="105" t="s">
        <v>290</v>
      </c>
      <c r="D158" s="121" t="s">
        <v>72</v>
      </c>
      <c r="E158" s="103" t="s">
        <v>73</v>
      </c>
      <c r="F158" s="28">
        <v>0</v>
      </c>
    </row>
    <row r="159" spans="1:6" ht="25.4" customHeight="1" x14ac:dyDescent="0.35">
      <c r="A159" s="132"/>
      <c r="B159" s="103" t="s">
        <v>291</v>
      </c>
      <c r="C159" s="105" t="s">
        <v>292</v>
      </c>
      <c r="D159" s="121" t="s">
        <v>72</v>
      </c>
      <c r="E159" s="103" t="s">
        <v>73</v>
      </c>
      <c r="F159" s="28">
        <v>0</v>
      </c>
    </row>
    <row r="160" spans="1:6" ht="25.4" customHeight="1" x14ac:dyDescent="0.35">
      <c r="A160" s="132"/>
      <c r="B160" s="103" t="s">
        <v>293</v>
      </c>
      <c r="C160" s="105" t="s">
        <v>294</v>
      </c>
      <c r="D160" s="121" t="s">
        <v>72</v>
      </c>
      <c r="E160" s="103" t="s">
        <v>73</v>
      </c>
      <c r="F160" s="28">
        <v>0</v>
      </c>
    </row>
    <row r="161" spans="1:6" ht="25.4" customHeight="1" x14ac:dyDescent="0.35">
      <c r="A161" s="132"/>
      <c r="B161" s="103" t="s">
        <v>295</v>
      </c>
      <c r="C161" s="105" t="s">
        <v>296</v>
      </c>
      <c r="D161" s="121" t="s">
        <v>72</v>
      </c>
      <c r="E161" s="103" t="s">
        <v>73</v>
      </c>
      <c r="F161" s="28">
        <v>0</v>
      </c>
    </row>
    <row r="162" spans="1:6" ht="25.4" customHeight="1" x14ac:dyDescent="0.35">
      <c r="A162" s="132"/>
      <c r="B162" s="103" t="s">
        <v>297</v>
      </c>
      <c r="C162" s="105" t="s">
        <v>298</v>
      </c>
      <c r="D162" s="121" t="s">
        <v>72</v>
      </c>
      <c r="E162" s="103" t="s">
        <v>73</v>
      </c>
      <c r="F162" s="28">
        <v>0</v>
      </c>
    </row>
    <row r="163" spans="1:6" ht="25.4" customHeight="1" x14ac:dyDescent="0.35">
      <c r="A163" s="132"/>
      <c r="B163" s="103" t="s">
        <v>299</v>
      </c>
      <c r="C163" s="105" t="s">
        <v>300</v>
      </c>
      <c r="D163" s="121" t="s">
        <v>72</v>
      </c>
      <c r="E163" s="103" t="s">
        <v>73</v>
      </c>
      <c r="F163" s="28">
        <v>0</v>
      </c>
    </row>
    <row r="164" spans="1:6" ht="25.4" customHeight="1" x14ac:dyDescent="0.35">
      <c r="A164" s="132"/>
      <c r="B164" s="103" t="s">
        <v>301</v>
      </c>
      <c r="C164" s="105" t="s">
        <v>302</v>
      </c>
      <c r="D164" s="121" t="s">
        <v>72</v>
      </c>
      <c r="E164" s="103" t="s">
        <v>73</v>
      </c>
      <c r="F164" s="28">
        <v>0</v>
      </c>
    </row>
    <row r="165" spans="1:6" ht="25.4" customHeight="1" x14ac:dyDescent="0.35">
      <c r="A165" s="132"/>
      <c r="B165" s="103" t="s">
        <v>303</v>
      </c>
      <c r="C165" s="105" t="s">
        <v>304</v>
      </c>
      <c r="D165" s="121" t="s">
        <v>72</v>
      </c>
      <c r="E165" s="103" t="s">
        <v>73</v>
      </c>
      <c r="F165" s="28">
        <v>0</v>
      </c>
    </row>
    <row r="166" spans="1:6" ht="25.4" customHeight="1" x14ac:dyDescent="0.35">
      <c r="A166" s="132"/>
      <c r="B166" s="103" t="s">
        <v>305</v>
      </c>
      <c r="C166" s="105" t="s">
        <v>306</v>
      </c>
      <c r="D166" s="121" t="s">
        <v>72</v>
      </c>
      <c r="E166" s="103" t="s">
        <v>73</v>
      </c>
      <c r="F166" s="28">
        <v>0</v>
      </c>
    </row>
    <row r="167" spans="1:6" ht="25.4" customHeight="1" x14ac:dyDescent="0.35">
      <c r="A167" s="132"/>
      <c r="B167" s="103" t="s">
        <v>307</v>
      </c>
      <c r="C167" s="105" t="s">
        <v>308</v>
      </c>
      <c r="D167" s="121" t="s">
        <v>72</v>
      </c>
      <c r="E167" s="103" t="s">
        <v>73</v>
      </c>
      <c r="F167" s="28">
        <v>0</v>
      </c>
    </row>
    <row r="168" spans="1:6" ht="25.4" customHeight="1" x14ac:dyDescent="0.35">
      <c r="A168" s="132"/>
      <c r="B168" s="103" t="s">
        <v>309</v>
      </c>
      <c r="C168" s="105" t="s">
        <v>310</v>
      </c>
      <c r="D168" s="121" t="s">
        <v>72</v>
      </c>
      <c r="E168" s="103" t="s">
        <v>73</v>
      </c>
      <c r="F168" s="28">
        <v>0</v>
      </c>
    </row>
    <row r="169" spans="1:6" ht="25.4" customHeight="1" x14ac:dyDescent="0.35">
      <c r="A169" s="132"/>
      <c r="B169" s="103" t="s">
        <v>311</v>
      </c>
      <c r="C169" s="105" t="s">
        <v>312</v>
      </c>
      <c r="D169" s="121" t="s">
        <v>72</v>
      </c>
      <c r="E169" s="103" t="s">
        <v>73</v>
      </c>
      <c r="F169" s="28">
        <v>0</v>
      </c>
    </row>
    <row r="170" spans="1:6" ht="25.4" customHeight="1" x14ac:dyDescent="0.35">
      <c r="A170" s="132"/>
      <c r="B170" s="103" t="s">
        <v>313</v>
      </c>
      <c r="C170" s="105" t="s">
        <v>314</v>
      </c>
      <c r="D170" s="121" t="s">
        <v>72</v>
      </c>
      <c r="E170" s="103" t="s">
        <v>73</v>
      </c>
      <c r="F170" s="28">
        <v>0</v>
      </c>
    </row>
    <row r="171" spans="1:6" ht="25.4" customHeight="1" x14ac:dyDescent="0.35">
      <c r="A171" s="132"/>
      <c r="B171" s="103" t="s">
        <v>315</v>
      </c>
      <c r="C171" s="105" t="s">
        <v>316</v>
      </c>
      <c r="D171" s="121" t="s">
        <v>72</v>
      </c>
      <c r="E171" s="103" t="s">
        <v>73</v>
      </c>
      <c r="F171" s="28">
        <v>0</v>
      </c>
    </row>
    <row r="172" spans="1:6" ht="25.4" customHeight="1" x14ac:dyDescent="0.35">
      <c r="A172" s="132"/>
      <c r="B172" s="103" t="s">
        <v>317</v>
      </c>
      <c r="C172" s="105" t="s">
        <v>318</v>
      </c>
      <c r="D172" s="121" t="s">
        <v>72</v>
      </c>
      <c r="E172" s="103" t="s">
        <v>73</v>
      </c>
      <c r="F172" s="28">
        <v>0</v>
      </c>
    </row>
    <row r="173" spans="1:6" ht="25.4" customHeight="1" x14ac:dyDescent="0.35">
      <c r="A173" s="132"/>
      <c r="B173" s="103" t="s">
        <v>319</v>
      </c>
      <c r="C173" s="105" t="s">
        <v>320</v>
      </c>
      <c r="D173" s="121" t="s">
        <v>72</v>
      </c>
      <c r="E173" s="103" t="s">
        <v>73</v>
      </c>
      <c r="F173" s="28">
        <v>0</v>
      </c>
    </row>
    <row r="174" spans="1:6" ht="25.4" customHeight="1" x14ac:dyDescent="0.35">
      <c r="A174" s="132"/>
      <c r="B174" s="103" t="s">
        <v>321</v>
      </c>
      <c r="C174" s="105" t="s">
        <v>322</v>
      </c>
      <c r="D174" s="121" t="s">
        <v>72</v>
      </c>
      <c r="E174" s="103" t="s">
        <v>73</v>
      </c>
      <c r="F174" s="28">
        <v>0</v>
      </c>
    </row>
    <row r="175" spans="1:6" ht="25.4" customHeight="1" x14ac:dyDescent="0.35">
      <c r="A175" s="132"/>
      <c r="B175" s="103" t="s">
        <v>323</v>
      </c>
      <c r="C175" s="105" t="s">
        <v>324</v>
      </c>
      <c r="D175" s="121" t="s">
        <v>72</v>
      </c>
      <c r="E175" s="103" t="s">
        <v>73</v>
      </c>
      <c r="F175" s="28">
        <v>0</v>
      </c>
    </row>
    <row r="176" spans="1:6" ht="25.4" customHeight="1" x14ac:dyDescent="0.35">
      <c r="A176" s="132"/>
      <c r="B176" s="103" t="s">
        <v>325</v>
      </c>
      <c r="C176" s="105" t="s">
        <v>326</v>
      </c>
      <c r="D176" s="121" t="s">
        <v>72</v>
      </c>
      <c r="E176" s="103" t="s">
        <v>73</v>
      </c>
      <c r="F176" s="28">
        <v>0</v>
      </c>
    </row>
    <row r="177" spans="1:7" ht="25.4" customHeight="1" x14ac:dyDescent="0.35">
      <c r="A177" s="132"/>
      <c r="B177" s="103" t="s">
        <v>327</v>
      </c>
      <c r="C177" s="105" t="s">
        <v>328</v>
      </c>
      <c r="D177" s="121" t="s">
        <v>72</v>
      </c>
      <c r="E177" s="103" t="s">
        <v>73</v>
      </c>
      <c r="F177" s="28">
        <v>0</v>
      </c>
    </row>
    <row r="178" spans="1:7" ht="25.4" customHeight="1" x14ac:dyDescent="0.35">
      <c r="A178" s="132"/>
      <c r="B178" s="103" t="s">
        <v>329</v>
      </c>
      <c r="C178" s="105" t="s">
        <v>330</v>
      </c>
      <c r="D178" s="121" t="s">
        <v>72</v>
      </c>
      <c r="E178" s="134" t="s">
        <v>331</v>
      </c>
      <c r="F178" s="28">
        <v>0</v>
      </c>
    </row>
    <row r="179" spans="1:7" s="15" customFormat="1" ht="25.4" customHeight="1" x14ac:dyDescent="0.35">
      <c r="A179" s="133"/>
      <c r="B179" s="103" t="s">
        <v>332</v>
      </c>
      <c r="C179" s="105" t="s">
        <v>79</v>
      </c>
      <c r="D179" s="121" t="s">
        <v>72</v>
      </c>
      <c r="E179" s="103" t="s">
        <v>73</v>
      </c>
      <c r="F179" s="28">
        <v>0</v>
      </c>
    </row>
    <row r="180" spans="1:7" ht="30" customHeight="1" x14ac:dyDescent="0.35">
      <c r="A180" s="100" t="s">
        <v>333</v>
      </c>
      <c r="B180" s="101"/>
      <c r="C180" s="101"/>
      <c r="D180" s="101"/>
      <c r="E180" s="101"/>
      <c r="F180" s="89"/>
    </row>
    <row r="181" spans="1:7" ht="25.4" customHeight="1" x14ac:dyDescent="0.35">
      <c r="A181" s="114" t="s">
        <v>334</v>
      </c>
      <c r="B181" s="103" t="s">
        <v>335</v>
      </c>
      <c r="C181" s="111" t="s">
        <v>12</v>
      </c>
      <c r="D181" s="105" t="s">
        <v>13</v>
      </c>
      <c r="E181" s="103" t="s">
        <v>14</v>
      </c>
      <c r="F181" s="28">
        <v>0</v>
      </c>
      <c r="G181" s="16"/>
    </row>
    <row r="182" spans="1:7" ht="25.4" customHeight="1" x14ac:dyDescent="0.35">
      <c r="A182" s="135"/>
      <c r="B182" s="103" t="s">
        <v>336</v>
      </c>
      <c r="C182" s="111"/>
      <c r="D182" s="105" t="s">
        <v>16</v>
      </c>
      <c r="E182" s="103" t="s">
        <v>14</v>
      </c>
      <c r="F182" s="28">
        <v>0</v>
      </c>
      <c r="G182" s="16"/>
    </row>
    <row r="183" spans="1:7" ht="25.4" customHeight="1" x14ac:dyDescent="0.35">
      <c r="A183" s="135"/>
      <c r="B183" s="103" t="s">
        <v>337</v>
      </c>
      <c r="C183" s="111"/>
      <c r="D183" s="105" t="s">
        <v>18</v>
      </c>
      <c r="E183" s="103" t="s">
        <v>14</v>
      </c>
      <c r="F183" s="28">
        <v>0</v>
      </c>
      <c r="G183" s="16"/>
    </row>
    <row r="184" spans="1:7" ht="25.4" customHeight="1" x14ac:dyDescent="0.35">
      <c r="A184" s="135"/>
      <c r="B184" s="103" t="s">
        <v>338</v>
      </c>
      <c r="C184" s="111"/>
      <c r="D184" s="105" t="s">
        <v>20</v>
      </c>
      <c r="E184" s="103" t="s">
        <v>14</v>
      </c>
      <c r="F184" s="28">
        <v>0</v>
      </c>
      <c r="G184" s="16"/>
    </row>
    <row r="185" spans="1:7" ht="25.4" customHeight="1" x14ac:dyDescent="0.35">
      <c r="A185" s="135"/>
      <c r="B185" s="103" t="s">
        <v>339</v>
      </c>
      <c r="C185" s="111"/>
      <c r="D185" s="105" t="s">
        <v>22</v>
      </c>
      <c r="E185" s="103" t="s">
        <v>14</v>
      </c>
      <c r="F185" s="28">
        <v>0</v>
      </c>
      <c r="G185" s="16"/>
    </row>
    <row r="186" spans="1:7" ht="25.4" customHeight="1" x14ac:dyDescent="0.35">
      <c r="A186" s="135"/>
      <c r="B186" s="103" t="s">
        <v>340</v>
      </c>
      <c r="C186" s="111"/>
      <c r="D186" s="105" t="s">
        <v>24</v>
      </c>
      <c r="E186" s="103" t="s">
        <v>14</v>
      </c>
      <c r="F186" s="28">
        <v>0</v>
      </c>
      <c r="G186" s="16"/>
    </row>
    <row r="187" spans="1:7" ht="60" customHeight="1" x14ac:dyDescent="0.35">
      <c r="A187" s="115"/>
      <c r="B187" s="103" t="s">
        <v>341</v>
      </c>
      <c r="C187" s="105" t="s">
        <v>26</v>
      </c>
      <c r="D187" s="105" t="s">
        <v>27</v>
      </c>
      <c r="E187" s="103" t="s">
        <v>28</v>
      </c>
      <c r="F187" s="28">
        <v>0</v>
      </c>
    </row>
    <row r="188" spans="1:7" ht="30" customHeight="1" x14ac:dyDescent="0.35">
      <c r="A188" s="100" t="s">
        <v>342</v>
      </c>
      <c r="B188" s="101"/>
      <c r="C188" s="101"/>
      <c r="D188" s="101"/>
      <c r="E188" s="101"/>
      <c r="F188" s="89"/>
    </row>
    <row r="189" spans="1:7" ht="60" customHeight="1" thickBot="1" x14ac:dyDescent="0.4">
      <c r="A189" s="136" t="s">
        <v>343</v>
      </c>
      <c r="B189" s="137" t="s">
        <v>344</v>
      </c>
      <c r="C189" s="138" t="s">
        <v>345</v>
      </c>
      <c r="D189" s="138" t="s">
        <v>27</v>
      </c>
      <c r="E189" s="137" t="s">
        <v>28</v>
      </c>
      <c r="F189" s="28"/>
    </row>
    <row r="191" spans="1:7" x14ac:dyDescent="0.35"/>
    <row r="192" spans="1:7" ht="15.5" x14ac:dyDescent="0.35">
      <c r="D192" s="96" t="s">
        <v>346</v>
      </c>
      <c r="E192" s="96"/>
      <c r="F192" s="70"/>
    </row>
    <row r="193" spans="4:6" ht="15.5" x14ac:dyDescent="0.35">
      <c r="D193" s="96" t="s">
        <v>347</v>
      </c>
      <c r="E193" s="96"/>
      <c r="F193" s="70"/>
    </row>
    <row r="194" spans="4:6" ht="15.65" customHeight="1" x14ac:dyDescent="0.35">
      <c r="D194" s="96" t="s">
        <v>348</v>
      </c>
      <c r="E194" s="96"/>
      <c r="F194" s="70"/>
    </row>
    <row r="195" spans="4:6" x14ac:dyDescent="0.35"/>
    <row r="196" spans="4:6" x14ac:dyDescent="0.35"/>
    <row r="197" spans="4:6" x14ac:dyDescent="0.35"/>
    <row r="198" spans="4:6" x14ac:dyDescent="0.35"/>
    <row r="199" spans="4:6" x14ac:dyDescent="0.35"/>
    <row r="200" spans="4:6" x14ac:dyDescent="0.35"/>
    <row r="201" spans="4:6" x14ac:dyDescent="0.35"/>
    <row r="202" spans="4:6" x14ac:dyDescent="0.35"/>
    <row r="203" spans="4:6" x14ac:dyDescent="0.35"/>
    <row r="204" spans="4:6" x14ac:dyDescent="0.35"/>
    <row r="205" spans="4:6" x14ac:dyDescent="0.35"/>
    <row r="206" spans="4:6" x14ac:dyDescent="0.35"/>
    <row r="207" spans="4:6" x14ac:dyDescent="0.35"/>
    <row r="208" spans="4:6" x14ac:dyDescent="0.35"/>
    <row r="209" x14ac:dyDescent="0.35"/>
    <row r="210" x14ac:dyDescent="0.35"/>
    <row r="211" x14ac:dyDescent="0.35"/>
  </sheetData>
  <sheetProtection selectLockedCells="1"/>
  <mergeCells count="32">
    <mergeCell ref="F192:F194"/>
    <mergeCell ref="A24:A25"/>
    <mergeCell ref="A137:A138"/>
    <mergeCell ref="A140:A155"/>
    <mergeCell ref="A33:A42"/>
    <mergeCell ref="A44:A51"/>
    <mergeCell ref="A53:A55"/>
    <mergeCell ref="A57:A59"/>
    <mergeCell ref="A104:A106"/>
    <mergeCell ref="A76:A80"/>
    <mergeCell ref="A114:A117"/>
    <mergeCell ref="A119:A135"/>
    <mergeCell ref="A108:A112"/>
    <mergeCell ref="A100:A102"/>
    <mergeCell ref="A65:A67"/>
    <mergeCell ref="A69:A74"/>
    <mergeCell ref="A1:F1"/>
    <mergeCell ref="A2:F2"/>
    <mergeCell ref="A3:F3"/>
    <mergeCell ref="A62:A63"/>
    <mergeCell ref="A28:A31"/>
    <mergeCell ref="A6:A12"/>
    <mergeCell ref="C6:C11"/>
    <mergeCell ref="C15:C19"/>
    <mergeCell ref="C20:C21"/>
    <mergeCell ref="A14:A22"/>
    <mergeCell ref="A83:A84"/>
    <mergeCell ref="A86:A92"/>
    <mergeCell ref="A94:A98"/>
    <mergeCell ref="A181:A187"/>
    <mergeCell ref="C181:C186"/>
    <mergeCell ref="A157:A179"/>
  </mergeCells>
  <phoneticPr fontId="11" type="noConversion"/>
  <pageMargins left="0.7" right="0.7" top="0.75" bottom="0.75" header="0.3" footer="0.3"/>
  <pageSetup paperSize="9" orientation="portrait" r:id="rId1"/>
  <headerFooter>
    <oddFooter>&amp;L_x000D_&amp;1#&amp;"Microsoft Sans Serif"&amp;12&amp;KEAB200 Classification : Interne GPE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7BDC2-F830-4FD8-AD28-B3B4419F31F5}">
  <dimension ref="A1:M210"/>
  <sheetViews>
    <sheetView tabSelected="1" topLeftCell="C180" zoomScale="70" zoomScaleNormal="55" workbookViewId="0">
      <selection activeCell="D191" sqref="D191"/>
    </sheetView>
  </sheetViews>
  <sheetFormatPr baseColWidth="10" defaultColWidth="11.54296875" defaultRowHeight="14.5" zeroHeight="1" x14ac:dyDescent="0.35"/>
  <cols>
    <col min="1" max="1" width="14.1796875" style="3" bestFit="1" customWidth="1"/>
    <col min="2" max="2" width="18.54296875" style="3" bestFit="1" customWidth="1"/>
    <col min="3" max="3" width="140.54296875" style="4" bestFit="1" customWidth="1"/>
    <col min="4" max="4" width="79.81640625" style="4" customWidth="1"/>
    <col min="5" max="5" width="18.81640625" style="4" customWidth="1"/>
    <col min="6" max="6" width="18.81640625" style="1" customWidth="1"/>
    <col min="7" max="7" width="33.54296875" style="21" customWidth="1"/>
    <col min="8" max="16381" width="11.54296875" style="4"/>
    <col min="16382" max="16384" width="2.1796875" style="4" customWidth="1"/>
  </cols>
  <sheetData>
    <row r="1" spans="1:13" ht="133.5" customHeight="1" thickBot="1" x14ac:dyDescent="0.4">
      <c r="A1" s="50" t="s">
        <v>349</v>
      </c>
      <c r="B1" s="51"/>
      <c r="C1" s="51"/>
      <c r="D1" s="51"/>
      <c r="E1" s="51"/>
      <c r="F1" s="51"/>
      <c r="G1" s="52"/>
    </row>
    <row r="2" spans="1:13" ht="34.75" customHeight="1" thickBot="1" x14ac:dyDescent="0.4">
      <c r="A2" s="53" t="s">
        <v>1</v>
      </c>
      <c r="B2" s="54"/>
      <c r="C2" s="54"/>
      <c r="D2" s="54"/>
      <c r="E2" s="54"/>
      <c r="F2" s="54"/>
      <c r="G2" s="55"/>
      <c r="M2" s="11"/>
    </row>
    <row r="3" spans="1:13" ht="45" customHeight="1" thickBot="1" x14ac:dyDescent="0.4">
      <c r="A3" s="56" t="s">
        <v>350</v>
      </c>
      <c r="B3" s="57"/>
      <c r="C3" s="57"/>
      <c r="D3" s="57"/>
      <c r="E3" s="57"/>
      <c r="F3" s="57"/>
      <c r="G3" s="58"/>
    </row>
    <row r="4" spans="1:13" s="5" customFormat="1" ht="86.15" customHeight="1" x14ac:dyDescent="0.35">
      <c r="A4" s="6" t="s">
        <v>3</v>
      </c>
      <c r="B4" s="7" t="s">
        <v>4</v>
      </c>
      <c r="C4" s="7" t="s">
        <v>5</v>
      </c>
      <c r="D4" s="10" t="s">
        <v>6</v>
      </c>
      <c r="E4" s="7" t="s">
        <v>7</v>
      </c>
      <c r="F4" s="8" t="s">
        <v>351</v>
      </c>
      <c r="G4" s="9" t="s">
        <v>352</v>
      </c>
    </row>
    <row r="5" spans="1:13" ht="30" customHeight="1" x14ac:dyDescent="0.35">
      <c r="A5" s="47" t="s">
        <v>9</v>
      </c>
      <c r="B5" s="48"/>
      <c r="C5" s="48"/>
      <c r="D5" s="48"/>
      <c r="E5" s="48"/>
      <c r="F5" s="48"/>
      <c r="G5" s="88">
        <f>SUM(G6:G12)</f>
        <v>0</v>
      </c>
    </row>
    <row r="6" spans="1:13" ht="25.4" customHeight="1" x14ac:dyDescent="0.35">
      <c r="A6" s="61" t="s">
        <v>10</v>
      </c>
      <c r="B6" s="2" t="s">
        <v>11</v>
      </c>
      <c r="C6" s="64" t="s">
        <v>12</v>
      </c>
      <c r="D6" s="26" t="s">
        <v>13</v>
      </c>
      <c r="E6" s="2" t="s">
        <v>14</v>
      </c>
      <c r="F6" s="31">
        <v>10</v>
      </c>
      <c r="G6" s="22">
        <f>BPU!F6*DQE!F6</f>
        <v>0</v>
      </c>
    </row>
    <row r="7" spans="1:13" ht="25.4" customHeight="1" x14ac:dyDescent="0.35">
      <c r="A7" s="62"/>
      <c r="B7" s="2" t="s">
        <v>15</v>
      </c>
      <c r="C7" s="65"/>
      <c r="D7" s="26" t="s">
        <v>16</v>
      </c>
      <c r="E7" s="2" t="s">
        <v>14</v>
      </c>
      <c r="F7" s="31">
        <v>100</v>
      </c>
      <c r="G7" s="22">
        <f>BPU!F7*DQE!F7</f>
        <v>0</v>
      </c>
    </row>
    <row r="8" spans="1:13" ht="25.4" customHeight="1" x14ac:dyDescent="0.35">
      <c r="A8" s="62"/>
      <c r="B8" s="2" t="s">
        <v>17</v>
      </c>
      <c r="C8" s="65"/>
      <c r="D8" s="26" t="s">
        <v>18</v>
      </c>
      <c r="E8" s="2" t="s">
        <v>14</v>
      </c>
      <c r="F8" s="31">
        <v>100</v>
      </c>
      <c r="G8" s="22">
        <f>BPU!F8*DQE!F8</f>
        <v>0</v>
      </c>
    </row>
    <row r="9" spans="1:13" ht="25.4" customHeight="1" x14ac:dyDescent="0.35">
      <c r="A9" s="62"/>
      <c r="B9" s="2" t="s">
        <v>19</v>
      </c>
      <c r="C9" s="65"/>
      <c r="D9" s="26" t="s">
        <v>20</v>
      </c>
      <c r="E9" s="2" t="s">
        <v>14</v>
      </c>
      <c r="F9" s="31">
        <v>50</v>
      </c>
      <c r="G9" s="22">
        <f>BPU!F9*DQE!F9</f>
        <v>0</v>
      </c>
    </row>
    <row r="10" spans="1:13" ht="25.4" customHeight="1" x14ac:dyDescent="0.35">
      <c r="A10" s="62"/>
      <c r="B10" s="2" t="s">
        <v>21</v>
      </c>
      <c r="C10" s="65"/>
      <c r="D10" s="26" t="s">
        <v>22</v>
      </c>
      <c r="E10" s="2" t="s">
        <v>14</v>
      </c>
      <c r="F10" s="31">
        <v>5</v>
      </c>
      <c r="G10" s="22">
        <f>BPU!F10*DQE!F10</f>
        <v>0</v>
      </c>
    </row>
    <row r="11" spans="1:13" ht="25.4" customHeight="1" x14ac:dyDescent="0.35">
      <c r="A11" s="62"/>
      <c r="B11" s="2" t="s">
        <v>23</v>
      </c>
      <c r="C11" s="66"/>
      <c r="D11" s="26" t="s">
        <v>24</v>
      </c>
      <c r="E11" s="2" t="s">
        <v>14</v>
      </c>
      <c r="F11" s="31">
        <v>5</v>
      </c>
      <c r="G11" s="22">
        <f>BPU!F11*DQE!F11</f>
        <v>0</v>
      </c>
    </row>
    <row r="12" spans="1:13" ht="60" customHeight="1" x14ac:dyDescent="0.35">
      <c r="A12" s="63"/>
      <c r="B12" s="2" t="s">
        <v>25</v>
      </c>
      <c r="C12" s="26" t="s">
        <v>26</v>
      </c>
      <c r="D12" s="26" t="s">
        <v>27</v>
      </c>
      <c r="E12" s="2" t="s">
        <v>28</v>
      </c>
      <c r="F12" s="31">
        <v>25</v>
      </c>
      <c r="G12" s="22">
        <f>BPU!F12*DQE!F12</f>
        <v>0</v>
      </c>
    </row>
    <row r="13" spans="1:13" ht="60" customHeight="1" x14ac:dyDescent="0.35">
      <c r="A13" s="47" t="s">
        <v>29</v>
      </c>
      <c r="B13" s="48"/>
      <c r="C13" s="48"/>
      <c r="D13" s="48"/>
      <c r="E13" s="48"/>
      <c r="F13" s="48"/>
      <c r="G13" s="88">
        <f>SUM(G14:G22)</f>
        <v>0</v>
      </c>
      <c r="H13" s="12"/>
    </row>
    <row r="14" spans="1:13" ht="60" customHeight="1" x14ac:dyDescent="0.35">
      <c r="A14" s="72" t="s">
        <v>30</v>
      </c>
      <c r="B14" s="2" t="s">
        <v>31</v>
      </c>
      <c r="C14" s="26" t="s">
        <v>32</v>
      </c>
      <c r="D14" s="26" t="s">
        <v>33</v>
      </c>
      <c r="E14" s="2" t="s">
        <v>34</v>
      </c>
      <c r="F14" s="32">
        <v>1</v>
      </c>
      <c r="G14" s="22">
        <f>BPU!F14*DQE!F14</f>
        <v>0</v>
      </c>
    </row>
    <row r="15" spans="1:13" ht="39.75" customHeight="1" x14ac:dyDescent="0.35">
      <c r="A15" s="72"/>
      <c r="B15" s="2" t="s">
        <v>35</v>
      </c>
      <c r="C15" s="49" t="s">
        <v>36</v>
      </c>
      <c r="D15" s="26" t="s">
        <v>37</v>
      </c>
      <c r="E15" s="2" t="s">
        <v>38</v>
      </c>
      <c r="F15" s="33">
        <v>1</v>
      </c>
      <c r="G15" s="22">
        <f>BPU!F15*DQE!F15</f>
        <v>0</v>
      </c>
    </row>
    <row r="16" spans="1:13" ht="39.75" customHeight="1" x14ac:dyDescent="0.35">
      <c r="A16" s="72"/>
      <c r="B16" s="2" t="s">
        <v>39</v>
      </c>
      <c r="C16" s="49"/>
      <c r="D16" s="26" t="s">
        <v>40</v>
      </c>
      <c r="E16" s="2" t="s">
        <v>41</v>
      </c>
      <c r="F16" s="33">
        <v>1</v>
      </c>
      <c r="G16" s="22">
        <f>BPU!F16*DQE!F16</f>
        <v>0</v>
      </c>
    </row>
    <row r="17" spans="1:7" ht="39.75" customHeight="1" x14ac:dyDescent="0.35">
      <c r="A17" s="72"/>
      <c r="B17" s="2" t="s">
        <v>42</v>
      </c>
      <c r="C17" s="49"/>
      <c r="D17" s="26" t="s">
        <v>43</v>
      </c>
      <c r="E17" s="2" t="s">
        <v>44</v>
      </c>
      <c r="F17" s="33">
        <v>1</v>
      </c>
      <c r="G17" s="22">
        <f>BPU!F17*DQE!F17</f>
        <v>0</v>
      </c>
    </row>
    <row r="18" spans="1:7" ht="39.75" customHeight="1" x14ac:dyDescent="0.35">
      <c r="A18" s="72"/>
      <c r="B18" s="2" t="s">
        <v>45</v>
      </c>
      <c r="C18" s="49"/>
      <c r="D18" s="26" t="s">
        <v>46</v>
      </c>
      <c r="E18" s="2" t="s">
        <v>47</v>
      </c>
      <c r="F18" s="33">
        <v>1</v>
      </c>
      <c r="G18" s="22">
        <f>BPU!F18*DQE!F18</f>
        <v>0</v>
      </c>
    </row>
    <row r="19" spans="1:7" ht="39.75" customHeight="1" x14ac:dyDescent="0.35">
      <c r="A19" s="72"/>
      <c r="B19" s="2" t="s">
        <v>48</v>
      </c>
      <c r="C19" s="49"/>
      <c r="D19" s="26" t="s">
        <v>49</v>
      </c>
      <c r="E19" s="2" t="s">
        <v>50</v>
      </c>
      <c r="F19" s="33">
        <v>1</v>
      </c>
      <c r="G19" s="22">
        <f>BPU!F19*DQE!F19</f>
        <v>0</v>
      </c>
    </row>
    <row r="20" spans="1:7" ht="33.75" customHeight="1" x14ac:dyDescent="0.35">
      <c r="A20" s="72"/>
      <c r="B20" s="2" t="s">
        <v>51</v>
      </c>
      <c r="C20" s="67" t="s">
        <v>353</v>
      </c>
      <c r="D20" s="26" t="s">
        <v>53</v>
      </c>
      <c r="E20" s="2" t="s">
        <v>38</v>
      </c>
      <c r="F20" s="33">
        <v>1</v>
      </c>
      <c r="G20" s="22">
        <f>BPU!F20*DQE!F20</f>
        <v>0</v>
      </c>
    </row>
    <row r="21" spans="1:7" ht="33.75" customHeight="1" x14ac:dyDescent="0.35">
      <c r="A21" s="72"/>
      <c r="B21" s="2" t="s">
        <v>54</v>
      </c>
      <c r="C21" s="49"/>
      <c r="D21" s="43" t="s">
        <v>55</v>
      </c>
      <c r="E21" s="2" t="s">
        <v>38</v>
      </c>
      <c r="F21" s="33">
        <v>1</v>
      </c>
      <c r="G21" s="22">
        <f>BPU!F21*DQE!F21</f>
        <v>0</v>
      </c>
    </row>
    <row r="22" spans="1:7" ht="60" customHeight="1" x14ac:dyDescent="0.35">
      <c r="A22" s="72"/>
      <c r="B22" s="2" t="s">
        <v>56</v>
      </c>
      <c r="C22" s="26" t="s">
        <v>26</v>
      </c>
      <c r="D22" s="26" t="s">
        <v>57</v>
      </c>
      <c r="E22" s="2" t="s">
        <v>28</v>
      </c>
      <c r="F22" s="33">
        <v>1</v>
      </c>
      <c r="G22" s="22">
        <f>BPU!F22*DQE!F22</f>
        <v>0</v>
      </c>
    </row>
    <row r="23" spans="1:7" ht="30" customHeight="1" x14ac:dyDescent="0.35">
      <c r="A23" s="47" t="s">
        <v>58</v>
      </c>
      <c r="B23" s="48"/>
      <c r="C23" s="48"/>
      <c r="D23" s="48"/>
      <c r="E23" s="48"/>
      <c r="F23" s="48"/>
      <c r="G23" s="88">
        <f>SUM(G24:G25)</f>
        <v>0</v>
      </c>
    </row>
    <row r="24" spans="1:7" ht="25.4" customHeight="1" x14ac:dyDescent="0.35">
      <c r="A24" s="44" t="s">
        <v>59</v>
      </c>
      <c r="B24" s="2" t="s">
        <v>60</v>
      </c>
      <c r="C24" s="26" t="s">
        <v>354</v>
      </c>
      <c r="D24" s="26" t="s">
        <v>62</v>
      </c>
      <c r="E24" s="2" t="s">
        <v>63</v>
      </c>
      <c r="F24" s="31">
        <v>1</v>
      </c>
      <c r="G24" s="22">
        <f>BPU!F24*DQE!F24</f>
        <v>0</v>
      </c>
    </row>
    <row r="25" spans="1:7" ht="25.4" customHeight="1" x14ac:dyDescent="0.35">
      <c r="A25" s="46"/>
      <c r="B25" s="2" t="s">
        <v>64</v>
      </c>
      <c r="C25" s="26" t="s">
        <v>65</v>
      </c>
      <c r="D25" s="26" t="s">
        <v>66</v>
      </c>
      <c r="E25" s="2" t="s">
        <v>67</v>
      </c>
      <c r="F25" s="31">
        <v>72</v>
      </c>
      <c r="G25" s="22">
        <f>BPU!F25*DQE!F25</f>
        <v>0</v>
      </c>
    </row>
    <row r="26" spans="1:7" ht="25.4" customHeight="1" x14ac:dyDescent="0.35">
      <c r="A26" s="68" t="s">
        <v>68</v>
      </c>
      <c r="B26" s="71"/>
      <c r="C26" s="71"/>
      <c r="D26" s="71"/>
      <c r="E26" s="71"/>
      <c r="F26" s="71"/>
      <c r="G26" s="40">
        <f>SUM(G27:G59)</f>
        <v>0</v>
      </c>
    </row>
    <row r="27" spans="1:7" ht="25.4" customHeight="1" x14ac:dyDescent="0.35">
      <c r="A27" s="59" t="s">
        <v>69</v>
      </c>
      <c r="B27" s="60"/>
      <c r="C27" s="60"/>
      <c r="D27" s="60"/>
      <c r="E27" s="60"/>
      <c r="F27" s="60"/>
      <c r="G27" s="23">
        <f>SUM(G28:G31)</f>
        <v>0</v>
      </c>
    </row>
    <row r="28" spans="1:7" ht="25.4" customHeight="1" x14ac:dyDescent="0.35">
      <c r="A28" s="44" t="s">
        <v>59</v>
      </c>
      <c r="B28" s="2" t="s">
        <v>70</v>
      </c>
      <c r="C28" s="26" t="s">
        <v>71</v>
      </c>
      <c r="D28" s="13" t="s">
        <v>72</v>
      </c>
      <c r="E28" s="2" t="s">
        <v>73</v>
      </c>
      <c r="F28" s="31">
        <v>2</v>
      </c>
      <c r="G28" s="22">
        <f>BPU!F28*DQE!F28</f>
        <v>0</v>
      </c>
    </row>
    <row r="29" spans="1:7" ht="25.4" customHeight="1" x14ac:dyDescent="0.35">
      <c r="A29" s="45"/>
      <c r="B29" s="2" t="s">
        <v>74</v>
      </c>
      <c r="C29" s="26" t="s">
        <v>75</v>
      </c>
      <c r="D29" s="13" t="s">
        <v>72</v>
      </c>
      <c r="E29" s="2" t="s">
        <v>73</v>
      </c>
      <c r="F29" s="31">
        <v>5</v>
      </c>
      <c r="G29" s="22">
        <f>BPU!F29*DQE!F29</f>
        <v>0</v>
      </c>
    </row>
    <row r="30" spans="1:7" ht="25.4" customHeight="1" x14ac:dyDescent="0.35">
      <c r="A30" s="45"/>
      <c r="B30" s="2" t="s">
        <v>76</v>
      </c>
      <c r="C30" s="26" t="s">
        <v>77</v>
      </c>
      <c r="D30" s="13" t="s">
        <v>72</v>
      </c>
      <c r="E30" s="2" t="s">
        <v>73</v>
      </c>
      <c r="F30" s="31">
        <v>3</v>
      </c>
      <c r="G30" s="22">
        <f>BPU!F30*DQE!F30</f>
        <v>0</v>
      </c>
    </row>
    <row r="31" spans="1:7" ht="25.4" customHeight="1" x14ac:dyDescent="0.35">
      <c r="A31" s="46"/>
      <c r="B31" s="2" t="s">
        <v>78</v>
      </c>
      <c r="C31" s="26" t="s">
        <v>79</v>
      </c>
      <c r="D31" s="13" t="s">
        <v>72</v>
      </c>
      <c r="E31" s="2" t="s">
        <v>73</v>
      </c>
      <c r="F31" s="31">
        <v>3</v>
      </c>
      <c r="G31" s="22">
        <f>BPU!F31*DQE!F31</f>
        <v>0</v>
      </c>
    </row>
    <row r="32" spans="1:7" ht="25.4" customHeight="1" x14ac:dyDescent="0.35">
      <c r="A32" s="59" t="s">
        <v>80</v>
      </c>
      <c r="B32" s="60"/>
      <c r="C32" s="60"/>
      <c r="D32" s="60"/>
      <c r="E32" s="60"/>
      <c r="F32" s="60"/>
      <c r="G32" s="23">
        <f>SUM(G33:G42)</f>
        <v>0</v>
      </c>
    </row>
    <row r="33" spans="1:7" ht="25.4" customHeight="1" x14ac:dyDescent="0.35">
      <c r="A33" s="44" t="s">
        <v>59</v>
      </c>
      <c r="B33" s="2" t="s">
        <v>81</v>
      </c>
      <c r="C33" s="26" t="s">
        <v>82</v>
      </c>
      <c r="D33" s="13" t="s">
        <v>72</v>
      </c>
      <c r="E33" s="2" t="s">
        <v>73</v>
      </c>
      <c r="F33" s="31">
        <v>2</v>
      </c>
      <c r="G33" s="22">
        <f>BPU!F33*DQE!F33</f>
        <v>0</v>
      </c>
    </row>
    <row r="34" spans="1:7" ht="25.4" customHeight="1" x14ac:dyDescent="0.35">
      <c r="A34" s="45"/>
      <c r="B34" s="2" t="s">
        <v>83</v>
      </c>
      <c r="C34" s="26" t="s">
        <v>84</v>
      </c>
      <c r="D34" s="13" t="s">
        <v>72</v>
      </c>
      <c r="E34" s="2" t="s">
        <v>73</v>
      </c>
      <c r="F34" s="31">
        <v>2</v>
      </c>
      <c r="G34" s="22">
        <f>BPU!F34*DQE!F34</f>
        <v>0</v>
      </c>
    </row>
    <row r="35" spans="1:7" ht="25.4" customHeight="1" x14ac:dyDescent="0.35">
      <c r="A35" s="45"/>
      <c r="B35" s="2" t="s">
        <v>85</v>
      </c>
      <c r="C35" s="26" t="s">
        <v>86</v>
      </c>
      <c r="D35" s="13" t="s">
        <v>72</v>
      </c>
      <c r="E35" s="2" t="s">
        <v>73</v>
      </c>
      <c r="F35" s="31">
        <v>4</v>
      </c>
      <c r="G35" s="22">
        <f>BPU!F35*DQE!F35</f>
        <v>0</v>
      </c>
    </row>
    <row r="36" spans="1:7" ht="25.4" customHeight="1" x14ac:dyDescent="0.35">
      <c r="A36" s="45"/>
      <c r="B36" s="2" t="s">
        <v>87</v>
      </c>
      <c r="C36" s="26" t="s">
        <v>88</v>
      </c>
      <c r="D36" s="13" t="s">
        <v>72</v>
      </c>
      <c r="E36" s="2" t="s">
        <v>73</v>
      </c>
      <c r="F36" s="31">
        <v>2</v>
      </c>
      <c r="G36" s="22">
        <f>BPU!F36*DQE!F36</f>
        <v>0</v>
      </c>
    </row>
    <row r="37" spans="1:7" ht="25.4" customHeight="1" x14ac:dyDescent="0.35">
      <c r="A37" s="45"/>
      <c r="B37" s="2" t="s">
        <v>89</v>
      </c>
      <c r="C37" s="26" t="s">
        <v>90</v>
      </c>
      <c r="D37" s="13" t="s">
        <v>72</v>
      </c>
      <c r="E37" s="2" t="s">
        <v>73</v>
      </c>
      <c r="F37" s="31">
        <v>2</v>
      </c>
      <c r="G37" s="22">
        <f>BPU!F37*DQE!F37</f>
        <v>0</v>
      </c>
    </row>
    <row r="38" spans="1:7" ht="25.4" customHeight="1" x14ac:dyDescent="0.35">
      <c r="A38" s="45"/>
      <c r="B38" s="2" t="s">
        <v>91</v>
      </c>
      <c r="C38" s="26" t="s">
        <v>92</v>
      </c>
      <c r="D38" s="13" t="s">
        <v>72</v>
      </c>
      <c r="E38" s="2" t="s">
        <v>73</v>
      </c>
      <c r="F38" s="31">
        <v>2</v>
      </c>
      <c r="G38" s="22">
        <f>BPU!F38*DQE!F38</f>
        <v>0</v>
      </c>
    </row>
    <row r="39" spans="1:7" ht="25.4" customHeight="1" x14ac:dyDescent="0.35">
      <c r="A39" s="45"/>
      <c r="B39" s="2" t="s">
        <v>93</v>
      </c>
      <c r="C39" s="26" t="s">
        <v>94</v>
      </c>
      <c r="D39" s="13" t="s">
        <v>72</v>
      </c>
      <c r="E39" s="2" t="s">
        <v>73</v>
      </c>
      <c r="F39" s="31">
        <v>2</v>
      </c>
      <c r="G39" s="22">
        <f>BPU!F39*DQE!F39</f>
        <v>0</v>
      </c>
    </row>
    <row r="40" spans="1:7" ht="25.4" customHeight="1" x14ac:dyDescent="0.35">
      <c r="A40" s="45"/>
      <c r="B40" s="2" t="s">
        <v>95</v>
      </c>
      <c r="C40" s="26" t="s">
        <v>96</v>
      </c>
      <c r="D40" s="13" t="s">
        <v>72</v>
      </c>
      <c r="E40" s="2" t="s">
        <v>73</v>
      </c>
      <c r="F40" s="31">
        <v>2</v>
      </c>
      <c r="G40" s="22">
        <f>BPU!F40*DQE!F40</f>
        <v>0</v>
      </c>
    </row>
    <row r="41" spans="1:7" ht="25.4" customHeight="1" x14ac:dyDescent="0.35">
      <c r="A41" s="45"/>
      <c r="B41" s="2" t="s">
        <v>97</v>
      </c>
      <c r="C41" s="26" t="s">
        <v>98</v>
      </c>
      <c r="D41" s="13" t="s">
        <v>72</v>
      </c>
      <c r="E41" s="2" t="s">
        <v>73</v>
      </c>
      <c r="F41" s="31">
        <v>8</v>
      </c>
      <c r="G41" s="22">
        <f>BPU!F41*DQE!F41</f>
        <v>0</v>
      </c>
    </row>
    <row r="42" spans="1:7" ht="25.4" customHeight="1" x14ac:dyDescent="0.35">
      <c r="A42" s="46"/>
      <c r="B42" s="2" t="s">
        <v>99</v>
      </c>
      <c r="C42" s="26" t="s">
        <v>79</v>
      </c>
      <c r="D42" s="13" t="s">
        <v>72</v>
      </c>
      <c r="E42" s="2" t="s">
        <v>73</v>
      </c>
      <c r="F42" s="31">
        <v>1</v>
      </c>
      <c r="G42" s="22">
        <f>BPU!F42*DQE!F42</f>
        <v>0</v>
      </c>
    </row>
    <row r="43" spans="1:7" s="20" customFormat="1" ht="25.4" customHeight="1" x14ac:dyDescent="0.35">
      <c r="A43" s="59" t="s">
        <v>100</v>
      </c>
      <c r="B43" s="60"/>
      <c r="C43" s="60"/>
      <c r="D43" s="60"/>
      <c r="E43" s="60"/>
      <c r="F43" s="60"/>
      <c r="G43" s="23">
        <f>SUM(G44:G51)</f>
        <v>0</v>
      </c>
    </row>
    <row r="44" spans="1:7" ht="25.4" customHeight="1" x14ac:dyDescent="0.35">
      <c r="A44" s="44" t="s">
        <v>59</v>
      </c>
      <c r="B44" s="2" t="s">
        <v>101</v>
      </c>
      <c r="C44" s="26" t="s">
        <v>102</v>
      </c>
      <c r="D44" s="13" t="s">
        <v>72</v>
      </c>
      <c r="E44" s="2" t="s">
        <v>73</v>
      </c>
      <c r="F44" s="31">
        <v>2</v>
      </c>
      <c r="G44" s="22">
        <f>BPU!F44*DQE!F44</f>
        <v>0</v>
      </c>
    </row>
    <row r="45" spans="1:7" ht="25.4" customHeight="1" x14ac:dyDescent="0.35">
      <c r="A45" s="45"/>
      <c r="B45" s="2" t="s">
        <v>103</v>
      </c>
      <c r="C45" s="26" t="s">
        <v>104</v>
      </c>
      <c r="D45" s="13" t="s">
        <v>72</v>
      </c>
      <c r="E45" s="2" t="s">
        <v>73</v>
      </c>
      <c r="F45" s="31">
        <v>2</v>
      </c>
      <c r="G45" s="22">
        <f>BPU!F45*DQE!F45</f>
        <v>0</v>
      </c>
    </row>
    <row r="46" spans="1:7" ht="25.4" customHeight="1" x14ac:dyDescent="0.35">
      <c r="A46" s="45"/>
      <c r="B46" s="2" t="s">
        <v>105</v>
      </c>
      <c r="C46" s="26" t="s">
        <v>106</v>
      </c>
      <c r="D46" s="13" t="s">
        <v>72</v>
      </c>
      <c r="E46" s="2" t="s">
        <v>73</v>
      </c>
      <c r="F46" s="31">
        <v>2</v>
      </c>
      <c r="G46" s="22">
        <f>BPU!F46*DQE!F46</f>
        <v>0</v>
      </c>
    </row>
    <row r="47" spans="1:7" ht="25.4" customHeight="1" x14ac:dyDescent="0.35">
      <c r="A47" s="45"/>
      <c r="B47" s="2" t="s">
        <v>107</v>
      </c>
      <c r="C47" s="26" t="s">
        <v>108</v>
      </c>
      <c r="D47" s="13" t="s">
        <v>72</v>
      </c>
      <c r="E47" s="2" t="s">
        <v>73</v>
      </c>
      <c r="F47" s="31">
        <v>2</v>
      </c>
      <c r="G47" s="22">
        <f>BPU!F47*DQE!F47</f>
        <v>0</v>
      </c>
    </row>
    <row r="48" spans="1:7" ht="25.4" customHeight="1" x14ac:dyDescent="0.35">
      <c r="A48" s="45"/>
      <c r="B48" s="2" t="s">
        <v>109</v>
      </c>
      <c r="C48" s="26" t="s">
        <v>110</v>
      </c>
      <c r="D48" s="13" t="s">
        <v>72</v>
      </c>
      <c r="E48" s="2" t="s">
        <v>73</v>
      </c>
      <c r="F48" s="31">
        <v>2</v>
      </c>
      <c r="G48" s="22">
        <f>BPU!F48*DQE!F48</f>
        <v>0</v>
      </c>
    </row>
    <row r="49" spans="1:7" ht="25.4" customHeight="1" x14ac:dyDescent="0.35">
      <c r="A49" s="45"/>
      <c r="B49" s="2" t="s">
        <v>111</v>
      </c>
      <c r="C49" s="26" t="s">
        <v>112</v>
      </c>
      <c r="D49" s="13" t="s">
        <v>72</v>
      </c>
      <c r="E49" s="2" t="s">
        <v>73</v>
      </c>
      <c r="F49" s="31">
        <v>2</v>
      </c>
      <c r="G49" s="22">
        <f>BPU!F49*DQE!F49</f>
        <v>0</v>
      </c>
    </row>
    <row r="50" spans="1:7" ht="25.4" customHeight="1" x14ac:dyDescent="0.35">
      <c r="A50" s="45"/>
      <c r="B50" s="2" t="s">
        <v>113</v>
      </c>
      <c r="C50" s="26" t="s">
        <v>114</v>
      </c>
      <c r="D50" s="13" t="s">
        <v>72</v>
      </c>
      <c r="E50" s="2" t="s">
        <v>73</v>
      </c>
      <c r="F50" s="31">
        <v>2</v>
      </c>
      <c r="G50" s="22">
        <f>BPU!F50*DQE!F50</f>
        <v>0</v>
      </c>
    </row>
    <row r="51" spans="1:7" ht="25.4" customHeight="1" x14ac:dyDescent="0.35">
      <c r="A51" s="46"/>
      <c r="B51" s="2" t="s">
        <v>115</v>
      </c>
      <c r="C51" s="26" t="s">
        <v>79</v>
      </c>
      <c r="D51" s="13" t="s">
        <v>72</v>
      </c>
      <c r="E51" s="2" t="s">
        <v>73</v>
      </c>
      <c r="F51" s="31">
        <v>1</v>
      </c>
      <c r="G51" s="22">
        <f>BPU!F51*DQE!F51</f>
        <v>0</v>
      </c>
    </row>
    <row r="52" spans="1:7" ht="25.4" customHeight="1" x14ac:dyDescent="0.35">
      <c r="A52" s="59" t="s">
        <v>116</v>
      </c>
      <c r="B52" s="60"/>
      <c r="C52" s="60" t="s">
        <v>117</v>
      </c>
      <c r="D52" s="60"/>
      <c r="E52" s="60"/>
      <c r="F52" s="60"/>
      <c r="G52" s="23">
        <f>SUM(G53:G55)</f>
        <v>0</v>
      </c>
    </row>
    <row r="53" spans="1:7" ht="25.4" customHeight="1" x14ac:dyDescent="0.35">
      <c r="A53" s="44" t="s">
        <v>59</v>
      </c>
      <c r="B53" s="2" t="s">
        <v>118</v>
      </c>
      <c r="C53" s="26" t="s">
        <v>119</v>
      </c>
      <c r="D53" s="13" t="s">
        <v>72</v>
      </c>
      <c r="E53" s="2" t="s">
        <v>73</v>
      </c>
      <c r="F53" s="31">
        <v>2</v>
      </c>
      <c r="G53" s="22">
        <f>BPU!F53*DQE!F53</f>
        <v>0</v>
      </c>
    </row>
    <row r="54" spans="1:7" ht="25.4" customHeight="1" x14ac:dyDescent="0.35">
      <c r="A54" s="45"/>
      <c r="B54" s="2" t="s">
        <v>120</v>
      </c>
      <c r="C54" s="26" t="s">
        <v>121</v>
      </c>
      <c r="D54" s="13" t="s">
        <v>72</v>
      </c>
      <c r="E54" s="2" t="s">
        <v>73</v>
      </c>
      <c r="F54" s="31">
        <v>2</v>
      </c>
      <c r="G54" s="22">
        <f>BPU!F54*DQE!F54</f>
        <v>0</v>
      </c>
    </row>
    <row r="55" spans="1:7" ht="25.4" customHeight="1" x14ac:dyDescent="0.35">
      <c r="A55" s="46"/>
      <c r="B55" s="2" t="s">
        <v>122</v>
      </c>
      <c r="C55" s="26" t="s">
        <v>79</v>
      </c>
      <c r="D55" s="13" t="s">
        <v>72</v>
      </c>
      <c r="E55" s="2" t="s">
        <v>73</v>
      </c>
      <c r="F55" s="31">
        <v>1</v>
      </c>
      <c r="G55" s="22">
        <f>BPU!F55*DQE!F55</f>
        <v>0</v>
      </c>
    </row>
    <row r="56" spans="1:7" ht="25.4" customHeight="1" x14ac:dyDescent="0.35">
      <c r="A56" s="59" t="s">
        <v>123</v>
      </c>
      <c r="B56" s="75"/>
      <c r="C56" s="75"/>
      <c r="D56" s="75"/>
      <c r="E56" s="75"/>
      <c r="F56" s="76"/>
      <c r="G56" s="23">
        <f>SUM(G57:G59)</f>
        <v>0</v>
      </c>
    </row>
    <row r="57" spans="1:7" ht="25.4" customHeight="1" x14ac:dyDescent="0.35">
      <c r="A57" s="44" t="s">
        <v>59</v>
      </c>
      <c r="B57" s="2" t="s">
        <v>124</v>
      </c>
      <c r="C57" s="26" t="s">
        <v>125</v>
      </c>
      <c r="D57" s="13" t="s">
        <v>72</v>
      </c>
      <c r="E57" s="2" t="s">
        <v>73</v>
      </c>
      <c r="F57" s="31">
        <v>2</v>
      </c>
      <c r="G57" s="22">
        <f>BPU!F57*DQE!F57</f>
        <v>0</v>
      </c>
    </row>
    <row r="58" spans="1:7" ht="25.4" customHeight="1" x14ac:dyDescent="0.35">
      <c r="A58" s="45"/>
      <c r="B58" s="2" t="s">
        <v>126</v>
      </c>
      <c r="C58" s="26" t="s">
        <v>127</v>
      </c>
      <c r="D58" s="13" t="s">
        <v>72</v>
      </c>
      <c r="E58" s="2" t="s">
        <v>73</v>
      </c>
      <c r="F58" s="31">
        <v>2</v>
      </c>
      <c r="G58" s="22">
        <f>BPU!F58*DQE!F58</f>
        <v>0</v>
      </c>
    </row>
    <row r="59" spans="1:7" ht="25.4" customHeight="1" x14ac:dyDescent="0.35">
      <c r="A59" s="46"/>
      <c r="B59" s="2" t="s">
        <v>128</v>
      </c>
      <c r="C59" s="26" t="s">
        <v>79</v>
      </c>
      <c r="D59" s="13" t="s">
        <v>72</v>
      </c>
      <c r="E59" s="2" t="s">
        <v>73</v>
      </c>
      <c r="F59" s="31">
        <v>1</v>
      </c>
      <c r="G59" s="22">
        <f>BPU!F59*DQE!F59</f>
        <v>0</v>
      </c>
    </row>
    <row r="60" spans="1:7" ht="25.4" customHeight="1" x14ac:dyDescent="0.35">
      <c r="A60" s="68" t="s">
        <v>129</v>
      </c>
      <c r="B60" s="78"/>
      <c r="C60" s="78"/>
      <c r="D60" s="78"/>
      <c r="E60" s="78"/>
      <c r="F60" s="79"/>
      <c r="G60" s="41">
        <f>SUM(G61:G80)</f>
        <v>0</v>
      </c>
    </row>
    <row r="61" spans="1:7" ht="25.4" customHeight="1" x14ac:dyDescent="0.35">
      <c r="A61" s="59" t="s">
        <v>69</v>
      </c>
      <c r="B61" s="75"/>
      <c r="C61" s="75"/>
      <c r="D61" s="75"/>
      <c r="E61" s="75"/>
      <c r="F61" s="76"/>
      <c r="G61" s="23">
        <f>SUM(G62:G63)</f>
        <v>0</v>
      </c>
    </row>
    <row r="62" spans="1:7" ht="25.4" customHeight="1" x14ac:dyDescent="0.35">
      <c r="A62" s="44" t="s">
        <v>59</v>
      </c>
      <c r="B62" s="2" t="s">
        <v>130</v>
      </c>
      <c r="C62" s="26" t="s">
        <v>131</v>
      </c>
      <c r="D62" s="13" t="s">
        <v>72</v>
      </c>
      <c r="E62" s="2" t="s">
        <v>73</v>
      </c>
      <c r="F62" s="31">
        <v>2</v>
      </c>
      <c r="G62" s="22">
        <f>BPU!F62*DQE!F62</f>
        <v>0</v>
      </c>
    </row>
    <row r="63" spans="1:7" ht="25.4" customHeight="1" x14ac:dyDescent="0.35">
      <c r="A63" s="46"/>
      <c r="B63" s="2" t="s">
        <v>130</v>
      </c>
      <c r="C63" s="26" t="s">
        <v>79</v>
      </c>
      <c r="D63" s="13" t="s">
        <v>72</v>
      </c>
      <c r="E63" s="2" t="s">
        <v>73</v>
      </c>
      <c r="F63" s="31">
        <v>1</v>
      </c>
      <c r="G63" s="22">
        <f>BPU!F63*DQE!F63</f>
        <v>0</v>
      </c>
    </row>
    <row r="64" spans="1:7" ht="25.4" customHeight="1" x14ac:dyDescent="0.35">
      <c r="A64" s="59" t="s">
        <v>132</v>
      </c>
      <c r="B64" s="80"/>
      <c r="C64" s="80"/>
      <c r="D64" s="80"/>
      <c r="E64" s="80"/>
      <c r="F64" s="81"/>
      <c r="G64" s="23">
        <f>SUM(G65:G66)</f>
        <v>0</v>
      </c>
    </row>
    <row r="65" spans="1:7" ht="25.4" customHeight="1" x14ac:dyDescent="0.35">
      <c r="A65" s="44" t="s">
        <v>59</v>
      </c>
      <c r="B65" s="2" t="s">
        <v>133</v>
      </c>
      <c r="C65" s="26" t="s">
        <v>134</v>
      </c>
      <c r="D65" s="13" t="s">
        <v>72</v>
      </c>
      <c r="E65" s="2" t="s">
        <v>73</v>
      </c>
      <c r="F65" s="31">
        <v>2</v>
      </c>
      <c r="G65" s="22">
        <f>BPU!F65*DQE!F65</f>
        <v>0</v>
      </c>
    </row>
    <row r="66" spans="1:7" ht="25.4" customHeight="1" x14ac:dyDescent="0.35">
      <c r="A66" s="45"/>
      <c r="B66" s="2" t="s">
        <v>135</v>
      </c>
      <c r="C66" s="26" t="s">
        <v>136</v>
      </c>
      <c r="D66" s="13" t="s">
        <v>72</v>
      </c>
      <c r="E66" s="2" t="s">
        <v>73</v>
      </c>
      <c r="F66" s="31">
        <v>2</v>
      </c>
      <c r="G66" s="22">
        <f>BPU!F66*DQE!F66</f>
        <v>0</v>
      </c>
    </row>
    <row r="67" spans="1:7" ht="25.4" customHeight="1" x14ac:dyDescent="0.35">
      <c r="A67" s="46"/>
      <c r="B67" s="2" t="s">
        <v>137</v>
      </c>
      <c r="C67" s="26" t="s">
        <v>79</v>
      </c>
      <c r="D67" s="13" t="s">
        <v>72</v>
      </c>
      <c r="E67" s="2" t="s">
        <v>73</v>
      </c>
      <c r="F67" s="31">
        <v>1</v>
      </c>
      <c r="G67" s="22">
        <f>BPU!F67*DQE!F67</f>
        <v>0</v>
      </c>
    </row>
    <row r="68" spans="1:7" ht="25.4" customHeight="1" x14ac:dyDescent="0.35">
      <c r="A68" s="59" t="s">
        <v>138</v>
      </c>
      <c r="B68" s="80"/>
      <c r="C68" s="80"/>
      <c r="D68" s="80"/>
      <c r="E68" s="80"/>
      <c r="F68" s="81"/>
      <c r="G68" s="23">
        <f>SUM(G69:G74)</f>
        <v>0</v>
      </c>
    </row>
    <row r="69" spans="1:7" ht="25.4" customHeight="1" x14ac:dyDescent="0.35">
      <c r="A69" s="44" t="s">
        <v>59</v>
      </c>
      <c r="B69" s="2" t="s">
        <v>139</v>
      </c>
      <c r="C69" s="26" t="s">
        <v>140</v>
      </c>
      <c r="D69" s="13" t="s">
        <v>72</v>
      </c>
      <c r="E69" s="2" t="s">
        <v>73</v>
      </c>
      <c r="F69" s="31">
        <v>2</v>
      </c>
      <c r="G69" s="22">
        <f>BPU!F69*DQE!F69</f>
        <v>0</v>
      </c>
    </row>
    <row r="70" spans="1:7" ht="25.4" customHeight="1" x14ac:dyDescent="0.35">
      <c r="A70" s="45"/>
      <c r="B70" s="2" t="s">
        <v>141</v>
      </c>
      <c r="C70" s="26" t="s">
        <v>142</v>
      </c>
      <c r="D70" s="13" t="s">
        <v>72</v>
      </c>
      <c r="E70" s="2" t="s">
        <v>73</v>
      </c>
      <c r="F70" s="31">
        <v>2</v>
      </c>
      <c r="G70" s="22">
        <f>BPU!F70*DQE!F70</f>
        <v>0</v>
      </c>
    </row>
    <row r="71" spans="1:7" ht="25.4" customHeight="1" x14ac:dyDescent="0.35">
      <c r="A71" s="45"/>
      <c r="B71" s="2" t="s">
        <v>143</v>
      </c>
      <c r="C71" s="26" t="s">
        <v>144</v>
      </c>
      <c r="D71" s="13" t="s">
        <v>72</v>
      </c>
      <c r="E71" s="2" t="s">
        <v>73</v>
      </c>
      <c r="F71" s="31">
        <v>2</v>
      </c>
      <c r="G71" s="22">
        <f>BPU!F71*DQE!F71</f>
        <v>0</v>
      </c>
    </row>
    <row r="72" spans="1:7" ht="25.4" customHeight="1" x14ac:dyDescent="0.35">
      <c r="A72" s="45"/>
      <c r="B72" s="2" t="s">
        <v>145</v>
      </c>
      <c r="C72" s="26" t="s">
        <v>146</v>
      </c>
      <c r="D72" s="13" t="s">
        <v>72</v>
      </c>
      <c r="E72" s="2" t="s">
        <v>73</v>
      </c>
      <c r="F72" s="31">
        <v>2</v>
      </c>
      <c r="G72" s="22">
        <f>BPU!F72*DQE!F72</f>
        <v>0</v>
      </c>
    </row>
    <row r="73" spans="1:7" ht="25.4" customHeight="1" x14ac:dyDescent="0.35">
      <c r="A73" s="45"/>
      <c r="B73" s="2" t="s">
        <v>147</v>
      </c>
      <c r="C73" s="26" t="s">
        <v>148</v>
      </c>
      <c r="D73" s="13" t="s">
        <v>72</v>
      </c>
      <c r="E73" s="2" t="s">
        <v>73</v>
      </c>
      <c r="F73" s="31">
        <v>2</v>
      </c>
      <c r="G73" s="22">
        <f>BPU!F73*DQE!F73</f>
        <v>0</v>
      </c>
    </row>
    <row r="74" spans="1:7" ht="25.4" customHeight="1" x14ac:dyDescent="0.35">
      <c r="A74" s="46"/>
      <c r="B74" s="2" t="s">
        <v>149</v>
      </c>
      <c r="C74" s="26" t="s">
        <v>79</v>
      </c>
      <c r="D74" s="13" t="s">
        <v>72</v>
      </c>
      <c r="E74" s="2" t="s">
        <v>73</v>
      </c>
      <c r="F74" s="31">
        <v>1</v>
      </c>
      <c r="G74" s="22">
        <f>BPU!F74*DQE!F74</f>
        <v>0</v>
      </c>
    </row>
    <row r="75" spans="1:7" ht="25.4" customHeight="1" x14ac:dyDescent="0.35">
      <c r="A75" s="59" t="s">
        <v>150</v>
      </c>
      <c r="B75" s="80"/>
      <c r="C75" s="80"/>
      <c r="D75" s="80"/>
      <c r="E75" s="80"/>
      <c r="F75" s="81"/>
      <c r="G75" s="23">
        <f>SUM(G76:G80)</f>
        <v>0</v>
      </c>
    </row>
    <row r="76" spans="1:7" ht="25.4" customHeight="1" x14ac:dyDescent="0.35">
      <c r="A76" s="44" t="s">
        <v>59</v>
      </c>
      <c r="B76" s="2" t="s">
        <v>151</v>
      </c>
      <c r="C76" s="26" t="s">
        <v>152</v>
      </c>
      <c r="D76" s="13" t="s">
        <v>72</v>
      </c>
      <c r="E76" s="2" t="s">
        <v>73</v>
      </c>
      <c r="F76" s="31">
        <v>2</v>
      </c>
      <c r="G76" s="22">
        <f>BPU!F76*DQE!F76</f>
        <v>0</v>
      </c>
    </row>
    <row r="77" spans="1:7" ht="25.4" customHeight="1" x14ac:dyDescent="0.35">
      <c r="A77" s="45"/>
      <c r="B77" s="2" t="s">
        <v>153</v>
      </c>
      <c r="C77" s="26" t="s">
        <v>154</v>
      </c>
      <c r="D77" s="13" t="s">
        <v>72</v>
      </c>
      <c r="E77" s="2" t="s">
        <v>73</v>
      </c>
      <c r="F77" s="31">
        <v>2</v>
      </c>
      <c r="G77" s="22">
        <f>BPU!F77*DQE!F77</f>
        <v>0</v>
      </c>
    </row>
    <row r="78" spans="1:7" ht="25.4" customHeight="1" x14ac:dyDescent="0.35">
      <c r="A78" s="45"/>
      <c r="B78" s="2" t="s">
        <v>155</v>
      </c>
      <c r="C78" s="26" t="s">
        <v>156</v>
      </c>
      <c r="D78" s="13" t="s">
        <v>72</v>
      </c>
      <c r="E78" s="2" t="s">
        <v>73</v>
      </c>
      <c r="F78" s="31">
        <v>2</v>
      </c>
      <c r="G78" s="22">
        <f>BPU!F78*DQE!F78</f>
        <v>0</v>
      </c>
    </row>
    <row r="79" spans="1:7" ht="25.4" customHeight="1" x14ac:dyDescent="0.35">
      <c r="A79" s="45"/>
      <c r="B79" s="2" t="s">
        <v>157</v>
      </c>
      <c r="C79" s="26" t="s">
        <v>148</v>
      </c>
      <c r="D79" s="13" t="s">
        <v>72</v>
      </c>
      <c r="E79" s="2" t="s">
        <v>73</v>
      </c>
      <c r="F79" s="31">
        <v>2</v>
      </c>
      <c r="G79" s="22">
        <f>BPU!F79*DQE!F79</f>
        <v>0</v>
      </c>
    </row>
    <row r="80" spans="1:7" ht="25.4" customHeight="1" x14ac:dyDescent="0.35">
      <c r="A80" s="46"/>
      <c r="B80" s="2" t="s">
        <v>158</v>
      </c>
      <c r="C80" s="26" t="s">
        <v>79</v>
      </c>
      <c r="D80" s="13" t="s">
        <v>72</v>
      </c>
      <c r="E80" s="2" t="s">
        <v>73</v>
      </c>
      <c r="F80" s="31">
        <v>1</v>
      </c>
      <c r="G80" s="22">
        <f>BPU!F80*DQE!F80</f>
        <v>0</v>
      </c>
    </row>
    <row r="81" spans="1:7" ht="25.4" customHeight="1" x14ac:dyDescent="0.35">
      <c r="A81" s="68" t="s">
        <v>159</v>
      </c>
      <c r="B81" s="71"/>
      <c r="C81" s="71"/>
      <c r="D81" s="71"/>
      <c r="E81" s="71"/>
      <c r="F81" s="77"/>
      <c r="G81" s="41">
        <f>SUM(G82:G179)</f>
        <v>0</v>
      </c>
    </row>
    <row r="82" spans="1:7" ht="25.4" customHeight="1" x14ac:dyDescent="0.35">
      <c r="A82" s="59" t="s">
        <v>160</v>
      </c>
      <c r="B82" s="75"/>
      <c r="C82" s="75"/>
      <c r="D82" s="75"/>
      <c r="E82" s="75"/>
      <c r="F82" s="76"/>
      <c r="G82" s="23">
        <f>SUM(G83:G84)</f>
        <v>0</v>
      </c>
    </row>
    <row r="83" spans="1:7" ht="25.4" customHeight="1" x14ac:dyDescent="0.35">
      <c r="A83" s="44" t="s">
        <v>59</v>
      </c>
      <c r="B83" s="2" t="s">
        <v>161</v>
      </c>
      <c r="C83" s="26" t="s">
        <v>162</v>
      </c>
      <c r="D83" s="13" t="s">
        <v>72</v>
      </c>
      <c r="E83" s="2" t="s">
        <v>73</v>
      </c>
      <c r="F83" s="31">
        <v>3</v>
      </c>
      <c r="G83" s="22">
        <f>BPU!F83*DQE!F83</f>
        <v>0</v>
      </c>
    </row>
    <row r="84" spans="1:7" ht="25.4" customHeight="1" x14ac:dyDescent="0.35">
      <c r="A84" s="46"/>
      <c r="B84" s="2" t="s">
        <v>163</v>
      </c>
      <c r="C84" s="26" t="s">
        <v>79</v>
      </c>
      <c r="D84" s="13" t="s">
        <v>72</v>
      </c>
      <c r="E84" s="2" t="s">
        <v>73</v>
      </c>
      <c r="F84" s="31">
        <v>1</v>
      </c>
      <c r="G84" s="22">
        <f>BPU!F84*DQE!F84</f>
        <v>0</v>
      </c>
    </row>
    <row r="85" spans="1:7" ht="25.4" customHeight="1" x14ac:dyDescent="0.35">
      <c r="A85" s="59" t="s">
        <v>164</v>
      </c>
      <c r="B85" s="75"/>
      <c r="C85" s="75"/>
      <c r="D85" s="75"/>
      <c r="E85" s="75"/>
      <c r="F85" s="76"/>
      <c r="G85" s="23">
        <f>SUM(G86:G92)</f>
        <v>0</v>
      </c>
    </row>
    <row r="86" spans="1:7" ht="25.4" customHeight="1" x14ac:dyDescent="0.35">
      <c r="A86" s="44" t="s">
        <v>59</v>
      </c>
      <c r="B86" s="2" t="s">
        <v>165</v>
      </c>
      <c r="C86" s="14" t="s">
        <v>166</v>
      </c>
      <c r="D86" s="13" t="s">
        <v>72</v>
      </c>
      <c r="E86" s="2" t="s">
        <v>73</v>
      </c>
      <c r="F86" s="31">
        <v>3</v>
      </c>
      <c r="G86" s="22">
        <f>BPU!F86*DQE!F86</f>
        <v>0</v>
      </c>
    </row>
    <row r="87" spans="1:7" ht="25.4" customHeight="1" x14ac:dyDescent="0.35">
      <c r="A87" s="45"/>
      <c r="B87" s="2" t="s">
        <v>167</v>
      </c>
      <c r="C87" s="26" t="s">
        <v>168</v>
      </c>
      <c r="D87" s="13" t="s">
        <v>72</v>
      </c>
      <c r="E87" s="2" t="s">
        <v>73</v>
      </c>
      <c r="F87" s="31">
        <v>1</v>
      </c>
      <c r="G87" s="22">
        <f>BPU!F87*DQE!F87</f>
        <v>0</v>
      </c>
    </row>
    <row r="88" spans="1:7" ht="25.4" customHeight="1" x14ac:dyDescent="0.35">
      <c r="A88" s="45"/>
      <c r="B88" s="2" t="s">
        <v>169</v>
      </c>
      <c r="C88" s="26" t="s">
        <v>170</v>
      </c>
      <c r="D88" s="13" t="s">
        <v>72</v>
      </c>
      <c r="E88" s="2" t="s">
        <v>73</v>
      </c>
      <c r="F88" s="31">
        <v>2</v>
      </c>
      <c r="G88" s="22">
        <f>BPU!F88*DQE!F88</f>
        <v>0</v>
      </c>
    </row>
    <row r="89" spans="1:7" ht="25.4" customHeight="1" x14ac:dyDescent="0.35">
      <c r="A89" s="45"/>
      <c r="B89" s="2" t="s">
        <v>171</v>
      </c>
      <c r="C89" s="26" t="s">
        <v>172</v>
      </c>
      <c r="D89" s="13" t="s">
        <v>72</v>
      </c>
      <c r="E89" s="2" t="s">
        <v>73</v>
      </c>
      <c r="F89" s="31">
        <v>3</v>
      </c>
      <c r="G89" s="22">
        <f>BPU!F89*DQE!F89</f>
        <v>0</v>
      </c>
    </row>
    <row r="90" spans="1:7" ht="25.4" customHeight="1" x14ac:dyDescent="0.35">
      <c r="A90" s="45"/>
      <c r="B90" s="2" t="s">
        <v>173</v>
      </c>
      <c r="C90" s="26" t="s">
        <v>174</v>
      </c>
      <c r="D90" s="13" t="s">
        <v>72</v>
      </c>
      <c r="E90" s="2" t="s">
        <v>73</v>
      </c>
      <c r="F90" s="31">
        <v>3</v>
      </c>
      <c r="G90" s="22">
        <f>BPU!F90*DQE!F90</f>
        <v>0</v>
      </c>
    </row>
    <row r="91" spans="1:7" ht="25.4" customHeight="1" x14ac:dyDescent="0.35">
      <c r="A91" s="45"/>
      <c r="B91" s="2" t="s">
        <v>175</v>
      </c>
      <c r="C91" s="26" t="s">
        <v>176</v>
      </c>
      <c r="D91" s="13" t="s">
        <v>72</v>
      </c>
      <c r="E91" s="2" t="s">
        <v>73</v>
      </c>
      <c r="F91" s="31">
        <v>3</v>
      </c>
      <c r="G91" s="22">
        <f>BPU!F91*DQE!F91</f>
        <v>0</v>
      </c>
    </row>
    <row r="92" spans="1:7" ht="25.4" customHeight="1" x14ac:dyDescent="0.35">
      <c r="A92" s="46"/>
      <c r="B92" s="2" t="s">
        <v>177</v>
      </c>
      <c r="C92" s="26" t="s">
        <v>79</v>
      </c>
      <c r="D92" s="13" t="s">
        <v>72</v>
      </c>
      <c r="E92" s="2" t="s">
        <v>73</v>
      </c>
      <c r="F92" s="31">
        <v>1</v>
      </c>
      <c r="G92" s="22">
        <f>BPU!F92*DQE!F92</f>
        <v>0</v>
      </c>
    </row>
    <row r="93" spans="1:7" ht="25.4" customHeight="1" x14ac:dyDescent="0.35">
      <c r="A93" s="59" t="s">
        <v>178</v>
      </c>
      <c r="B93" s="75"/>
      <c r="C93" s="75"/>
      <c r="D93" s="75"/>
      <c r="E93" s="75"/>
      <c r="F93" s="76"/>
      <c r="G93" s="23">
        <f>SUM(G94:G98)</f>
        <v>0</v>
      </c>
    </row>
    <row r="94" spans="1:7" ht="25.4" customHeight="1" x14ac:dyDescent="0.35">
      <c r="A94" s="44" t="s">
        <v>59</v>
      </c>
      <c r="B94" s="2" t="s">
        <v>179</v>
      </c>
      <c r="C94" s="26" t="s">
        <v>180</v>
      </c>
      <c r="D94" s="13" t="s">
        <v>72</v>
      </c>
      <c r="E94" s="2" t="s">
        <v>73</v>
      </c>
      <c r="F94" s="31">
        <v>3</v>
      </c>
      <c r="G94" s="22">
        <f>BPU!F94*DQE!F94</f>
        <v>0</v>
      </c>
    </row>
    <row r="95" spans="1:7" ht="25.4" customHeight="1" x14ac:dyDescent="0.35">
      <c r="A95" s="45"/>
      <c r="B95" s="2" t="s">
        <v>181</v>
      </c>
      <c r="C95" s="26" t="s">
        <v>182</v>
      </c>
      <c r="D95" s="13" t="s">
        <v>72</v>
      </c>
      <c r="E95" s="2" t="s">
        <v>73</v>
      </c>
      <c r="F95" s="31">
        <v>3</v>
      </c>
      <c r="G95" s="22">
        <f>BPU!F95*DQE!F95</f>
        <v>0</v>
      </c>
    </row>
    <row r="96" spans="1:7" ht="25.4" customHeight="1" x14ac:dyDescent="0.35">
      <c r="A96" s="45"/>
      <c r="B96" s="2" t="s">
        <v>183</v>
      </c>
      <c r="C96" s="26" t="s">
        <v>184</v>
      </c>
      <c r="D96" s="13" t="s">
        <v>72</v>
      </c>
      <c r="E96" s="2" t="s">
        <v>73</v>
      </c>
      <c r="F96" s="31">
        <v>1</v>
      </c>
      <c r="G96" s="22">
        <f>BPU!F96*DQE!F96</f>
        <v>0</v>
      </c>
    </row>
    <row r="97" spans="1:7" ht="25.4" customHeight="1" x14ac:dyDescent="0.35">
      <c r="A97" s="45"/>
      <c r="B97" s="2" t="s">
        <v>185</v>
      </c>
      <c r="C97" s="26" t="s">
        <v>186</v>
      </c>
      <c r="D97" s="13" t="s">
        <v>72</v>
      </c>
      <c r="E97" s="2" t="s">
        <v>73</v>
      </c>
      <c r="F97" s="31">
        <v>2</v>
      </c>
      <c r="G97" s="22">
        <f>BPU!F97*DQE!F97</f>
        <v>0</v>
      </c>
    </row>
    <row r="98" spans="1:7" ht="25.4" customHeight="1" x14ac:dyDescent="0.35">
      <c r="A98" s="46"/>
      <c r="B98" s="2" t="s">
        <v>187</v>
      </c>
      <c r="C98" s="26" t="s">
        <v>79</v>
      </c>
      <c r="D98" s="13" t="s">
        <v>72</v>
      </c>
      <c r="E98" s="2" t="s">
        <v>73</v>
      </c>
      <c r="F98" s="31">
        <v>1</v>
      </c>
      <c r="G98" s="22">
        <f>BPU!F98*DQE!F98</f>
        <v>0</v>
      </c>
    </row>
    <row r="99" spans="1:7" ht="25.4" customHeight="1" x14ac:dyDescent="0.35">
      <c r="A99" s="59" t="s">
        <v>188</v>
      </c>
      <c r="B99" s="75"/>
      <c r="C99" s="75"/>
      <c r="D99" s="75"/>
      <c r="E99" s="75"/>
      <c r="F99" s="76"/>
      <c r="G99" s="23">
        <f>SUM(G100:G102)</f>
        <v>0</v>
      </c>
    </row>
    <row r="100" spans="1:7" ht="25.4" customHeight="1" x14ac:dyDescent="0.35">
      <c r="A100" s="44" t="s">
        <v>59</v>
      </c>
      <c r="B100" s="2" t="s">
        <v>189</v>
      </c>
      <c r="C100" s="26" t="s">
        <v>190</v>
      </c>
      <c r="D100" s="13" t="s">
        <v>72</v>
      </c>
      <c r="E100" s="2" t="s">
        <v>73</v>
      </c>
      <c r="F100" s="31">
        <v>1</v>
      </c>
      <c r="G100" s="22">
        <f>BPU!F100*DQE!F100</f>
        <v>0</v>
      </c>
    </row>
    <row r="101" spans="1:7" ht="25.4" customHeight="1" x14ac:dyDescent="0.35">
      <c r="A101" s="45"/>
      <c r="B101" s="2" t="s">
        <v>191</v>
      </c>
      <c r="C101" s="26" t="s">
        <v>192</v>
      </c>
      <c r="D101" s="13" t="s">
        <v>72</v>
      </c>
      <c r="E101" s="2" t="s">
        <v>73</v>
      </c>
      <c r="F101" s="31">
        <v>1</v>
      </c>
      <c r="G101" s="22">
        <f>BPU!F101*DQE!F101</f>
        <v>0</v>
      </c>
    </row>
    <row r="102" spans="1:7" ht="25.4" customHeight="1" x14ac:dyDescent="0.35">
      <c r="A102" s="46"/>
      <c r="B102" s="2" t="s">
        <v>193</v>
      </c>
      <c r="C102" s="26" t="s">
        <v>79</v>
      </c>
      <c r="D102" s="13" t="s">
        <v>72</v>
      </c>
      <c r="E102" s="2" t="s">
        <v>73</v>
      </c>
      <c r="F102" s="31">
        <v>1</v>
      </c>
      <c r="G102" s="22">
        <f>BPU!F102*DQE!F102</f>
        <v>0</v>
      </c>
    </row>
    <row r="103" spans="1:7" ht="25.4" customHeight="1" x14ac:dyDescent="0.35">
      <c r="A103" s="59" t="s">
        <v>100</v>
      </c>
      <c r="B103" s="75"/>
      <c r="C103" s="75"/>
      <c r="D103" s="75"/>
      <c r="E103" s="75"/>
      <c r="F103" s="76"/>
      <c r="G103" s="23">
        <f>SUM(G104:G106)</f>
        <v>0</v>
      </c>
    </row>
    <row r="104" spans="1:7" ht="25.4" customHeight="1" x14ac:dyDescent="0.35">
      <c r="A104" s="61" t="s">
        <v>59</v>
      </c>
      <c r="B104" s="2" t="s">
        <v>194</v>
      </c>
      <c r="C104" s="26" t="s">
        <v>195</v>
      </c>
      <c r="D104" s="13" t="s">
        <v>72</v>
      </c>
      <c r="E104" s="2" t="s">
        <v>73</v>
      </c>
      <c r="F104" s="31">
        <v>1</v>
      </c>
      <c r="G104" s="22">
        <f>BPU!F104*DQE!F104</f>
        <v>0</v>
      </c>
    </row>
    <row r="105" spans="1:7" ht="25.4" customHeight="1" x14ac:dyDescent="0.35">
      <c r="A105" s="62"/>
      <c r="B105" s="2" t="s">
        <v>196</v>
      </c>
      <c r="C105" s="26" t="s">
        <v>197</v>
      </c>
      <c r="D105" s="13" t="s">
        <v>72</v>
      </c>
      <c r="E105" s="2" t="s">
        <v>73</v>
      </c>
      <c r="F105" s="31">
        <v>2</v>
      </c>
      <c r="G105" s="22">
        <f>BPU!F105*DQE!F105</f>
        <v>0</v>
      </c>
    </row>
    <row r="106" spans="1:7" ht="25.4" customHeight="1" x14ac:dyDescent="0.35">
      <c r="A106" s="63"/>
      <c r="B106" s="2" t="s">
        <v>198</v>
      </c>
      <c r="C106" s="26" t="s">
        <v>79</v>
      </c>
      <c r="D106" s="13" t="s">
        <v>72</v>
      </c>
      <c r="E106" s="2" t="s">
        <v>73</v>
      </c>
      <c r="F106" s="31">
        <v>1</v>
      </c>
      <c r="G106" s="22">
        <f>BPU!F106*DQE!F106</f>
        <v>0</v>
      </c>
    </row>
    <row r="107" spans="1:7" ht="25.4" customHeight="1" x14ac:dyDescent="0.35">
      <c r="A107" s="59" t="s">
        <v>199</v>
      </c>
      <c r="B107" s="75"/>
      <c r="C107" s="75"/>
      <c r="D107" s="75"/>
      <c r="E107" s="75"/>
      <c r="F107" s="76"/>
      <c r="G107" s="23">
        <f>SUM(G108:G112)</f>
        <v>0</v>
      </c>
    </row>
    <row r="108" spans="1:7" ht="25.4" customHeight="1" x14ac:dyDescent="0.35">
      <c r="A108" s="61" t="s">
        <v>59</v>
      </c>
      <c r="B108" s="2" t="s">
        <v>200</v>
      </c>
      <c r="C108" s="26" t="s">
        <v>201</v>
      </c>
      <c r="D108" s="13" t="s">
        <v>72</v>
      </c>
      <c r="E108" s="2" t="s">
        <v>73</v>
      </c>
      <c r="F108" s="31">
        <v>1</v>
      </c>
      <c r="G108" s="22">
        <f>BPU!F108*DQE!F108</f>
        <v>0</v>
      </c>
    </row>
    <row r="109" spans="1:7" ht="25.4" customHeight="1" x14ac:dyDescent="0.35">
      <c r="A109" s="62"/>
      <c r="B109" s="2" t="s">
        <v>202</v>
      </c>
      <c r="C109" s="26" t="s">
        <v>203</v>
      </c>
      <c r="D109" s="13" t="s">
        <v>72</v>
      </c>
      <c r="E109" s="2" t="s">
        <v>73</v>
      </c>
      <c r="F109" s="31">
        <v>1</v>
      </c>
      <c r="G109" s="22">
        <f>BPU!F109*DQE!F109</f>
        <v>0</v>
      </c>
    </row>
    <row r="110" spans="1:7" ht="25.4" customHeight="1" x14ac:dyDescent="0.35">
      <c r="A110" s="62"/>
      <c r="B110" s="2" t="s">
        <v>204</v>
      </c>
      <c r="C110" s="26" t="s">
        <v>205</v>
      </c>
      <c r="D110" s="13" t="s">
        <v>72</v>
      </c>
      <c r="E110" s="2" t="s">
        <v>73</v>
      </c>
      <c r="F110" s="31">
        <v>1</v>
      </c>
      <c r="G110" s="22">
        <f>BPU!F110*DQE!F110</f>
        <v>0</v>
      </c>
    </row>
    <row r="111" spans="1:7" ht="25.4" customHeight="1" x14ac:dyDescent="0.35">
      <c r="A111" s="62"/>
      <c r="B111" s="2" t="s">
        <v>206</v>
      </c>
      <c r="C111" s="26" t="s">
        <v>207</v>
      </c>
      <c r="D111" s="13" t="s">
        <v>72</v>
      </c>
      <c r="E111" s="2" t="s">
        <v>73</v>
      </c>
      <c r="F111" s="31">
        <v>1</v>
      </c>
      <c r="G111" s="22">
        <f>BPU!F111*DQE!F111</f>
        <v>0</v>
      </c>
    </row>
    <row r="112" spans="1:7" ht="25.4" customHeight="1" x14ac:dyDescent="0.35">
      <c r="A112" s="63"/>
      <c r="B112" s="2" t="s">
        <v>208</v>
      </c>
      <c r="C112" s="26" t="s">
        <v>79</v>
      </c>
      <c r="D112" s="13" t="s">
        <v>72</v>
      </c>
      <c r="E112" s="2" t="s">
        <v>73</v>
      </c>
      <c r="F112" s="31">
        <v>1</v>
      </c>
      <c r="G112" s="22">
        <f>BPU!F112*DQE!F112</f>
        <v>0</v>
      </c>
    </row>
    <row r="113" spans="1:7" ht="25.4" customHeight="1" x14ac:dyDescent="0.35">
      <c r="A113" s="59" t="s">
        <v>209</v>
      </c>
      <c r="B113" s="75"/>
      <c r="C113" s="75"/>
      <c r="D113" s="75"/>
      <c r="E113" s="75"/>
      <c r="F113" s="76"/>
      <c r="G113" s="23">
        <f>SUM(G114:G117)</f>
        <v>0</v>
      </c>
    </row>
    <row r="114" spans="1:7" ht="25.4" customHeight="1" x14ac:dyDescent="0.35">
      <c r="A114" s="61" t="s">
        <v>59</v>
      </c>
      <c r="B114" s="2" t="s">
        <v>210</v>
      </c>
      <c r="C114" s="26" t="s">
        <v>69</v>
      </c>
      <c r="D114" s="13" t="s">
        <v>72</v>
      </c>
      <c r="E114" s="2" t="s">
        <v>73</v>
      </c>
      <c r="F114" s="31">
        <v>25</v>
      </c>
      <c r="G114" s="22">
        <f>BPU!F114*DQE!F114</f>
        <v>0</v>
      </c>
    </row>
    <row r="115" spans="1:7" ht="25.4" customHeight="1" x14ac:dyDescent="0.35">
      <c r="A115" s="62"/>
      <c r="B115" s="2" t="s">
        <v>211</v>
      </c>
      <c r="C115" s="26" t="s">
        <v>212</v>
      </c>
      <c r="D115" s="13" t="s">
        <v>72</v>
      </c>
      <c r="E115" s="2" t="s">
        <v>73</v>
      </c>
      <c r="F115" s="31">
        <v>5</v>
      </c>
      <c r="G115" s="22">
        <f>BPU!F115*DQE!F115</f>
        <v>0</v>
      </c>
    </row>
    <row r="116" spans="1:7" ht="25.4" customHeight="1" x14ac:dyDescent="0.35">
      <c r="A116" s="62"/>
      <c r="B116" s="2" t="s">
        <v>213</v>
      </c>
      <c r="C116" s="26" t="s">
        <v>214</v>
      </c>
      <c r="D116" s="13" t="s">
        <v>72</v>
      </c>
      <c r="E116" s="2" t="s">
        <v>73</v>
      </c>
      <c r="F116" s="31">
        <v>5</v>
      </c>
      <c r="G116" s="22">
        <f>BPU!F116*DQE!F116</f>
        <v>0</v>
      </c>
    </row>
    <row r="117" spans="1:7" ht="25.4" customHeight="1" x14ac:dyDescent="0.35">
      <c r="A117" s="63"/>
      <c r="B117" s="2" t="s">
        <v>215</v>
      </c>
      <c r="C117" s="26" t="s">
        <v>79</v>
      </c>
      <c r="D117" s="13" t="s">
        <v>72</v>
      </c>
      <c r="E117" s="2" t="s">
        <v>73</v>
      </c>
      <c r="F117" s="31">
        <v>1</v>
      </c>
      <c r="G117" s="22">
        <f>BPU!F117*DQE!F117</f>
        <v>0</v>
      </c>
    </row>
    <row r="118" spans="1:7" ht="25.4" customHeight="1" x14ac:dyDescent="0.35">
      <c r="A118" s="59" t="s">
        <v>216</v>
      </c>
      <c r="B118" s="75"/>
      <c r="C118" s="75"/>
      <c r="D118" s="75"/>
      <c r="E118" s="75"/>
      <c r="F118" s="76"/>
      <c r="G118" s="23">
        <f>SUM(G119:G135)</f>
        <v>0</v>
      </c>
    </row>
    <row r="119" spans="1:7" ht="25.4" customHeight="1" x14ac:dyDescent="0.35">
      <c r="A119" s="61" t="s">
        <v>59</v>
      </c>
      <c r="B119" s="2" t="s">
        <v>217</v>
      </c>
      <c r="C119" s="26" t="s">
        <v>218</v>
      </c>
      <c r="D119" s="13" t="s">
        <v>72</v>
      </c>
      <c r="E119" s="2" t="s">
        <v>73</v>
      </c>
      <c r="F119" s="31">
        <v>3</v>
      </c>
      <c r="G119" s="22">
        <f>BPU!F119*DQE!F119</f>
        <v>0</v>
      </c>
    </row>
    <row r="120" spans="1:7" ht="25.4" customHeight="1" x14ac:dyDescent="0.35">
      <c r="A120" s="62"/>
      <c r="B120" s="2" t="s">
        <v>219</v>
      </c>
      <c r="C120" s="26" t="s">
        <v>220</v>
      </c>
      <c r="D120" s="13" t="s">
        <v>72</v>
      </c>
      <c r="E120" s="2" t="s">
        <v>73</v>
      </c>
      <c r="F120" s="31">
        <v>3</v>
      </c>
      <c r="G120" s="22">
        <f>BPU!F120*DQE!F120</f>
        <v>0</v>
      </c>
    </row>
    <row r="121" spans="1:7" ht="25.4" customHeight="1" x14ac:dyDescent="0.35">
      <c r="A121" s="62"/>
      <c r="B121" s="2" t="s">
        <v>221</v>
      </c>
      <c r="C121" s="26" t="s">
        <v>222</v>
      </c>
      <c r="D121" s="13" t="s">
        <v>72</v>
      </c>
      <c r="E121" s="2" t="s">
        <v>73</v>
      </c>
      <c r="F121" s="31">
        <v>3</v>
      </c>
      <c r="G121" s="22">
        <f>BPU!F121*DQE!F121</f>
        <v>0</v>
      </c>
    </row>
    <row r="122" spans="1:7" ht="25.4" customHeight="1" x14ac:dyDescent="0.35">
      <c r="A122" s="62"/>
      <c r="B122" s="2" t="s">
        <v>223</v>
      </c>
      <c r="C122" s="26" t="s">
        <v>224</v>
      </c>
      <c r="D122" s="13" t="s">
        <v>72</v>
      </c>
      <c r="E122" s="2" t="s">
        <v>73</v>
      </c>
      <c r="F122" s="31">
        <v>3</v>
      </c>
      <c r="G122" s="22">
        <f>BPU!F122*DQE!F122</f>
        <v>0</v>
      </c>
    </row>
    <row r="123" spans="1:7" ht="25.4" customHeight="1" x14ac:dyDescent="0.35">
      <c r="A123" s="62"/>
      <c r="B123" s="2" t="s">
        <v>225</v>
      </c>
      <c r="C123" s="26" t="s">
        <v>226</v>
      </c>
      <c r="D123" s="13" t="s">
        <v>72</v>
      </c>
      <c r="E123" s="2" t="s">
        <v>73</v>
      </c>
      <c r="F123" s="31">
        <v>3</v>
      </c>
      <c r="G123" s="22">
        <f>BPU!F123*DQE!F123</f>
        <v>0</v>
      </c>
    </row>
    <row r="124" spans="1:7" ht="25.4" customHeight="1" x14ac:dyDescent="0.35">
      <c r="A124" s="62"/>
      <c r="B124" s="2" t="s">
        <v>227</v>
      </c>
      <c r="C124" s="26" t="s">
        <v>228</v>
      </c>
      <c r="D124" s="13" t="s">
        <v>72</v>
      </c>
      <c r="E124" s="2" t="s">
        <v>73</v>
      </c>
      <c r="F124" s="31">
        <v>3</v>
      </c>
      <c r="G124" s="22">
        <f>BPU!F124*DQE!F124</f>
        <v>0</v>
      </c>
    </row>
    <row r="125" spans="1:7" ht="25.4" customHeight="1" x14ac:dyDescent="0.35">
      <c r="A125" s="62"/>
      <c r="B125" s="2" t="s">
        <v>229</v>
      </c>
      <c r="C125" s="26" t="s">
        <v>230</v>
      </c>
      <c r="D125" s="13" t="s">
        <v>72</v>
      </c>
      <c r="E125" s="2" t="s">
        <v>73</v>
      </c>
      <c r="F125" s="31">
        <v>3</v>
      </c>
      <c r="G125" s="22">
        <f>BPU!F125*DQE!F125</f>
        <v>0</v>
      </c>
    </row>
    <row r="126" spans="1:7" ht="25.4" customHeight="1" x14ac:dyDescent="0.35">
      <c r="A126" s="62"/>
      <c r="B126" s="2" t="s">
        <v>231</v>
      </c>
      <c r="C126" s="26" t="s">
        <v>232</v>
      </c>
      <c r="D126" s="13" t="s">
        <v>72</v>
      </c>
      <c r="E126" s="2" t="s">
        <v>73</v>
      </c>
      <c r="F126" s="31">
        <v>3</v>
      </c>
      <c r="G126" s="22">
        <f>BPU!F126*DQE!F126</f>
        <v>0</v>
      </c>
    </row>
    <row r="127" spans="1:7" ht="25.4" customHeight="1" x14ac:dyDescent="0.35">
      <c r="A127" s="62"/>
      <c r="B127" s="2" t="s">
        <v>233</v>
      </c>
      <c r="C127" s="26" t="s">
        <v>234</v>
      </c>
      <c r="D127" s="13" t="s">
        <v>72</v>
      </c>
      <c r="E127" s="2" t="s">
        <v>73</v>
      </c>
      <c r="F127" s="31">
        <v>3</v>
      </c>
      <c r="G127" s="22">
        <f>BPU!F127*DQE!F127</f>
        <v>0</v>
      </c>
    </row>
    <row r="128" spans="1:7" ht="25.4" customHeight="1" x14ac:dyDescent="0.35">
      <c r="A128" s="62"/>
      <c r="B128" s="2" t="s">
        <v>235</v>
      </c>
      <c r="C128" s="26" t="s">
        <v>236</v>
      </c>
      <c r="D128" s="13" t="s">
        <v>72</v>
      </c>
      <c r="E128" s="2" t="s">
        <v>73</v>
      </c>
      <c r="F128" s="31">
        <v>3</v>
      </c>
      <c r="G128" s="22">
        <f>BPU!F128*DQE!F128</f>
        <v>0</v>
      </c>
    </row>
    <row r="129" spans="1:7" ht="25.4" customHeight="1" x14ac:dyDescent="0.35">
      <c r="A129" s="62"/>
      <c r="B129" s="2" t="s">
        <v>237</v>
      </c>
      <c r="C129" s="26" t="s">
        <v>238</v>
      </c>
      <c r="D129" s="13" t="s">
        <v>72</v>
      </c>
      <c r="E129" s="2" t="s">
        <v>73</v>
      </c>
      <c r="F129" s="31">
        <v>3</v>
      </c>
      <c r="G129" s="22">
        <f>BPU!F129*DQE!F129</f>
        <v>0</v>
      </c>
    </row>
    <row r="130" spans="1:7" ht="25.4" customHeight="1" x14ac:dyDescent="0.35">
      <c r="A130" s="62"/>
      <c r="B130" s="2" t="s">
        <v>239</v>
      </c>
      <c r="C130" s="26" t="s">
        <v>240</v>
      </c>
      <c r="D130" s="13" t="s">
        <v>72</v>
      </c>
      <c r="E130" s="2" t="s">
        <v>73</v>
      </c>
      <c r="F130" s="31">
        <v>3</v>
      </c>
      <c r="G130" s="22">
        <f>BPU!F130*DQE!F130</f>
        <v>0</v>
      </c>
    </row>
    <row r="131" spans="1:7" ht="25.4" customHeight="1" x14ac:dyDescent="0.35">
      <c r="A131" s="62"/>
      <c r="B131" s="2" t="s">
        <v>241</v>
      </c>
      <c r="C131" s="26" t="s">
        <v>242</v>
      </c>
      <c r="D131" s="13" t="s">
        <v>72</v>
      </c>
      <c r="E131" s="2" t="s">
        <v>73</v>
      </c>
      <c r="F131" s="31">
        <v>3</v>
      </c>
      <c r="G131" s="22">
        <f>BPU!F131*DQE!F131</f>
        <v>0</v>
      </c>
    </row>
    <row r="132" spans="1:7" ht="25.4" customHeight="1" x14ac:dyDescent="0.35">
      <c r="A132" s="62"/>
      <c r="B132" s="2" t="s">
        <v>243</v>
      </c>
      <c r="C132" s="26" t="s">
        <v>244</v>
      </c>
      <c r="D132" s="13" t="s">
        <v>72</v>
      </c>
      <c r="E132" s="2" t="s">
        <v>73</v>
      </c>
      <c r="F132" s="31">
        <v>3</v>
      </c>
      <c r="G132" s="22">
        <f>BPU!F132*DQE!F132</f>
        <v>0</v>
      </c>
    </row>
    <row r="133" spans="1:7" ht="25.4" customHeight="1" x14ac:dyDescent="0.35">
      <c r="A133" s="62"/>
      <c r="B133" s="2" t="s">
        <v>245</v>
      </c>
      <c r="C133" s="26" t="s">
        <v>246</v>
      </c>
      <c r="D133" s="13" t="s">
        <v>72</v>
      </c>
      <c r="E133" s="2" t="s">
        <v>73</v>
      </c>
      <c r="F133" s="31">
        <v>3</v>
      </c>
      <c r="G133" s="22">
        <f>BPU!F133*DQE!F133</f>
        <v>0</v>
      </c>
    </row>
    <row r="134" spans="1:7" ht="25.4" customHeight="1" x14ac:dyDescent="0.35">
      <c r="A134" s="62"/>
      <c r="B134" s="2" t="s">
        <v>247</v>
      </c>
      <c r="C134" s="26" t="s">
        <v>248</v>
      </c>
      <c r="D134" s="13" t="s">
        <v>72</v>
      </c>
      <c r="E134" s="2" t="s">
        <v>73</v>
      </c>
      <c r="F134" s="31">
        <v>3</v>
      </c>
      <c r="G134" s="22">
        <f>BPU!F134*DQE!F134</f>
        <v>0</v>
      </c>
    </row>
    <row r="135" spans="1:7" ht="25.4" customHeight="1" x14ac:dyDescent="0.35">
      <c r="A135" s="63"/>
      <c r="B135" s="2" t="s">
        <v>249</v>
      </c>
      <c r="C135" s="26" t="s">
        <v>79</v>
      </c>
      <c r="D135" s="13" t="s">
        <v>72</v>
      </c>
      <c r="E135" s="2" t="s">
        <v>73</v>
      </c>
      <c r="F135" s="31">
        <v>3</v>
      </c>
      <c r="G135" s="22">
        <f>BPU!F135*DQE!F135</f>
        <v>0</v>
      </c>
    </row>
    <row r="136" spans="1:7" ht="25.4" customHeight="1" x14ac:dyDescent="0.35">
      <c r="A136" s="59" t="s">
        <v>250</v>
      </c>
      <c r="B136" s="75"/>
      <c r="C136" s="75"/>
      <c r="D136" s="75"/>
      <c r="E136" s="75"/>
      <c r="F136" s="76"/>
      <c r="G136" s="23">
        <f>SUM(G137:G138)</f>
        <v>0</v>
      </c>
    </row>
    <row r="137" spans="1:7" ht="25.4" customHeight="1" x14ac:dyDescent="0.35">
      <c r="A137" s="61" t="s">
        <v>59</v>
      </c>
      <c r="B137" s="2" t="s">
        <v>251</v>
      </c>
      <c r="C137" s="26" t="s">
        <v>252</v>
      </c>
      <c r="D137" s="13" t="s">
        <v>72</v>
      </c>
      <c r="E137" s="2" t="s">
        <v>73</v>
      </c>
      <c r="F137" s="31">
        <v>3</v>
      </c>
      <c r="G137" s="22">
        <f>BPU!F137*DQE!F137</f>
        <v>0</v>
      </c>
    </row>
    <row r="138" spans="1:7" ht="25.4" customHeight="1" x14ac:dyDescent="0.35">
      <c r="A138" s="63"/>
      <c r="B138" s="2" t="s">
        <v>253</v>
      </c>
      <c r="C138" s="26" t="s">
        <v>79</v>
      </c>
      <c r="D138" s="13" t="s">
        <v>72</v>
      </c>
      <c r="E138" s="2" t="s">
        <v>73</v>
      </c>
      <c r="F138" s="31">
        <v>2</v>
      </c>
      <c r="G138" s="22">
        <f>BPU!F138*DQE!F138</f>
        <v>0</v>
      </c>
    </row>
    <row r="139" spans="1:7" ht="25.4" customHeight="1" x14ac:dyDescent="0.35">
      <c r="A139" s="59" t="s">
        <v>254</v>
      </c>
      <c r="B139" s="75"/>
      <c r="C139" s="75"/>
      <c r="D139" s="75"/>
      <c r="E139" s="75"/>
      <c r="F139" s="76"/>
      <c r="G139" s="23">
        <f>SUM(G140:G155)</f>
        <v>0</v>
      </c>
    </row>
    <row r="140" spans="1:7" ht="25.4" customHeight="1" x14ac:dyDescent="0.35">
      <c r="A140" s="61" t="s">
        <v>59</v>
      </c>
      <c r="B140" s="2" t="s">
        <v>255</v>
      </c>
      <c r="C140" s="26" t="s">
        <v>256</v>
      </c>
      <c r="D140" s="13" t="s">
        <v>72</v>
      </c>
      <c r="E140" s="2" t="s">
        <v>73</v>
      </c>
      <c r="F140" s="31">
        <v>2</v>
      </c>
      <c r="G140" s="22">
        <f>BPU!F140*DQE!F140</f>
        <v>0</v>
      </c>
    </row>
    <row r="141" spans="1:7" ht="25.4" customHeight="1" x14ac:dyDescent="0.35">
      <c r="A141" s="62"/>
      <c r="B141" s="2" t="s">
        <v>257</v>
      </c>
      <c r="C141" s="26" t="s">
        <v>258</v>
      </c>
      <c r="D141" s="13" t="s">
        <v>72</v>
      </c>
      <c r="E141" s="2" t="s">
        <v>73</v>
      </c>
      <c r="F141" s="31">
        <v>2</v>
      </c>
      <c r="G141" s="22">
        <f>BPU!F141*DQE!F141</f>
        <v>0</v>
      </c>
    </row>
    <row r="142" spans="1:7" ht="25.4" customHeight="1" x14ac:dyDescent="0.35">
      <c r="A142" s="62"/>
      <c r="B142" s="2" t="s">
        <v>259</v>
      </c>
      <c r="C142" s="26" t="s">
        <v>260</v>
      </c>
      <c r="D142" s="13" t="s">
        <v>72</v>
      </c>
      <c r="E142" s="2" t="s">
        <v>73</v>
      </c>
      <c r="F142" s="31">
        <v>2</v>
      </c>
      <c r="G142" s="22">
        <f>BPU!F142*DQE!F142</f>
        <v>0</v>
      </c>
    </row>
    <row r="143" spans="1:7" ht="25.4" customHeight="1" x14ac:dyDescent="0.35">
      <c r="A143" s="62"/>
      <c r="B143" s="2" t="s">
        <v>261</v>
      </c>
      <c r="C143" s="26" t="s">
        <v>262</v>
      </c>
      <c r="D143" s="13" t="s">
        <v>72</v>
      </c>
      <c r="E143" s="2" t="s">
        <v>73</v>
      </c>
      <c r="F143" s="31">
        <v>2</v>
      </c>
      <c r="G143" s="22">
        <f>BPU!F143*DQE!F143</f>
        <v>0</v>
      </c>
    </row>
    <row r="144" spans="1:7" ht="25.4" customHeight="1" x14ac:dyDescent="0.35">
      <c r="A144" s="62"/>
      <c r="B144" s="2" t="s">
        <v>263</v>
      </c>
      <c r="C144" s="26" t="s">
        <v>264</v>
      </c>
      <c r="D144" s="13" t="s">
        <v>72</v>
      </c>
      <c r="E144" s="2" t="s">
        <v>73</v>
      </c>
      <c r="F144" s="31">
        <v>2</v>
      </c>
      <c r="G144" s="22">
        <f>BPU!F144*DQE!F144</f>
        <v>0</v>
      </c>
    </row>
    <row r="145" spans="1:7" ht="25.4" customHeight="1" x14ac:dyDescent="0.35">
      <c r="A145" s="62"/>
      <c r="B145" s="2" t="s">
        <v>265</v>
      </c>
      <c r="C145" s="26" t="s">
        <v>266</v>
      </c>
      <c r="D145" s="13" t="s">
        <v>72</v>
      </c>
      <c r="E145" s="2" t="s">
        <v>73</v>
      </c>
      <c r="F145" s="31">
        <v>2</v>
      </c>
      <c r="G145" s="22">
        <f>BPU!F145*DQE!F145</f>
        <v>0</v>
      </c>
    </row>
    <row r="146" spans="1:7" ht="25.4" customHeight="1" x14ac:dyDescent="0.35">
      <c r="A146" s="62"/>
      <c r="B146" s="2" t="s">
        <v>267</v>
      </c>
      <c r="C146" s="26" t="s">
        <v>268</v>
      </c>
      <c r="D146" s="13" t="s">
        <v>72</v>
      </c>
      <c r="E146" s="2" t="s">
        <v>73</v>
      </c>
      <c r="F146" s="31">
        <v>2</v>
      </c>
      <c r="G146" s="22">
        <f>BPU!F146*DQE!F146</f>
        <v>0</v>
      </c>
    </row>
    <row r="147" spans="1:7" ht="25.4" customHeight="1" x14ac:dyDescent="0.35">
      <c r="A147" s="62"/>
      <c r="B147" s="2" t="s">
        <v>269</v>
      </c>
      <c r="C147" s="26" t="s">
        <v>270</v>
      </c>
      <c r="D147" s="13" t="s">
        <v>72</v>
      </c>
      <c r="E147" s="2" t="s">
        <v>73</v>
      </c>
      <c r="F147" s="31">
        <v>2</v>
      </c>
      <c r="G147" s="22">
        <f>BPU!F147*DQE!F147</f>
        <v>0</v>
      </c>
    </row>
    <row r="148" spans="1:7" ht="25.4" customHeight="1" x14ac:dyDescent="0.35">
      <c r="A148" s="62"/>
      <c r="B148" s="2" t="s">
        <v>271</v>
      </c>
      <c r="C148" s="26" t="s">
        <v>272</v>
      </c>
      <c r="D148" s="13" t="s">
        <v>72</v>
      </c>
      <c r="E148" s="2" t="s">
        <v>73</v>
      </c>
      <c r="F148" s="31">
        <v>2</v>
      </c>
      <c r="G148" s="22">
        <f>BPU!F148*DQE!F148</f>
        <v>0</v>
      </c>
    </row>
    <row r="149" spans="1:7" ht="25.4" customHeight="1" x14ac:dyDescent="0.35">
      <c r="A149" s="62"/>
      <c r="B149" s="2" t="s">
        <v>273</v>
      </c>
      <c r="C149" s="26" t="s">
        <v>274</v>
      </c>
      <c r="D149" s="13" t="s">
        <v>72</v>
      </c>
      <c r="E149" s="2" t="s">
        <v>73</v>
      </c>
      <c r="F149" s="31">
        <v>2</v>
      </c>
      <c r="G149" s="22">
        <f>BPU!F149*DQE!F149</f>
        <v>0</v>
      </c>
    </row>
    <row r="150" spans="1:7" ht="25.4" customHeight="1" x14ac:dyDescent="0.35">
      <c r="A150" s="62"/>
      <c r="B150" s="2" t="s">
        <v>275</v>
      </c>
      <c r="C150" s="26" t="s">
        <v>276</v>
      </c>
      <c r="D150" s="13" t="s">
        <v>72</v>
      </c>
      <c r="E150" s="2" t="s">
        <v>73</v>
      </c>
      <c r="F150" s="31">
        <v>2</v>
      </c>
      <c r="G150" s="22">
        <f>BPU!F150*DQE!F150</f>
        <v>0</v>
      </c>
    </row>
    <row r="151" spans="1:7" ht="25.4" customHeight="1" x14ac:dyDescent="0.35">
      <c r="A151" s="62"/>
      <c r="B151" s="2" t="s">
        <v>277</v>
      </c>
      <c r="C151" s="26" t="s">
        <v>278</v>
      </c>
      <c r="D151" s="13" t="s">
        <v>72</v>
      </c>
      <c r="E151" s="2" t="s">
        <v>73</v>
      </c>
      <c r="F151" s="31">
        <v>2</v>
      </c>
      <c r="G151" s="22">
        <f>BPU!F151*DQE!F151</f>
        <v>0</v>
      </c>
    </row>
    <row r="152" spans="1:7" ht="25.4" customHeight="1" x14ac:dyDescent="0.35">
      <c r="A152" s="62"/>
      <c r="B152" s="2" t="s">
        <v>279</v>
      </c>
      <c r="C152" s="26" t="s">
        <v>280</v>
      </c>
      <c r="D152" s="13" t="s">
        <v>72</v>
      </c>
      <c r="E152" s="2" t="s">
        <v>73</v>
      </c>
      <c r="F152" s="31">
        <v>2</v>
      </c>
      <c r="G152" s="22">
        <f>BPU!F152*DQE!F152</f>
        <v>0</v>
      </c>
    </row>
    <row r="153" spans="1:7" ht="25.4" customHeight="1" x14ac:dyDescent="0.35">
      <c r="A153" s="62"/>
      <c r="B153" s="2" t="s">
        <v>281</v>
      </c>
      <c r="C153" s="26" t="s">
        <v>282</v>
      </c>
      <c r="D153" s="13" t="s">
        <v>72</v>
      </c>
      <c r="E153" s="2" t="s">
        <v>73</v>
      </c>
      <c r="F153" s="31">
        <v>2</v>
      </c>
      <c r="G153" s="22">
        <f>BPU!F153*DQE!F153</f>
        <v>0</v>
      </c>
    </row>
    <row r="154" spans="1:7" ht="25.4" customHeight="1" x14ac:dyDescent="0.35">
      <c r="A154" s="62"/>
      <c r="B154" s="2" t="s">
        <v>283</v>
      </c>
      <c r="C154" s="26" t="s">
        <v>284</v>
      </c>
      <c r="D154" s="13" t="s">
        <v>72</v>
      </c>
      <c r="E154" s="2" t="s">
        <v>73</v>
      </c>
      <c r="F154" s="31">
        <v>2</v>
      </c>
      <c r="G154" s="22">
        <f>BPU!F154*DQE!F154</f>
        <v>0</v>
      </c>
    </row>
    <row r="155" spans="1:7" ht="25.4" customHeight="1" x14ac:dyDescent="0.35">
      <c r="A155" s="63"/>
      <c r="B155" s="2" t="s">
        <v>285</v>
      </c>
      <c r="C155" s="26" t="s">
        <v>79</v>
      </c>
      <c r="D155" s="13" t="s">
        <v>72</v>
      </c>
      <c r="E155" s="2" t="s">
        <v>73</v>
      </c>
      <c r="F155" s="31">
        <v>2</v>
      </c>
      <c r="G155" s="22">
        <f>BPU!F155*DQE!F155</f>
        <v>0</v>
      </c>
    </row>
    <row r="156" spans="1:7" ht="25.4" customHeight="1" x14ac:dyDescent="0.35">
      <c r="A156" s="59" t="s">
        <v>286</v>
      </c>
      <c r="B156" s="75"/>
      <c r="C156" s="75"/>
      <c r="D156" s="75"/>
      <c r="E156" s="75"/>
      <c r="F156" s="76"/>
      <c r="G156" s="23">
        <f>SUM(G157:G179)</f>
        <v>0</v>
      </c>
    </row>
    <row r="157" spans="1:7" ht="25.4" customHeight="1" x14ac:dyDescent="0.35">
      <c r="A157" s="82" t="s">
        <v>59</v>
      </c>
      <c r="B157" s="2" t="s">
        <v>287</v>
      </c>
      <c r="C157" s="26" t="s">
        <v>288</v>
      </c>
      <c r="D157" s="13" t="s">
        <v>72</v>
      </c>
      <c r="E157" s="2" t="s">
        <v>73</v>
      </c>
      <c r="F157" s="31">
        <v>1</v>
      </c>
      <c r="G157" s="22">
        <f>BPU!F157*DQE!F157</f>
        <v>0</v>
      </c>
    </row>
    <row r="158" spans="1:7" ht="25.4" customHeight="1" x14ac:dyDescent="0.35">
      <c r="A158" s="83"/>
      <c r="B158" s="2" t="s">
        <v>289</v>
      </c>
      <c r="C158" s="26" t="s">
        <v>290</v>
      </c>
      <c r="D158" s="13" t="s">
        <v>72</v>
      </c>
      <c r="E158" s="2" t="s">
        <v>73</v>
      </c>
      <c r="F158" s="31">
        <v>3</v>
      </c>
      <c r="G158" s="22">
        <f>BPU!F158*DQE!F158</f>
        <v>0</v>
      </c>
    </row>
    <row r="159" spans="1:7" ht="25.4" customHeight="1" x14ac:dyDescent="0.35">
      <c r="A159" s="83"/>
      <c r="B159" s="2" t="s">
        <v>291</v>
      </c>
      <c r="C159" s="26" t="s">
        <v>292</v>
      </c>
      <c r="D159" s="13" t="s">
        <v>72</v>
      </c>
      <c r="E159" s="2" t="s">
        <v>73</v>
      </c>
      <c r="F159" s="31">
        <v>1</v>
      </c>
      <c r="G159" s="22">
        <f>BPU!F159*DQE!F159</f>
        <v>0</v>
      </c>
    </row>
    <row r="160" spans="1:7" ht="25.4" customHeight="1" x14ac:dyDescent="0.35">
      <c r="A160" s="83"/>
      <c r="B160" s="2" t="s">
        <v>293</v>
      </c>
      <c r="C160" s="26" t="s">
        <v>294</v>
      </c>
      <c r="D160" s="13" t="s">
        <v>72</v>
      </c>
      <c r="E160" s="2" t="s">
        <v>73</v>
      </c>
      <c r="F160" s="31">
        <v>1</v>
      </c>
      <c r="G160" s="22">
        <f>BPU!F160*DQE!F160</f>
        <v>0</v>
      </c>
    </row>
    <row r="161" spans="1:7" ht="25.4" customHeight="1" x14ac:dyDescent="0.35">
      <c r="A161" s="83"/>
      <c r="B161" s="2" t="s">
        <v>295</v>
      </c>
      <c r="C161" s="26" t="s">
        <v>296</v>
      </c>
      <c r="D161" s="13" t="s">
        <v>72</v>
      </c>
      <c r="E161" s="2" t="s">
        <v>73</v>
      </c>
      <c r="F161" s="31">
        <v>1</v>
      </c>
      <c r="G161" s="22">
        <f>BPU!F161*DQE!F161</f>
        <v>0</v>
      </c>
    </row>
    <row r="162" spans="1:7" ht="25.4" customHeight="1" x14ac:dyDescent="0.35">
      <c r="A162" s="83"/>
      <c r="B162" s="2" t="s">
        <v>297</v>
      </c>
      <c r="C162" s="26" t="s">
        <v>298</v>
      </c>
      <c r="D162" s="13" t="s">
        <v>72</v>
      </c>
      <c r="E162" s="2" t="s">
        <v>73</v>
      </c>
      <c r="F162" s="31">
        <v>1</v>
      </c>
      <c r="G162" s="22">
        <f>BPU!F162*DQE!F162</f>
        <v>0</v>
      </c>
    </row>
    <row r="163" spans="1:7" ht="25.4" customHeight="1" x14ac:dyDescent="0.35">
      <c r="A163" s="83"/>
      <c r="B163" s="2" t="s">
        <v>299</v>
      </c>
      <c r="C163" s="26" t="s">
        <v>300</v>
      </c>
      <c r="D163" s="13" t="s">
        <v>72</v>
      </c>
      <c r="E163" s="2" t="s">
        <v>73</v>
      </c>
      <c r="F163" s="31">
        <v>1</v>
      </c>
      <c r="G163" s="22">
        <f>BPU!F163*DQE!F163</f>
        <v>0</v>
      </c>
    </row>
    <row r="164" spans="1:7" ht="25.4" customHeight="1" x14ac:dyDescent="0.35">
      <c r="A164" s="83"/>
      <c r="B164" s="2" t="s">
        <v>301</v>
      </c>
      <c r="C164" s="26" t="s">
        <v>302</v>
      </c>
      <c r="D164" s="13" t="s">
        <v>72</v>
      </c>
      <c r="E164" s="2" t="s">
        <v>73</v>
      </c>
      <c r="F164" s="31">
        <v>1</v>
      </c>
      <c r="G164" s="22">
        <f>BPU!F164*DQE!F164</f>
        <v>0</v>
      </c>
    </row>
    <row r="165" spans="1:7" ht="25.4" customHeight="1" x14ac:dyDescent="0.35">
      <c r="A165" s="83"/>
      <c r="B165" s="2" t="s">
        <v>303</v>
      </c>
      <c r="C165" s="26" t="s">
        <v>304</v>
      </c>
      <c r="D165" s="13" t="s">
        <v>72</v>
      </c>
      <c r="E165" s="2" t="s">
        <v>73</v>
      </c>
      <c r="F165" s="31">
        <v>1</v>
      </c>
      <c r="G165" s="22">
        <f>BPU!F165*DQE!F165</f>
        <v>0</v>
      </c>
    </row>
    <row r="166" spans="1:7" ht="25.4" customHeight="1" x14ac:dyDescent="0.35">
      <c r="A166" s="83"/>
      <c r="B166" s="2" t="s">
        <v>305</v>
      </c>
      <c r="C166" s="26" t="s">
        <v>306</v>
      </c>
      <c r="D166" s="13" t="s">
        <v>72</v>
      </c>
      <c r="E166" s="2" t="s">
        <v>73</v>
      </c>
      <c r="F166" s="31">
        <v>1</v>
      </c>
      <c r="G166" s="22">
        <f>BPU!F166*DQE!F166</f>
        <v>0</v>
      </c>
    </row>
    <row r="167" spans="1:7" ht="25.4" customHeight="1" x14ac:dyDescent="0.35">
      <c r="A167" s="83"/>
      <c r="B167" s="2" t="s">
        <v>307</v>
      </c>
      <c r="C167" s="26" t="s">
        <v>308</v>
      </c>
      <c r="D167" s="13" t="s">
        <v>72</v>
      </c>
      <c r="E167" s="2" t="s">
        <v>73</v>
      </c>
      <c r="F167" s="31">
        <v>1</v>
      </c>
      <c r="G167" s="22">
        <f>BPU!F167*DQE!F167</f>
        <v>0</v>
      </c>
    </row>
    <row r="168" spans="1:7" ht="25.4" customHeight="1" x14ac:dyDescent="0.35">
      <c r="A168" s="83"/>
      <c r="B168" s="2" t="s">
        <v>309</v>
      </c>
      <c r="C168" s="26" t="s">
        <v>310</v>
      </c>
      <c r="D168" s="13" t="s">
        <v>72</v>
      </c>
      <c r="E168" s="2" t="s">
        <v>73</v>
      </c>
      <c r="F168" s="31">
        <v>1</v>
      </c>
      <c r="G168" s="22">
        <f>BPU!F168*DQE!F168</f>
        <v>0</v>
      </c>
    </row>
    <row r="169" spans="1:7" ht="25.4" customHeight="1" x14ac:dyDescent="0.35">
      <c r="A169" s="83"/>
      <c r="B169" s="2" t="s">
        <v>311</v>
      </c>
      <c r="C169" s="26" t="s">
        <v>312</v>
      </c>
      <c r="D169" s="13" t="s">
        <v>72</v>
      </c>
      <c r="E169" s="2" t="s">
        <v>73</v>
      </c>
      <c r="F169" s="31">
        <v>1</v>
      </c>
      <c r="G169" s="22">
        <f>BPU!F169*DQE!F169</f>
        <v>0</v>
      </c>
    </row>
    <row r="170" spans="1:7" ht="25.4" customHeight="1" x14ac:dyDescent="0.35">
      <c r="A170" s="83"/>
      <c r="B170" s="2" t="s">
        <v>313</v>
      </c>
      <c r="C170" s="26" t="s">
        <v>314</v>
      </c>
      <c r="D170" s="13" t="s">
        <v>72</v>
      </c>
      <c r="E170" s="2" t="s">
        <v>73</v>
      </c>
      <c r="F170" s="31">
        <v>1</v>
      </c>
      <c r="G170" s="22">
        <f>BPU!F170*DQE!F170</f>
        <v>0</v>
      </c>
    </row>
    <row r="171" spans="1:7" ht="25.4" customHeight="1" x14ac:dyDescent="0.35">
      <c r="A171" s="83"/>
      <c r="B171" s="2" t="s">
        <v>315</v>
      </c>
      <c r="C171" s="26" t="s">
        <v>316</v>
      </c>
      <c r="D171" s="13" t="s">
        <v>72</v>
      </c>
      <c r="E171" s="2" t="s">
        <v>73</v>
      </c>
      <c r="F171" s="31">
        <v>1</v>
      </c>
      <c r="G171" s="22">
        <f>BPU!F171*DQE!F171</f>
        <v>0</v>
      </c>
    </row>
    <row r="172" spans="1:7" ht="25.4" customHeight="1" x14ac:dyDescent="0.35">
      <c r="A172" s="83"/>
      <c r="B172" s="2" t="s">
        <v>317</v>
      </c>
      <c r="C172" s="26" t="s">
        <v>318</v>
      </c>
      <c r="D172" s="13" t="s">
        <v>72</v>
      </c>
      <c r="E172" s="2" t="s">
        <v>73</v>
      </c>
      <c r="F172" s="31">
        <v>1</v>
      </c>
      <c r="G172" s="22">
        <f>BPU!F172*DQE!F172</f>
        <v>0</v>
      </c>
    </row>
    <row r="173" spans="1:7" ht="25.4" customHeight="1" x14ac:dyDescent="0.35">
      <c r="A173" s="83"/>
      <c r="B173" s="2" t="s">
        <v>319</v>
      </c>
      <c r="C173" s="26" t="s">
        <v>320</v>
      </c>
      <c r="D173" s="13" t="s">
        <v>72</v>
      </c>
      <c r="E173" s="2" t="s">
        <v>73</v>
      </c>
      <c r="F173" s="31">
        <v>1</v>
      </c>
      <c r="G173" s="22">
        <f>BPU!F173*DQE!F173</f>
        <v>0</v>
      </c>
    </row>
    <row r="174" spans="1:7" ht="25.4" customHeight="1" x14ac:dyDescent="0.35">
      <c r="A174" s="83"/>
      <c r="B174" s="2" t="s">
        <v>321</v>
      </c>
      <c r="C174" s="26" t="s">
        <v>322</v>
      </c>
      <c r="D174" s="13" t="s">
        <v>72</v>
      </c>
      <c r="E174" s="2" t="s">
        <v>73</v>
      </c>
      <c r="F174" s="31">
        <v>1</v>
      </c>
      <c r="G174" s="22">
        <f>BPU!F174*DQE!F174</f>
        <v>0</v>
      </c>
    </row>
    <row r="175" spans="1:7" ht="25.4" customHeight="1" x14ac:dyDescent="0.35">
      <c r="A175" s="83"/>
      <c r="B175" s="2" t="s">
        <v>323</v>
      </c>
      <c r="C175" s="26" t="s">
        <v>324</v>
      </c>
      <c r="D175" s="13" t="s">
        <v>72</v>
      </c>
      <c r="E175" s="2" t="s">
        <v>73</v>
      </c>
      <c r="F175" s="31">
        <v>10</v>
      </c>
      <c r="G175" s="22">
        <f>BPU!F175*DQE!F175</f>
        <v>0</v>
      </c>
    </row>
    <row r="176" spans="1:7" ht="25.4" customHeight="1" x14ac:dyDescent="0.35">
      <c r="A176" s="83"/>
      <c r="B176" s="2" t="s">
        <v>325</v>
      </c>
      <c r="C176" s="26" t="s">
        <v>326</v>
      </c>
      <c r="D176" s="13" t="s">
        <v>72</v>
      </c>
      <c r="E176" s="2" t="s">
        <v>73</v>
      </c>
      <c r="F176" s="31">
        <v>10</v>
      </c>
      <c r="G176" s="22">
        <f>BPU!F176*DQE!F176</f>
        <v>0</v>
      </c>
    </row>
    <row r="177" spans="1:8" ht="25.4" customHeight="1" x14ac:dyDescent="0.35">
      <c r="A177" s="83"/>
      <c r="B177" s="2" t="s">
        <v>327</v>
      </c>
      <c r="C177" s="26" t="s">
        <v>328</v>
      </c>
      <c r="D177" s="13" t="s">
        <v>72</v>
      </c>
      <c r="E177" s="2" t="s">
        <v>73</v>
      </c>
      <c r="F177" s="31">
        <v>5</v>
      </c>
      <c r="G177" s="22">
        <f>BPU!F177*DQE!F177</f>
        <v>0</v>
      </c>
    </row>
    <row r="178" spans="1:8" ht="25.4" customHeight="1" x14ac:dyDescent="0.35">
      <c r="A178" s="83"/>
      <c r="B178" s="2" t="s">
        <v>329</v>
      </c>
      <c r="C178" s="26" t="s">
        <v>330</v>
      </c>
      <c r="D178" s="13" t="s">
        <v>72</v>
      </c>
      <c r="E178" s="25" t="s">
        <v>331</v>
      </c>
      <c r="F178" s="31">
        <v>10</v>
      </c>
      <c r="G178" s="22">
        <f>BPU!F178*DQE!F178</f>
        <v>0</v>
      </c>
    </row>
    <row r="179" spans="1:8" s="15" customFormat="1" ht="25.4" customHeight="1" x14ac:dyDescent="0.35">
      <c r="A179" s="84"/>
      <c r="B179" s="2" t="s">
        <v>332</v>
      </c>
      <c r="C179" s="26" t="s">
        <v>79</v>
      </c>
      <c r="D179" s="13" t="s">
        <v>72</v>
      </c>
      <c r="E179" s="2" t="s">
        <v>73</v>
      </c>
      <c r="F179" s="31">
        <v>1</v>
      </c>
      <c r="G179" s="22">
        <f>BPU!F179*DQE!F179</f>
        <v>0</v>
      </c>
    </row>
    <row r="180" spans="1:8" ht="30" customHeight="1" x14ac:dyDescent="0.35">
      <c r="A180" s="47" t="s">
        <v>333</v>
      </c>
      <c r="B180" s="48"/>
      <c r="C180" s="48"/>
      <c r="D180" s="48"/>
      <c r="E180" s="48"/>
      <c r="F180" s="85"/>
      <c r="G180" s="88">
        <f>SUM(G181:G187)</f>
        <v>0</v>
      </c>
    </row>
    <row r="181" spans="1:8" ht="25.4" customHeight="1" x14ac:dyDescent="0.35">
      <c r="A181" s="44" t="s">
        <v>334</v>
      </c>
      <c r="B181" s="2" t="s">
        <v>335</v>
      </c>
      <c r="C181" s="49" t="s">
        <v>12</v>
      </c>
      <c r="D181" s="26" t="s">
        <v>13</v>
      </c>
      <c r="E181" s="2" t="s">
        <v>14</v>
      </c>
      <c r="F181" s="31">
        <v>10</v>
      </c>
      <c r="G181" s="22">
        <f>BPU!F181*DQE!F181</f>
        <v>0</v>
      </c>
      <c r="H181" s="16"/>
    </row>
    <row r="182" spans="1:8" ht="25.4" customHeight="1" x14ac:dyDescent="0.35">
      <c r="A182" s="45"/>
      <c r="B182" s="2" t="s">
        <v>336</v>
      </c>
      <c r="C182" s="49"/>
      <c r="D182" s="26" t="s">
        <v>16</v>
      </c>
      <c r="E182" s="2" t="s">
        <v>14</v>
      </c>
      <c r="F182" s="31">
        <v>90</v>
      </c>
      <c r="G182" s="22">
        <f>BPU!F182*DQE!F182</f>
        <v>0</v>
      </c>
      <c r="H182" s="16"/>
    </row>
    <row r="183" spans="1:8" ht="25.4" customHeight="1" x14ac:dyDescent="0.35">
      <c r="A183" s="45"/>
      <c r="B183" s="2" t="s">
        <v>337</v>
      </c>
      <c r="C183" s="49"/>
      <c r="D183" s="26" t="s">
        <v>18</v>
      </c>
      <c r="E183" s="2" t="s">
        <v>14</v>
      </c>
      <c r="F183" s="31">
        <v>50</v>
      </c>
      <c r="G183" s="22">
        <f>BPU!F183*DQE!F183</f>
        <v>0</v>
      </c>
      <c r="H183" s="16"/>
    </row>
    <row r="184" spans="1:8" ht="25.4" customHeight="1" x14ac:dyDescent="0.35">
      <c r="A184" s="45"/>
      <c r="B184" s="2" t="s">
        <v>338</v>
      </c>
      <c r="C184" s="49"/>
      <c r="D184" s="26" t="s">
        <v>20</v>
      </c>
      <c r="E184" s="2" t="s">
        <v>14</v>
      </c>
      <c r="F184" s="31">
        <v>50</v>
      </c>
      <c r="G184" s="22">
        <f>BPU!F184*DQE!F184</f>
        <v>0</v>
      </c>
      <c r="H184" s="16"/>
    </row>
    <row r="185" spans="1:8" ht="25.4" customHeight="1" x14ac:dyDescent="0.35">
      <c r="A185" s="45"/>
      <c r="B185" s="2" t="s">
        <v>339</v>
      </c>
      <c r="C185" s="49"/>
      <c r="D185" s="26" t="s">
        <v>22</v>
      </c>
      <c r="E185" s="2" t="s">
        <v>14</v>
      </c>
      <c r="F185" s="31">
        <v>5</v>
      </c>
      <c r="G185" s="22">
        <f>BPU!F185*DQE!F185</f>
        <v>0</v>
      </c>
      <c r="H185" s="16"/>
    </row>
    <row r="186" spans="1:8" ht="25.4" customHeight="1" x14ac:dyDescent="0.35">
      <c r="A186" s="45"/>
      <c r="B186" s="2" t="s">
        <v>340</v>
      </c>
      <c r="C186" s="49"/>
      <c r="D186" s="26" t="s">
        <v>24</v>
      </c>
      <c r="E186" s="2" t="s">
        <v>14</v>
      </c>
      <c r="F186" s="31">
        <v>5</v>
      </c>
      <c r="G186" s="22">
        <f>BPU!F186*DQE!F186</f>
        <v>0</v>
      </c>
      <c r="H186" s="16"/>
    </row>
    <row r="187" spans="1:8" ht="60" customHeight="1" x14ac:dyDescent="0.35">
      <c r="A187" s="46"/>
      <c r="B187" s="2" t="s">
        <v>341</v>
      </c>
      <c r="C187" s="26" t="s">
        <v>26</v>
      </c>
      <c r="D187" s="26" t="s">
        <v>27</v>
      </c>
      <c r="E187" s="2" t="s">
        <v>28</v>
      </c>
      <c r="F187" s="31">
        <v>20</v>
      </c>
      <c r="G187" s="22">
        <f>BPU!F187*DQE!F187</f>
        <v>0</v>
      </c>
    </row>
    <row r="188" spans="1:8" ht="30" customHeight="1" x14ac:dyDescent="0.35">
      <c r="A188" s="47" t="s">
        <v>342</v>
      </c>
      <c r="B188" s="48"/>
      <c r="C188" s="48"/>
      <c r="D188" s="48"/>
      <c r="E188" s="48"/>
      <c r="F188" s="85"/>
      <c r="G188" s="88">
        <f>SUM(G189:G189)</f>
        <v>0</v>
      </c>
    </row>
    <row r="189" spans="1:8" ht="58.75" customHeight="1" thickBot="1" x14ac:dyDescent="0.4">
      <c r="A189" s="17" t="s">
        <v>343</v>
      </c>
      <c r="B189" s="18" t="s">
        <v>344</v>
      </c>
      <c r="C189" s="19" t="s">
        <v>345</v>
      </c>
      <c r="D189" s="19" t="s">
        <v>27</v>
      </c>
      <c r="E189" s="18" t="s">
        <v>28</v>
      </c>
      <c r="F189" s="34">
        <v>20</v>
      </c>
      <c r="G189" s="22">
        <f>BPU!F189*DQE!F189</f>
        <v>0</v>
      </c>
    </row>
    <row r="190" spans="1:8" ht="30" customHeight="1" x14ac:dyDescent="0.35">
      <c r="A190" s="4"/>
      <c r="B190" s="4"/>
      <c r="F190" s="4"/>
      <c r="G190" s="4"/>
    </row>
    <row r="191" spans="1:8" ht="30" customHeight="1" x14ac:dyDescent="0.35">
      <c r="A191" s="4"/>
      <c r="B191" s="4"/>
      <c r="E191" s="73" t="s">
        <v>355</v>
      </c>
      <c r="F191" s="74"/>
      <c r="G191" s="42"/>
    </row>
    <row r="192" spans="1:8" ht="30" customHeight="1" x14ac:dyDescent="0.35">
      <c r="A192" s="4"/>
      <c r="B192" s="4"/>
      <c r="F192" s="4"/>
      <c r="G192" s="4"/>
    </row>
    <row r="193" spans="1:7" ht="30" customHeight="1" x14ac:dyDescent="0.35">
      <c r="A193" s="4"/>
      <c r="B193" s="4"/>
      <c r="E193" s="69" t="s">
        <v>346</v>
      </c>
      <c r="F193" s="69"/>
      <c r="G193" s="70"/>
    </row>
    <row r="194" spans="1:7" ht="60" customHeight="1" x14ac:dyDescent="0.35">
      <c r="A194" s="4"/>
      <c r="B194" s="4"/>
      <c r="E194" s="69" t="s">
        <v>347</v>
      </c>
      <c r="F194" s="69"/>
      <c r="G194" s="70"/>
    </row>
    <row r="195" spans="1:7" ht="15.5" x14ac:dyDescent="0.35">
      <c r="E195" s="69" t="s">
        <v>348</v>
      </c>
      <c r="F195" s="69"/>
      <c r="G195" s="70"/>
    </row>
    <row r="196" spans="1:7" x14ac:dyDescent="0.35"/>
    <row r="197" spans="1:7" ht="19" hidden="1" thickBot="1" x14ac:dyDescent="0.4">
      <c r="D197" s="86" t="s">
        <v>356</v>
      </c>
      <c r="E197" s="87"/>
      <c r="F197" s="87"/>
      <c r="G197" s="39"/>
    </row>
    <row r="198" spans="1:7" ht="18.5" hidden="1" x14ac:dyDescent="0.45">
      <c r="D198" s="35"/>
      <c r="E198" s="35"/>
      <c r="F198" s="35"/>
      <c r="G198"/>
    </row>
    <row r="199" spans="1:7" ht="15.5" hidden="1" x14ac:dyDescent="0.35">
      <c r="D199" s="69" t="s">
        <v>346</v>
      </c>
      <c r="E199" s="69"/>
      <c r="F199" s="36"/>
      <c r="G199" s="37"/>
    </row>
    <row r="200" spans="1:7" ht="15.5" hidden="1" x14ac:dyDescent="0.35">
      <c r="D200" s="69" t="s">
        <v>347</v>
      </c>
      <c r="E200" s="69"/>
      <c r="F200" s="38"/>
      <c r="G200" s="38"/>
    </row>
    <row r="201" spans="1:7" ht="15.5" hidden="1" x14ac:dyDescent="0.35">
      <c r="D201" s="69" t="s">
        <v>348</v>
      </c>
      <c r="E201" s="69"/>
      <c r="F201" s="38"/>
      <c r="G201" s="38"/>
    </row>
    <row r="209" spans="7:7" x14ac:dyDescent="0.35"/>
    <row r="210" spans="7:7" hidden="1" x14ac:dyDescent="0.35">
      <c r="G210" s="24"/>
    </row>
  </sheetData>
  <mergeCells count="68">
    <mergeCell ref="A139:F139"/>
    <mergeCell ref="A100:A102"/>
    <mergeCell ref="A103:F103"/>
    <mergeCell ref="A104:A106"/>
    <mergeCell ref="A107:F107"/>
    <mergeCell ref="A108:A112"/>
    <mergeCell ref="A114:A117"/>
    <mergeCell ref="A118:F118"/>
    <mergeCell ref="A119:A135"/>
    <mergeCell ref="A136:F136"/>
    <mergeCell ref="A137:A138"/>
    <mergeCell ref="A113:F113"/>
    <mergeCell ref="D200:E200"/>
    <mergeCell ref="D201:E201"/>
    <mergeCell ref="A140:A155"/>
    <mergeCell ref="A156:F156"/>
    <mergeCell ref="A157:A179"/>
    <mergeCell ref="A180:F180"/>
    <mergeCell ref="A181:A187"/>
    <mergeCell ref="C181:C186"/>
    <mergeCell ref="A188:F188"/>
    <mergeCell ref="D197:F197"/>
    <mergeCell ref="D199:E199"/>
    <mergeCell ref="A83:A84"/>
    <mergeCell ref="A85:F85"/>
    <mergeCell ref="A86:A92"/>
    <mergeCell ref="A93:F93"/>
    <mergeCell ref="A94:A98"/>
    <mergeCell ref="A99:F99"/>
    <mergeCell ref="A43:F43"/>
    <mergeCell ref="A44:A51"/>
    <mergeCell ref="A52:F52"/>
    <mergeCell ref="A53:A55"/>
    <mergeCell ref="A82:F82"/>
    <mergeCell ref="A57:A59"/>
    <mergeCell ref="A60:F60"/>
    <mergeCell ref="A61:F61"/>
    <mergeCell ref="A62:A63"/>
    <mergeCell ref="A64:F64"/>
    <mergeCell ref="A65:A67"/>
    <mergeCell ref="A68:F68"/>
    <mergeCell ref="A69:A74"/>
    <mergeCell ref="A75:F75"/>
    <mergeCell ref="A76:A80"/>
    <mergeCell ref="A81:F81"/>
    <mergeCell ref="A1:G1"/>
    <mergeCell ref="A5:F5"/>
    <mergeCell ref="A6:A12"/>
    <mergeCell ref="C6:C11"/>
    <mergeCell ref="A13:F13"/>
    <mergeCell ref="A2:G2"/>
    <mergeCell ref="A3:G3"/>
    <mergeCell ref="G193:G195"/>
    <mergeCell ref="E194:F194"/>
    <mergeCell ref="E195:F195"/>
    <mergeCell ref="A14:A22"/>
    <mergeCell ref="C15:C19"/>
    <mergeCell ref="C20:C21"/>
    <mergeCell ref="E191:F191"/>
    <mergeCell ref="E193:F193"/>
    <mergeCell ref="A56:F56"/>
    <mergeCell ref="A23:F23"/>
    <mergeCell ref="A24:A25"/>
    <mergeCell ref="A26:F26"/>
    <mergeCell ref="A27:F27"/>
    <mergeCell ref="A28:A31"/>
    <mergeCell ref="A32:F32"/>
    <mergeCell ref="A33:A42"/>
  </mergeCells>
  <pageMargins left="0.7" right="0.7" top="0.75" bottom="0.75" header="0.3" footer="0.3"/>
  <pageSetup paperSize="9" orientation="portrait" r:id="rId1"/>
  <headerFooter>
    <oddFooter>&amp;L_x000D_&amp;1#&amp;"Microsoft Sans Serif"&amp;12&amp;KEAB200 Classification : Interne GPE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AnneeDemarrageProcedure xmlns="716c818b-cd3d-406c-8b73-e250f75d1a47">Procédures 2020</AnneeDemarrageProcedure>
    <Procedure xmlns="716c818b-cd3d-406c-8b73-e250f75d1a47">Restreinte</Procedure>
    <TypeDocument xmlns="716c818b-cd3d-406c-8b73-e250f75d1a47" xsi:nil="true"/>
    <NumMarche xmlns="716c818b-cd3d-406c-8b73-e250f75d1a47">2020PN022</NumMarche>
    <NumVersionSISMarches xmlns="716c818b-cd3d-406c-8b73-e250f75d1a47" xsi:nil="true"/>
    <TypeMarche xmlns="716c818b-cd3d-406c-8b73-e250f75d1a47">Procédure Négociée (PN)</TypeMarche>
  </documentManagement>
</p:properties>
</file>

<file path=customXml/itemProps1.xml><?xml version="1.0" encoding="utf-8"?>
<ds:datastoreItem xmlns:ds="http://schemas.openxmlformats.org/officeDocument/2006/customXml" ds:itemID="{A12552BA-9F5A-44D0-BAC4-E001B0D0E5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ED5F26-9C0C-44D1-81DE-5C1AA7E6E32E}">
  <ds:schemaRefs>
    <ds:schemaRef ds:uri="http://schemas.microsoft.com/sharepoint/events"/>
  </ds:schemaRefs>
</ds:datastoreItem>
</file>

<file path=customXml/itemProps3.xml><?xml version="1.0" encoding="utf-8"?>
<ds:datastoreItem xmlns:ds="http://schemas.openxmlformats.org/officeDocument/2006/customXml" ds:itemID="{D40A9DD0-BDE2-41B8-BCE8-8D55A9CB7548}">
  <ds:schemaRefs>
    <ds:schemaRef ds:uri="http://schemas.microsoft.com/office/2006/metadata/customXsn"/>
  </ds:schemaRefs>
</ds:datastoreItem>
</file>

<file path=customXml/itemProps4.xml><?xml version="1.0" encoding="utf-8"?>
<ds:datastoreItem xmlns:ds="http://schemas.openxmlformats.org/officeDocument/2006/customXml" ds:itemID="{B47BBC1A-A15F-40FD-BD08-A0BD109AEC62}">
  <ds:schemaRefs>
    <ds:schemaRef ds:uri="http://schemas.microsoft.com/sharepoint/v3/contenttype/forms"/>
  </ds:schemaRefs>
</ds:datastoreItem>
</file>

<file path=customXml/itemProps5.xml><?xml version="1.0" encoding="utf-8"?>
<ds:datastoreItem xmlns:ds="http://schemas.openxmlformats.org/officeDocument/2006/customXml" ds:itemID="{59B8E6F9-0885-4288-ABCF-BC39117C9067}">
  <ds:schemaRefs>
    <ds:schemaRef ds:uri="http://schemas.microsoft.com/office/2006/metadata/properties"/>
    <ds:schemaRef ds:uri="http://schemas.microsoft.com/office/infopath/2007/PartnerControls"/>
    <ds:schemaRef ds:uri="716c818b-cd3d-406c-8b73-e250f75d1a47"/>
  </ds:schemaRefs>
</ds:datastoreItem>
</file>

<file path=docMetadata/LabelInfo.xml><?xml version="1.0" encoding="utf-8"?>
<clbl:labelList xmlns:clbl="http://schemas.microsoft.com/office/2020/mipLabelMetadata">
  <clbl:label id="{59096ad9-8b60-446a-90b7-017dbb9421a3}" enabled="1" method="Standard" siteId="{3d234255-e20f-4205-88a5-9658a402999b}"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Manager/>
  <Company>Société du Grand Paris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LESTY Louis</dc:creator>
  <cp:keywords/>
  <dc:description/>
  <cp:lastModifiedBy>GONTIER Juliette</cp:lastModifiedBy>
  <cp:revision/>
  <dcterms:created xsi:type="dcterms:W3CDTF">2020-03-30T13:11:19Z</dcterms:created>
  <dcterms:modified xsi:type="dcterms:W3CDTF">2025-04-11T06:50:56Z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da43e3e6-3266-4d25-b9fd-4b105bb37c35_Enabled">
    <vt:lpwstr>true</vt:lpwstr>
  </property>
  <property fmtid="{D5CDD505-2E9C-101B-9397-08002B2CF9AE}" pid="5" name="MSIP_Label_da43e3e6-3266-4d25-b9fd-4b105bb37c35_SetDate">
    <vt:lpwstr>2024-11-28T13:19:18Z</vt:lpwstr>
  </property>
  <property fmtid="{D5CDD505-2E9C-101B-9397-08002B2CF9AE}" pid="6" name="MSIP_Label_da43e3e6-3266-4d25-b9fd-4b105bb37c35_Method">
    <vt:lpwstr>Privileged</vt:lpwstr>
  </property>
  <property fmtid="{D5CDD505-2E9C-101B-9397-08002B2CF9AE}" pid="7" name="MSIP_Label_da43e3e6-3266-4d25-b9fd-4b105bb37c35_Name">
    <vt:lpwstr>Interne</vt:lpwstr>
  </property>
  <property fmtid="{D5CDD505-2E9C-101B-9397-08002B2CF9AE}" pid="8" name="MSIP_Label_da43e3e6-3266-4d25-b9fd-4b105bb37c35_SiteId">
    <vt:lpwstr>234851e9-b7a5-4031-94e2-883ee18a0e89</vt:lpwstr>
  </property>
  <property fmtid="{D5CDD505-2E9C-101B-9397-08002B2CF9AE}" pid="9" name="MSIP_Label_da43e3e6-3266-4d25-b9fd-4b105bb37c35_ActionId">
    <vt:lpwstr>18a15b1c-daba-4c40-b642-f4a9596c0156</vt:lpwstr>
  </property>
  <property fmtid="{D5CDD505-2E9C-101B-9397-08002B2CF9AE}" pid="10" name="MSIP_Label_da43e3e6-3266-4d25-b9fd-4b105bb37c35_ContentBits">
    <vt:lpwstr>2</vt:lpwstr>
  </property>
</Properties>
</file>