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ap.cdc.fr\racinedfs\SERVICES\SGG\SDAIL\Achats\DCE-Marchés\Année 2025\20255074 - Prestations de conseil et d’assistance juridique pour les besoins de la CDC\03_DCE\3.2_DCE_final\"/>
    </mc:Choice>
  </mc:AlternateContent>
  <xr:revisionPtr revIDLastSave="0" documentId="13_ncr:1_{F39ABB7A-6CFC-49A2-9D98-98FC2CF6D47B}" xr6:coauthVersionLast="47" xr6:coauthVersionMax="47" xr10:uidLastSave="{00000000-0000-0000-0000-000000000000}"/>
  <bookViews>
    <workbookView xWindow="28680" yWindow="-120" windowWidth="25440" windowHeight="15270" xr2:uid="{00000000-000D-0000-FFFF-FFFF00000000}"/>
  </bookViews>
  <sheets>
    <sheet name="Prix plafonds" sheetId="14" r:id="rId1"/>
    <sheet name="DQE" sheetId="1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6" l="1"/>
  <c r="E13" i="16" s="1"/>
  <c r="C14" i="16"/>
  <c r="E14" i="16" s="1"/>
  <c r="C15" i="16"/>
  <c r="E15" i="16" s="1"/>
  <c r="C16" i="16"/>
  <c r="E16" i="16" s="1"/>
  <c r="C17" i="16"/>
  <c r="E17" i="16" s="1"/>
  <c r="C18" i="16"/>
  <c r="E18" i="16" s="1"/>
  <c r="C19" i="16"/>
  <c r="E19" i="16" s="1"/>
  <c r="C20" i="16"/>
  <c r="E20" i="16" s="1"/>
  <c r="C21" i="16"/>
  <c r="E21" i="16" s="1"/>
  <c r="C22" i="16"/>
  <c r="E22" i="16" s="1"/>
  <c r="C23" i="16"/>
  <c r="E23" i="16" s="1"/>
  <c r="C24" i="16"/>
  <c r="C25" i="16"/>
  <c r="C26" i="16"/>
  <c r="C27" i="16"/>
  <c r="C12" i="16"/>
  <c r="E12" i="16" s="1"/>
  <c r="E25" i="16" l="1"/>
  <c r="E26" i="16"/>
  <c r="E27" i="16"/>
  <c r="E24" i="16"/>
  <c r="E28" i="16" s="1"/>
  <c r="E30" i="16" l="1"/>
</calcChain>
</file>

<file path=xl/sharedStrings.xml><?xml version="1.0" encoding="utf-8"?>
<sst xmlns="http://schemas.openxmlformats.org/spreadsheetml/2006/main" count="67" uniqueCount="57">
  <si>
    <t>A Compléter</t>
  </si>
  <si>
    <t>Nom du candidat</t>
  </si>
  <si>
    <t>Sous-traitance prévue</t>
  </si>
  <si>
    <t>oui / non</t>
  </si>
  <si>
    <t>Dénomination du sous-traitant</t>
  </si>
  <si>
    <t>Part de sous-traitance envisagée</t>
  </si>
  <si>
    <t>en %</t>
  </si>
  <si>
    <t>Profil</t>
  </si>
  <si>
    <r>
      <t>PROFIL niveau 1 : Collaborateur junior</t>
    </r>
    <r>
      <rPr>
        <b/>
        <i/>
        <sz val="10"/>
        <color theme="0"/>
        <rFont val="Calibri"/>
        <family val="2"/>
      </rPr>
      <t xml:space="preserve"> </t>
    </r>
  </si>
  <si>
    <t>Montant</t>
  </si>
  <si>
    <t>TOTAL € HT</t>
  </si>
  <si>
    <t>TOTAL € TTC</t>
  </si>
  <si>
    <r>
      <t>PROFIL niveau 2 : Collaborateur senior</t>
    </r>
    <r>
      <rPr>
        <b/>
        <i/>
        <sz val="10"/>
        <color theme="0"/>
        <rFont val="Calibri"/>
        <family val="2"/>
      </rPr>
      <t xml:space="preserve"> </t>
    </r>
  </si>
  <si>
    <r>
      <t>PROFIL niveau 3 : Avocat counsel</t>
    </r>
    <r>
      <rPr>
        <b/>
        <i/>
        <sz val="10"/>
        <color theme="0"/>
        <rFont val="Calibri"/>
        <family val="2"/>
      </rPr>
      <t xml:space="preserve"> </t>
    </r>
  </si>
  <si>
    <t>PROFIL niveau 4 : Avocat associé</t>
  </si>
  <si>
    <t xml:space="preserve">PROFIL niveau 2 : Collaborateur senior </t>
  </si>
  <si>
    <t xml:space="preserve">PROFIL niveau 3 : Avocat counsel </t>
  </si>
  <si>
    <t>Détail Quantitatif Estimatif (DQE)</t>
  </si>
  <si>
    <t>Taux de TVA</t>
  </si>
  <si>
    <t>Prix plafonds par profil</t>
  </si>
  <si>
    <t>Prix plafond HT par prestation</t>
  </si>
  <si>
    <t>(3) Les candidats ne mentionnent qu'un seul taux par profil</t>
  </si>
  <si>
    <t>Prix plafonds par type de prestation (P)</t>
  </si>
  <si>
    <t>Prestation P1</t>
  </si>
  <si>
    <t>Prestation P2</t>
  </si>
  <si>
    <t>Prestation P3</t>
  </si>
  <si>
    <t>Quantité prévisionnelle
annuelle (4)</t>
  </si>
  <si>
    <t>(4) Quantités non contractuelles</t>
  </si>
  <si>
    <t>Prix / Taux horaire standard HT</t>
  </si>
  <si>
    <r>
      <t xml:space="preserve">Grille de tarifs plafonds
</t>
    </r>
    <r>
      <rPr>
        <sz val="26"/>
        <color rgb="FFFF0000"/>
        <rFont val="Calibri"/>
        <family val="2"/>
      </rPr>
      <t>LOT 13</t>
    </r>
  </si>
  <si>
    <t>P1 Notification d'une opération (contrôle exclusif CDC ou contrôle conjoint avec intervention comme conseil commun des parties notifiantes) devant l'Autorité de la Concurrence en procédure simplifiée (1)</t>
  </si>
  <si>
    <t>P3 Notification d'une opération devant la Commission Européenne (contrôle exclusif CDC ou contrôle conjoint avec intervention comme conseil commun des parties notifiantes) en procédure simplifiée (1)</t>
  </si>
  <si>
    <t>P2 Notification d'une opération (contrôle exclusif CDC ou contrôle conjoint avec intervention comme conseil commun des parties notifiantes) devant l'Autorité de la Concurrence en procédure normale - autorisation phase 1 sans engagements (1)</t>
  </si>
  <si>
    <t>P4 Notification d'une opération (contrôle exclusif CDC ou contrôle conjoint avec intervention comme conseil commun des parties notifiantes) devant la Commission Européenne en procédure normale - autorisation phase 1 sans engagements (1)</t>
  </si>
  <si>
    <t>P5 Notification d'une opération (contrôle conjoint avec intervention comme conseil CDC uniquement) devant l'Autorité de la Concurrence en procédure simplifiée (1)</t>
  </si>
  <si>
    <t>P9 Analyse du caractère notifiable de l'opération devant l'Autorité de la Concurrence ou la Commission européenne (2)</t>
  </si>
  <si>
    <t>P10 Analyse multijuridictionnelle (2)</t>
  </si>
  <si>
    <t>P7 Notification d'une opération (contrôle conjoint avec intervention comme conseil CDC uniquement) devant la Commission Européenne en procédure simplifiée (1)</t>
  </si>
  <si>
    <t>P6 Notification d'une opération (contrôle conjoint avec intervention comme conseil CDC uniquement) devant l'Autorité de la Concurrence en procédure normale - autorisation phase 1 sans engagements (1)</t>
  </si>
  <si>
    <t>P8 Notification d'une opération (contrôle conjoint avec intervention comme conseil CDC uniquement) devant la Commission Européenne en procédure normale - autorisation phase 1 sans engagements (1)</t>
  </si>
  <si>
    <t>Prestation P4</t>
  </si>
  <si>
    <t>Prestation P5</t>
  </si>
  <si>
    <t>Prestation P6</t>
  </si>
  <si>
    <t>Prestation P7</t>
  </si>
  <si>
    <t>Prestation P8</t>
  </si>
  <si>
    <t>Prestation P9</t>
  </si>
  <si>
    <t>Prestation P10</t>
  </si>
  <si>
    <t>Prestation P11</t>
  </si>
  <si>
    <t xml:space="preserve">P11 Coordination des notifications multijuridictionnelles - par Etat-membre UE </t>
  </si>
  <si>
    <t>Prestation P12</t>
  </si>
  <si>
    <t>P12 Coordination des notifications multijuridictionnelles - par juridiction hors UE</t>
  </si>
  <si>
    <t>Taux horaire HT standard (3)</t>
  </si>
  <si>
    <t>Lot 13</t>
  </si>
  <si>
    <t>(2) La prestation comprend :
l’analyse de la contrôlabilité de l’opération au regard de sa qualification d’opération de concentration ou de la détermination du chiffre d’affaires du ou des partenaires co-investisseurs de la CDC aux fins de déterminer si les seuils de notification sont franchis</t>
  </si>
  <si>
    <t>(1) Dans tous les cas, la prestation comprend :
• la définition des marchés concernés par la mise en œuvre du projet ;
• la réalisation du questionnaire nécessaire au recueil auprès des parties notifiantes des informations nécessaires à la constitution du dossier de notification ;
• le recueil et le traitement des informations aux fins de déterminer l’analyse des positions des parties sur les marchés concernés et les éventuels effets horizontaux, verticaux ou congloméraux induits par l’opération ;
• la rédaction du formulaire de notification et la transmission aux parties notifiantes des versions non-confidentielles ;
• les échanges avec l'autorité de concurrence saisie du dossier et la réponse aux éventuelles demandes d'information, au stade de la pré-notification et de la procédure formelle de notification ;
• la notification formelle de l'opération une fois la phase de pré-notification achevée et le suivi de la procédure de notification jusqu’à l’obtention de la décision finale de l’autorité de la concurrence saisie et la validation par ladite autorité de la version non confidentielle de la décision.</t>
  </si>
  <si>
    <r>
      <t xml:space="preserve">Consultation n° </t>
    </r>
    <r>
      <rPr>
        <b/>
        <sz val="16"/>
        <color theme="1"/>
        <rFont val="Calibri"/>
        <family val="2"/>
      </rPr>
      <t>20255074</t>
    </r>
  </si>
  <si>
    <r>
      <rPr>
        <b/>
        <sz val="14"/>
        <color theme="2"/>
        <rFont val="Calibri"/>
        <family val="2"/>
      </rPr>
      <t>Consultation n°</t>
    </r>
    <r>
      <rPr>
        <b/>
        <sz val="14"/>
        <color indexed="17"/>
        <rFont val="Calibri"/>
        <family val="2"/>
      </rPr>
      <t xml:space="preserve"> </t>
    </r>
    <r>
      <rPr>
        <b/>
        <sz val="16"/>
        <color rgb="FF009137"/>
        <rFont val="Calibri"/>
        <family val="2"/>
      </rPr>
      <t>20255074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</si>
</sst>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5" x14ac:knownFonts="1">
    <font>
      <sz val="10"/>
      <name val="Arial"/>
    </font>
    <font>
      <sz val="10"/>
      <name val="Calibri"/>
      <family val="2"/>
    </font>
    <font>
      <b/>
      <sz val="14"/>
      <name val="Calibri"/>
      <family val="2"/>
    </font>
    <font>
      <b/>
      <sz val="14"/>
      <color indexed="17"/>
      <name val="Calibri"/>
      <family val="2"/>
    </font>
    <font>
      <b/>
      <sz val="10"/>
      <name val="Calibri"/>
      <family val="2"/>
    </font>
    <font>
      <b/>
      <sz val="14"/>
      <color indexed="10"/>
      <name val="Calibri"/>
      <family val="2"/>
    </font>
    <font>
      <b/>
      <sz val="12"/>
      <color theme="0"/>
      <name val="Calibri"/>
      <family val="2"/>
    </font>
    <font>
      <b/>
      <sz val="10"/>
      <color theme="0"/>
      <name val="Calibri"/>
      <family val="2"/>
    </font>
    <font>
      <b/>
      <sz val="14"/>
      <color theme="2"/>
      <name val="Calibri"/>
      <family val="2"/>
    </font>
    <font>
      <b/>
      <sz val="16"/>
      <color theme="1"/>
      <name val="Calibri"/>
      <family val="2"/>
    </font>
    <font>
      <sz val="26"/>
      <color theme="2"/>
      <name val="Calibri"/>
      <family val="2"/>
    </font>
    <font>
      <b/>
      <sz val="16"/>
      <color rgb="FF009137"/>
      <name val="Calibri"/>
      <family val="2"/>
    </font>
    <font>
      <b/>
      <i/>
      <sz val="16"/>
      <color rgb="FFFF0000"/>
      <name val="Calibri"/>
      <family val="2"/>
    </font>
    <font>
      <i/>
      <sz val="11"/>
      <color rgb="FFFF0000"/>
      <name val="Calibri"/>
      <family val="2"/>
    </font>
    <font>
      <sz val="11"/>
      <color theme="1"/>
      <name val="Calibri"/>
      <family val="2"/>
    </font>
    <font>
      <b/>
      <i/>
      <sz val="10"/>
      <color theme="0"/>
      <name val="Calibri"/>
      <family val="2"/>
    </font>
    <font>
      <b/>
      <sz val="12"/>
      <name val="Calibri"/>
      <family val="2"/>
    </font>
    <font>
      <sz val="10"/>
      <name val="Verdana"/>
      <family val="2"/>
    </font>
    <font>
      <sz val="10"/>
      <color indexed="12"/>
      <name val="Verdana"/>
      <family val="2"/>
    </font>
    <font>
      <sz val="14"/>
      <color rgb="FF0000FF"/>
      <name val="Calibri"/>
      <family val="2"/>
    </font>
    <font>
      <b/>
      <sz val="14"/>
      <color rgb="FFFF0000"/>
      <name val="Calibri"/>
      <family val="2"/>
    </font>
    <font>
      <sz val="10"/>
      <name val="Arial"/>
      <family val="2"/>
    </font>
    <font>
      <sz val="26"/>
      <color rgb="FFFF0000"/>
      <name val="Calibri"/>
      <family val="2"/>
    </font>
    <font>
      <b/>
      <sz val="14"/>
      <color theme="1"/>
      <name val="Calibri"/>
      <family val="2"/>
    </font>
    <font>
      <sz val="8"/>
      <name val="Arial"/>
    </font>
  </fonts>
  <fills count="7">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rgb="FFF52727"/>
        <bgColor indexed="64"/>
      </patternFill>
    </fill>
    <fill>
      <patternFill patternType="solid">
        <fgColor theme="8" tint="-0.249977111117893"/>
        <bgColor indexed="64"/>
      </patternFill>
    </fill>
    <fill>
      <patternFill patternType="solid">
        <fgColor theme="0" tint="-0.249977111117893"/>
        <bgColor indexed="64"/>
      </patternFill>
    </fill>
  </fills>
  <borders count="21">
    <border>
      <left/>
      <right/>
      <top/>
      <bottom/>
      <diagonal/>
    </border>
    <border>
      <left/>
      <right/>
      <top/>
      <bottom style="thin">
        <color theme="3"/>
      </bottom>
      <diagonal/>
    </border>
    <border>
      <left/>
      <right/>
      <top/>
      <bottom style="thin">
        <color theme="8" tint="-0.24994659260841701"/>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2"/>
      </left>
      <right/>
      <top style="thin">
        <color indexed="64"/>
      </top>
      <bottom style="thin">
        <color indexed="64"/>
      </bottom>
      <diagonal/>
    </border>
    <border>
      <left style="thin">
        <color theme="2"/>
      </left>
      <right/>
      <top style="hair">
        <color theme="2"/>
      </top>
      <bottom style="hair">
        <color theme="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hair">
        <color theme="2"/>
      </top>
      <bottom style="hair">
        <color theme="2"/>
      </bottom>
      <diagonal/>
    </border>
    <border>
      <left style="thin">
        <color theme="2"/>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theme="2"/>
      </bottom>
      <diagonal/>
    </border>
    <border>
      <left/>
      <right style="thin">
        <color indexed="64"/>
      </right>
      <top style="thin">
        <color indexed="64"/>
      </top>
      <bottom style="hair">
        <color theme="2"/>
      </bottom>
      <diagonal/>
    </border>
    <border>
      <left/>
      <right style="thin">
        <color theme="2"/>
      </right>
      <top style="thin">
        <color indexed="64"/>
      </top>
      <bottom style="thin">
        <color indexed="64"/>
      </bottom>
      <diagonal/>
    </border>
    <border>
      <left style="thin">
        <color theme="2"/>
      </left>
      <right/>
      <top style="hair">
        <color theme="2"/>
      </top>
      <bottom style="thin">
        <color indexed="64"/>
      </bottom>
      <diagonal/>
    </border>
    <border>
      <left/>
      <right style="thin">
        <color indexed="64"/>
      </right>
      <top style="hair">
        <color theme="2"/>
      </top>
      <bottom style="thin">
        <color indexed="64"/>
      </bottom>
      <diagonal/>
    </border>
    <border>
      <left/>
      <right/>
      <top style="hair">
        <color theme="2"/>
      </top>
      <bottom style="hair">
        <color theme="2"/>
      </bottom>
      <diagonal/>
    </border>
  </borders>
  <cellStyleXfs count="2">
    <xf numFmtId="0" fontId="0" fillId="0" borderId="0"/>
    <xf numFmtId="9" fontId="21" fillId="0" borderId="0" applyFont="0" applyFill="0" applyBorder="0" applyAlignment="0" applyProtection="0"/>
  </cellStyleXfs>
  <cellXfs count="71">
    <xf numFmtId="0" fontId="0" fillId="0" borderId="0" xfId="0"/>
    <xf numFmtId="0" fontId="1" fillId="3" borderId="0" xfId="0" applyFont="1" applyFill="1" applyBorder="1" applyAlignment="1">
      <alignment vertical="center" wrapText="1"/>
    </xf>
    <xf numFmtId="0" fontId="9" fillId="3" borderId="2" xfId="0" applyFont="1" applyFill="1" applyBorder="1" applyAlignment="1">
      <alignment vertical="center" wrapText="1"/>
    </xf>
    <xf numFmtId="0" fontId="4" fillId="3" borderId="0" xfId="0" applyFont="1" applyFill="1" applyAlignment="1">
      <alignment horizontal="left" vertical="center" wrapText="1"/>
    </xf>
    <xf numFmtId="0" fontId="5" fillId="3" borderId="0" xfId="0" applyFont="1" applyFill="1" applyAlignment="1">
      <alignment horizontal="center" vertical="center" wrapText="1"/>
    </xf>
    <xf numFmtId="0" fontId="1" fillId="3" borderId="0" xfId="0" applyFont="1" applyFill="1" applyAlignment="1">
      <alignment vertical="center"/>
    </xf>
    <xf numFmtId="0" fontId="4" fillId="3" borderId="0" xfId="0" applyFont="1" applyFill="1" applyBorder="1" applyAlignment="1">
      <alignment horizontal="left" vertical="center" wrapText="1"/>
    </xf>
    <xf numFmtId="0" fontId="14" fillId="3" borderId="2" xfId="0" applyFont="1" applyFill="1" applyBorder="1" applyAlignment="1">
      <alignment horizontal="right" vertical="center" wrapText="1"/>
    </xf>
    <xf numFmtId="0" fontId="12" fillId="3" borderId="0" xfId="0" applyFont="1" applyFill="1" applyBorder="1" applyAlignment="1">
      <alignment horizontal="left" vertical="center" wrapText="1" indent="4"/>
    </xf>
    <xf numFmtId="0" fontId="13" fillId="3" borderId="0" xfId="0" applyFont="1" applyFill="1" applyBorder="1" applyAlignment="1">
      <alignment horizontal="left" vertical="center" wrapText="1" indent="4"/>
    </xf>
    <xf numFmtId="0" fontId="13" fillId="3" borderId="2" xfId="0" applyFont="1" applyFill="1" applyBorder="1" applyAlignment="1">
      <alignment horizontal="left" vertical="center" wrapText="1" indent="4"/>
    </xf>
    <xf numFmtId="0" fontId="9" fillId="3" borderId="0" xfId="0" applyFont="1" applyFill="1" applyBorder="1" applyAlignment="1">
      <alignment horizontal="right" vertical="center" wrapText="1"/>
    </xf>
    <xf numFmtId="0" fontId="14" fillId="3" borderId="0" xfId="0" applyFont="1" applyFill="1" applyBorder="1" applyAlignment="1">
      <alignment horizontal="right" vertical="center" wrapText="1"/>
    </xf>
    <xf numFmtId="0" fontId="6" fillId="4" borderId="1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9" fillId="3" borderId="0" xfId="0" applyFont="1" applyFill="1" applyBorder="1" applyAlignment="1">
      <alignment vertical="center" wrapText="1"/>
    </xf>
    <xf numFmtId="164" fontId="7" fillId="5" borderId="14" xfId="0" applyNumberFormat="1"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11" xfId="0" applyFont="1" applyFill="1" applyBorder="1" applyAlignment="1">
      <alignment horizontal="center" vertical="center" wrapText="1"/>
    </xf>
    <xf numFmtId="164" fontId="19" fillId="2" borderId="8" xfId="0" applyNumberFormat="1" applyFont="1" applyFill="1" applyBorder="1" applyAlignment="1">
      <alignment horizontal="right" vertical="center"/>
    </xf>
    <xf numFmtId="164" fontId="0" fillId="0" borderId="12" xfId="0" applyNumberFormat="1" applyBorder="1" applyAlignment="1">
      <alignment horizontal="right" vertical="center"/>
    </xf>
    <xf numFmtId="164" fontId="19" fillId="2" borderId="20" xfId="0" applyNumberFormat="1" applyFont="1" applyFill="1" applyBorder="1" applyAlignment="1">
      <alignment horizontal="right" vertical="center"/>
    </xf>
    <xf numFmtId="0" fontId="7" fillId="5" borderId="5" xfId="0" applyFont="1" applyFill="1" applyBorder="1" applyAlignment="1">
      <alignment horizontal="left" vertical="center" wrapText="1"/>
    </xf>
    <xf numFmtId="0" fontId="7" fillId="5" borderId="6" xfId="0" applyFont="1" applyFill="1" applyBorder="1" applyAlignment="1">
      <alignment horizontal="left" vertical="center" wrapText="1"/>
    </xf>
    <xf numFmtId="164" fontId="19" fillId="2" borderId="15" xfId="0" applyNumberFormat="1" applyFont="1" applyFill="1" applyBorder="1" applyAlignment="1">
      <alignment horizontal="center" vertical="center"/>
    </xf>
    <xf numFmtId="164" fontId="19" fillId="2" borderId="16" xfId="0" applyNumberFormat="1" applyFont="1" applyFill="1" applyBorder="1" applyAlignment="1">
      <alignment horizontal="center" vertical="center"/>
    </xf>
    <xf numFmtId="0" fontId="6" fillId="4" borderId="5"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 fillId="0" borderId="0" xfId="0" applyFont="1" applyAlignment="1">
      <alignment horizontal="left" vertical="center" wrapText="1"/>
    </xf>
    <xf numFmtId="164" fontId="19" fillId="2" borderId="13" xfId="0" applyNumberFormat="1" applyFont="1" applyFill="1" applyBorder="1" applyAlignment="1">
      <alignment horizontal="center" vertical="center"/>
    </xf>
    <xf numFmtId="164" fontId="19" fillId="2" borderId="4" xfId="0" applyNumberFormat="1" applyFont="1" applyFill="1" applyBorder="1" applyAlignment="1">
      <alignment horizontal="center" vertical="center"/>
    </xf>
    <xf numFmtId="0" fontId="7" fillId="5" borderId="9" xfId="0" applyFont="1" applyFill="1" applyBorder="1" applyAlignment="1">
      <alignment horizontal="left" vertical="center" wrapText="1"/>
    </xf>
    <xf numFmtId="0" fontId="7" fillId="5" borderId="10" xfId="0" applyFont="1" applyFill="1" applyBorder="1" applyAlignment="1">
      <alignment horizontal="left" vertical="center" wrapText="1"/>
    </xf>
    <xf numFmtId="0" fontId="7" fillId="5" borderId="17" xfId="0" applyFont="1" applyFill="1" applyBorder="1" applyAlignment="1">
      <alignment horizontal="left" vertical="center" wrapText="1"/>
    </xf>
    <xf numFmtId="0" fontId="10" fillId="3" borderId="0" xfId="0" applyFont="1" applyFill="1" applyBorder="1" applyAlignment="1">
      <alignment horizontal="right" vertical="center" wrapText="1"/>
    </xf>
    <xf numFmtId="164" fontId="19" fillId="2" borderId="8" xfId="0" applyNumberFormat="1" applyFont="1" applyFill="1" applyBorder="1" applyAlignment="1">
      <alignment horizontal="center" vertical="center"/>
    </xf>
    <xf numFmtId="164" fontId="19" fillId="2" borderId="12" xfId="0" applyNumberFormat="1" applyFont="1" applyFill="1" applyBorder="1" applyAlignment="1">
      <alignment horizontal="center" vertical="center"/>
    </xf>
    <xf numFmtId="164" fontId="19" fillId="2" borderId="18" xfId="0" applyNumberFormat="1" applyFont="1" applyFill="1" applyBorder="1" applyAlignment="1">
      <alignment horizontal="right" vertical="center"/>
    </xf>
    <xf numFmtId="164" fontId="19" fillId="2" borderId="19" xfId="0" applyNumberFormat="1" applyFont="1" applyFill="1" applyBorder="1" applyAlignment="1">
      <alignment horizontal="right" vertical="center"/>
    </xf>
    <xf numFmtId="164" fontId="19" fillId="2" borderId="12" xfId="0" applyNumberFormat="1" applyFont="1" applyFill="1" applyBorder="1" applyAlignment="1">
      <alignment horizontal="right" vertical="center"/>
    </xf>
    <xf numFmtId="164" fontId="19" fillId="2" borderId="15" xfId="0" applyNumberFormat="1" applyFont="1" applyFill="1" applyBorder="1" applyAlignment="1">
      <alignment horizontal="right" vertical="center"/>
    </xf>
    <xf numFmtId="164" fontId="19" fillId="2" borderId="16" xfId="0" applyNumberFormat="1" applyFont="1" applyFill="1" applyBorder="1" applyAlignment="1">
      <alignment horizontal="right" vertical="center"/>
    </xf>
    <xf numFmtId="164" fontId="19" fillId="2" borderId="10" xfId="0" applyNumberFormat="1" applyFont="1" applyFill="1" applyBorder="1" applyAlignment="1">
      <alignment horizontal="center" vertical="center"/>
    </xf>
    <xf numFmtId="164" fontId="19" fillId="2" borderId="11" xfId="0" applyNumberFormat="1" applyFont="1" applyFill="1" applyBorder="1" applyAlignment="1">
      <alignment horizontal="center" vertical="center"/>
    </xf>
    <xf numFmtId="164" fontId="19" fillId="2" borderId="6" xfId="0" applyNumberFormat="1" applyFont="1" applyFill="1" applyBorder="1" applyAlignment="1">
      <alignment horizontal="center" vertical="center"/>
    </xf>
    <xf numFmtId="164" fontId="19" fillId="2" borderId="3" xfId="0" applyNumberFormat="1" applyFont="1" applyFill="1" applyBorder="1" applyAlignment="1">
      <alignment horizontal="center" vertical="center"/>
    </xf>
    <xf numFmtId="164" fontId="19" fillId="2" borderId="5" xfId="0" applyNumberFormat="1" applyFont="1" applyFill="1" applyBorder="1" applyAlignment="1">
      <alignment horizontal="center" vertical="center"/>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3" xfId="0" applyFont="1" applyFill="1" applyBorder="1" applyAlignment="1">
      <alignment horizontal="center" vertical="center" wrapText="1"/>
    </xf>
    <xf numFmtId="9" fontId="19" fillId="2" borderId="5" xfId="1" applyFont="1" applyFill="1" applyBorder="1" applyAlignment="1">
      <alignment horizontal="center" vertical="center"/>
    </xf>
    <xf numFmtId="9" fontId="19" fillId="2" borderId="3" xfId="1" applyFont="1" applyFill="1" applyBorder="1" applyAlignment="1">
      <alignment horizontal="center" vertical="center"/>
    </xf>
    <xf numFmtId="0" fontId="7" fillId="5" borderId="14" xfId="0" applyFont="1" applyFill="1" applyBorder="1" applyAlignment="1">
      <alignment horizontal="left" vertical="center" wrapText="1"/>
    </xf>
    <xf numFmtId="0" fontId="20" fillId="6" borderId="5" xfId="0" applyFont="1" applyFill="1" applyBorder="1" applyAlignment="1">
      <alignment horizontal="center" vertical="center" wrapText="1"/>
    </xf>
    <xf numFmtId="0" fontId="20" fillId="6" borderId="6"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23" fillId="3" borderId="1" xfId="0" applyFont="1" applyFill="1" applyBorder="1" applyAlignment="1">
      <alignment horizontal="right" vertical="center" wrapText="1"/>
    </xf>
    <xf numFmtId="0" fontId="17" fillId="3" borderId="0" xfId="0" applyFont="1" applyFill="1" applyAlignment="1">
      <alignment horizontal="center" vertical="center" wrapText="1"/>
    </xf>
    <xf numFmtId="0" fontId="17" fillId="3" borderId="0" xfId="0" applyFont="1" applyFill="1" applyBorder="1" applyAlignment="1">
      <alignment horizontal="left" vertical="center" wrapText="1"/>
    </xf>
    <xf numFmtId="164" fontId="18" fillId="3" borderId="0" xfId="0" applyNumberFormat="1" applyFont="1" applyFill="1" applyBorder="1" applyAlignment="1">
      <alignment horizontal="center" vertical="center" wrapText="1"/>
    </xf>
    <xf numFmtId="0" fontId="1" fillId="3" borderId="0" xfId="0" applyFont="1" applyFill="1" applyAlignment="1">
      <alignment vertical="center" wrapText="1"/>
    </xf>
    <xf numFmtId="0" fontId="0" fillId="3" borderId="0" xfId="0" applyFill="1" applyAlignment="1">
      <alignment vertical="center" wrapText="1"/>
    </xf>
    <xf numFmtId="0" fontId="1" fillId="3" borderId="0" xfId="0" applyFont="1" applyFill="1" applyAlignment="1">
      <alignment vertical="center" wrapText="1"/>
    </xf>
    <xf numFmtId="0" fontId="2" fillId="3" borderId="1" xfId="0" applyFont="1" applyFill="1" applyBorder="1" applyAlignment="1">
      <alignment horizontal="right" vertical="center" wrapText="1"/>
    </xf>
    <xf numFmtId="0" fontId="1" fillId="3" borderId="0" xfId="0" applyFont="1" applyFill="1" applyAlignment="1">
      <alignment horizontal="left" vertical="center" wrapText="1"/>
    </xf>
  </cellXfs>
  <cellStyles count="2">
    <cellStyle name="Normal" xfId="0" builtinId="0"/>
    <cellStyle name="Pourcentage" xfId="1"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EBF7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1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9137"/>
      <color rgb="FF0060A1"/>
      <color rgb="FFFF8181"/>
      <color rgb="FFFF3333"/>
      <color rgb="FFE8E8E8"/>
      <color rgb="FFFFC5C5"/>
      <color rgb="FFF52727"/>
      <color rgb="FFF86868"/>
      <color rgb="FFD3D3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9059</xdr:colOff>
      <xdr:row>0</xdr:row>
      <xdr:rowOff>0</xdr:rowOff>
    </xdr:from>
    <xdr:to>
      <xdr:col>0</xdr:col>
      <xdr:colOff>854440</xdr:colOff>
      <xdr:row>1</xdr:row>
      <xdr:rowOff>206302</xdr:rowOff>
    </xdr:to>
    <xdr:pic>
      <xdr:nvPicPr>
        <xdr:cNvPr id="2" name="Image 1" descr="Groupe_CDD_4c.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59" y="0"/>
          <a:ext cx="938726" cy="1156897"/>
        </a:xfrm>
        <a:prstGeom prst="rect">
          <a:avLst/>
        </a:prstGeom>
      </xdr:spPr>
    </xdr:pic>
    <xdr:clientData/>
  </xdr:twoCellAnchor>
  <xdr:twoCellAnchor editAs="oneCell">
    <xdr:from>
      <xdr:col>0</xdr:col>
      <xdr:colOff>18112</xdr:colOff>
      <xdr:row>3</xdr:row>
      <xdr:rowOff>81483</xdr:rowOff>
    </xdr:from>
    <xdr:to>
      <xdr:col>1</xdr:col>
      <xdr:colOff>229926</xdr:colOff>
      <xdr:row>5</xdr:row>
      <xdr:rowOff>229079</xdr:rowOff>
    </xdr:to>
    <xdr:pic>
      <xdr:nvPicPr>
        <xdr:cNvPr id="3" name="Image 2" descr="illutration 6juin.jpg">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373"/>
        <a:stretch/>
      </xdr:blipFill>
      <xdr:spPr>
        <a:xfrm>
          <a:off x="18112" y="1500708"/>
          <a:ext cx="2402564" cy="10334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9059</xdr:colOff>
      <xdr:row>0</xdr:row>
      <xdr:rowOff>0</xdr:rowOff>
    </xdr:from>
    <xdr:to>
      <xdr:col>0</xdr:col>
      <xdr:colOff>843010</xdr:colOff>
      <xdr:row>3</xdr:row>
      <xdr:rowOff>90097</xdr:rowOff>
    </xdr:to>
    <xdr:pic>
      <xdr:nvPicPr>
        <xdr:cNvPr id="2" name="Image 1" descr="Groupe_CDD_4c.jpg">
          <a:extLst>
            <a:ext uri="{FF2B5EF4-FFF2-40B4-BE49-F238E27FC236}">
              <a16:creationId xmlns:a16="http://schemas.microsoft.com/office/drawing/2014/main" id="{8EA7CDF5-D036-466D-8739-D68C7F7F4A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59" y="0"/>
          <a:ext cx="833951" cy="909247"/>
        </a:xfrm>
        <a:prstGeom prst="rect">
          <a:avLst/>
        </a:prstGeom>
      </xdr:spPr>
    </xdr:pic>
    <xdr:clientData/>
  </xdr:twoCellAnchor>
  <xdr:twoCellAnchor editAs="oneCell">
    <xdr:from>
      <xdr:col>0</xdr:col>
      <xdr:colOff>18112</xdr:colOff>
      <xdr:row>3</xdr:row>
      <xdr:rowOff>81483</xdr:rowOff>
    </xdr:from>
    <xdr:to>
      <xdr:col>1</xdr:col>
      <xdr:colOff>229926</xdr:colOff>
      <xdr:row>5</xdr:row>
      <xdr:rowOff>229079</xdr:rowOff>
    </xdr:to>
    <xdr:pic>
      <xdr:nvPicPr>
        <xdr:cNvPr id="3" name="Image 2" descr="illutration 6juin.jpg">
          <a:extLst>
            <a:ext uri="{FF2B5EF4-FFF2-40B4-BE49-F238E27FC236}">
              <a16:creationId xmlns:a16="http://schemas.microsoft.com/office/drawing/2014/main" id="{32EBE364-E06B-46BE-A109-204AB191EC52}"/>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373"/>
        <a:stretch/>
      </xdr:blipFill>
      <xdr:spPr>
        <a:xfrm>
          <a:off x="18112" y="986358"/>
          <a:ext cx="1488164" cy="604796"/>
        </a:xfrm>
        <a:prstGeom prst="rect">
          <a:avLst/>
        </a:prstGeom>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Essentiel">
  <a:themeElements>
    <a:clrScheme name="CDC">
      <a:dk1>
        <a:sysClr val="windowText" lastClr="000000"/>
      </a:dk1>
      <a:lt1>
        <a:sysClr val="window" lastClr="FFFFFF"/>
      </a:lt1>
      <a:dk2>
        <a:srgbClr val="F01E1E"/>
      </a:dk2>
      <a:lt2>
        <a:srgbClr val="828282"/>
      </a:lt2>
      <a:accent1>
        <a:srgbClr val="7D6464"/>
      </a:accent1>
      <a:accent2>
        <a:srgbClr val="D2C8C8"/>
      </a:accent2>
      <a:accent3>
        <a:srgbClr val="009137"/>
      </a:accent3>
      <a:accent4>
        <a:srgbClr val="7D6E96"/>
      </a:accent4>
      <a:accent5>
        <a:srgbClr val="82B4C8"/>
      </a:accent5>
      <a:accent6>
        <a:srgbClr val="F0A055"/>
      </a:accent6>
      <a:hlink>
        <a:srgbClr val="0078BE"/>
      </a:hlink>
      <a:folHlink>
        <a:srgbClr val="641A46"/>
      </a:folHlink>
    </a:clrScheme>
    <a:fontScheme name="Essentiel">
      <a:majorFont>
        <a:latin typeface="Arial Black"/>
        <a:ea typeface=""/>
        <a:cs typeface=""/>
        <a:font script="Jpan" typeface="ＭＳ Ｐゴシック"/>
        <a:font script="Hang" typeface="HY견고딕"/>
        <a:font script="Hans" typeface="微软雅黑"/>
        <a:font script="Hant" typeface="微軟正黑體"/>
        <a:font script="Arab" typeface="Tahoma"/>
        <a:font script="Hebr" typeface="Tahoma"/>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sentiel">
      <a:fillStyleLst>
        <a:solidFill>
          <a:schemeClr val="phClr"/>
        </a:solidFill>
        <a:gradFill rotWithShape="1">
          <a:gsLst>
            <a:gs pos="0">
              <a:schemeClr val="phClr">
                <a:tint val="60000"/>
                <a:satMod val="250000"/>
              </a:schemeClr>
            </a:gs>
            <a:gs pos="35000">
              <a:schemeClr val="phClr">
                <a:tint val="47000"/>
                <a:satMod val="275000"/>
              </a:schemeClr>
            </a:gs>
            <a:gs pos="100000">
              <a:schemeClr val="phClr">
                <a:tint val="25000"/>
                <a:satMod val="300000"/>
              </a:schemeClr>
            </a:gs>
          </a:gsLst>
          <a:lin ang="16200000" scaled="1"/>
        </a:gradFill>
        <a:solidFill>
          <a:schemeClr val="phClr">
            <a:satMod val="110000"/>
          </a:schemeClr>
        </a:solidFill>
      </a:fillStyleLst>
      <a:lnStyleLst>
        <a:ln w="12700" cap="flat" cmpd="sng" algn="ctr">
          <a:solidFill>
            <a:schemeClr val="phClr">
              <a:shade val="95000"/>
              <a:satMod val="105000"/>
            </a:schemeClr>
          </a:solidFill>
          <a:prstDash val="solid"/>
        </a:ln>
        <a:ln w="28575" cap="flat" cmpd="sng" algn="ctr">
          <a:solidFill>
            <a:schemeClr val="phClr"/>
          </a:solidFill>
          <a:prstDash val="solid"/>
        </a:ln>
        <a:ln w="41275" cap="flat" cmpd="sng" algn="ctr">
          <a:solidFill>
            <a:schemeClr val="phClr"/>
          </a:solidFill>
          <a:prstDash val="solid"/>
        </a:ln>
      </a:lnStyleLst>
      <a:effectStyleLst>
        <a:effectStyle>
          <a:effectLst/>
        </a:effectStyle>
        <a:effectStyle>
          <a:effectLst>
            <a:outerShdw blurRad="39999" dist="23000" algn="bl" rotWithShape="0">
              <a:srgbClr val="000000">
                <a:alpha val="40000"/>
              </a:srgbClr>
            </a:outerShdw>
          </a:effectLst>
        </a:effectStyle>
        <a:effectStyle>
          <a:effectLst>
            <a:outerShdw blurRad="38100" dist="19050" algn="bl" rotWithShape="0">
              <a:srgbClr val="000000">
                <a:alpha val="60000"/>
              </a:srgbClr>
            </a:outerShdw>
          </a:effectLst>
          <a:scene3d>
            <a:camera prst="orthographicFront">
              <a:rot lat="0" lon="0" rev="0"/>
            </a:camera>
            <a:lightRig rig="balanced" dir="l"/>
          </a:scene3d>
          <a:sp3d prstMaterial="plastic">
            <a:bevelT w="38100" h="31750"/>
          </a:sp3d>
        </a:effectStyle>
      </a:effectStyleLst>
      <a:bgFillStyleLst>
        <a:solidFill>
          <a:schemeClr val="phClr"/>
        </a:solidFill>
        <a:blipFill rotWithShape="1">
          <a:blip xmlns:r="http://schemas.openxmlformats.org/officeDocument/2006/relationships" r:embed="rId1">
            <a:duotone>
              <a:schemeClr val="phClr">
                <a:tint val="96000"/>
              </a:schemeClr>
              <a:schemeClr val="phClr">
                <a:shade val="94000"/>
              </a:schemeClr>
            </a:duotone>
          </a:blip>
          <a:tile tx="0" ty="0" sx="100000" sy="100000" flip="none" algn="tl"/>
        </a:blipFill>
        <a:gradFill rotWithShape="1">
          <a:gsLst>
            <a:gs pos="0">
              <a:schemeClr val="phClr">
                <a:tint val="84000"/>
                <a:satMod val="110000"/>
              </a:schemeClr>
            </a:gs>
            <a:gs pos="44000">
              <a:schemeClr val="phClr">
                <a:tint val="93000"/>
                <a:satMod val="115000"/>
              </a:schemeClr>
            </a:gs>
            <a:gs pos="100000">
              <a:schemeClr val="phClr">
                <a:tint val="100000"/>
                <a:shade val="59000"/>
                <a:satMod val="120000"/>
              </a:schemeClr>
            </a:gs>
          </a:gsLst>
          <a:path path="circle">
            <a:fillToRect l="40000" t="60000" r="60000" b="4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1"/>
  <sheetViews>
    <sheetView tabSelected="1" workbookViewId="0">
      <selection activeCell="C10" sqref="C10:D10"/>
    </sheetView>
  </sheetViews>
  <sheetFormatPr baseColWidth="10" defaultColWidth="11.21875" defaultRowHeight="13.8" x14ac:dyDescent="0.25"/>
  <cols>
    <col min="1" max="1" width="19.21875" style="68" customWidth="1"/>
    <col min="2" max="2" width="41" style="68" customWidth="1"/>
    <col min="3" max="3" width="27.44140625" style="5" customWidth="1"/>
    <col min="4" max="4" width="26.21875" style="5" customWidth="1"/>
    <col min="5" max="16384" width="11.21875" style="5"/>
  </cols>
  <sheetData>
    <row r="1" spans="1:4" ht="56.25" customHeight="1" x14ac:dyDescent="0.25">
      <c r="A1" s="1"/>
      <c r="B1" s="38" t="s">
        <v>29</v>
      </c>
      <c r="C1" s="38"/>
      <c r="D1" s="38"/>
    </row>
    <row r="2" spans="1:4" ht="37.799999999999997" customHeight="1" x14ac:dyDescent="0.25">
      <c r="A2" s="1"/>
      <c r="B2" s="62" t="s">
        <v>55</v>
      </c>
      <c r="C2" s="62"/>
      <c r="D2" s="62"/>
    </row>
    <row r="3" spans="1:4" ht="18" x14ac:dyDescent="0.25">
      <c r="A3" s="3"/>
      <c r="B3" s="3"/>
      <c r="C3" s="4"/>
      <c r="D3" s="4"/>
    </row>
    <row r="4" spans="1:4" ht="21" x14ac:dyDescent="0.25">
      <c r="A4" s="3"/>
      <c r="B4" s="6"/>
      <c r="C4" s="11" t="s">
        <v>1</v>
      </c>
      <c r="D4" s="8" t="s">
        <v>0</v>
      </c>
    </row>
    <row r="5" spans="1:4" ht="14.4" x14ac:dyDescent="0.25">
      <c r="A5" s="3"/>
      <c r="B5" s="6"/>
      <c r="C5" s="12" t="s">
        <v>2</v>
      </c>
      <c r="D5" s="9" t="s">
        <v>3</v>
      </c>
    </row>
    <row r="6" spans="1:4" ht="31.5" customHeight="1" x14ac:dyDescent="0.25">
      <c r="A6" s="3"/>
      <c r="B6" s="6"/>
      <c r="C6" s="12" t="s">
        <v>4</v>
      </c>
      <c r="D6" s="9" t="s">
        <v>0</v>
      </c>
    </row>
    <row r="7" spans="1:4" ht="28.5" customHeight="1" x14ac:dyDescent="0.25">
      <c r="A7" s="5"/>
      <c r="B7" s="2"/>
      <c r="C7" s="7" t="s">
        <v>5</v>
      </c>
      <c r="D7" s="10" t="s">
        <v>6</v>
      </c>
    </row>
    <row r="8" spans="1:4" ht="37.5" customHeight="1" x14ac:dyDescent="0.25">
      <c r="A8" s="3"/>
      <c r="B8" s="3"/>
      <c r="C8" s="4"/>
      <c r="D8" s="4"/>
    </row>
    <row r="9" spans="1:4" ht="33" customHeight="1" x14ac:dyDescent="0.25">
      <c r="A9" s="28" t="s">
        <v>22</v>
      </c>
      <c r="B9" s="29"/>
      <c r="C9" s="30" t="s">
        <v>20</v>
      </c>
      <c r="D9" s="31"/>
    </row>
    <row r="10" spans="1:4" ht="49.95" customHeight="1" x14ac:dyDescent="0.25">
      <c r="A10" s="24" t="s">
        <v>30</v>
      </c>
      <c r="B10" s="25"/>
      <c r="C10" s="44">
        <v>0</v>
      </c>
      <c r="D10" s="45"/>
    </row>
    <row r="11" spans="1:4" ht="49.95" customHeight="1" x14ac:dyDescent="0.25">
      <c r="A11" s="24" t="s">
        <v>32</v>
      </c>
      <c r="B11" s="25"/>
      <c r="C11" s="23">
        <v>0</v>
      </c>
      <c r="D11" s="22"/>
    </row>
    <row r="12" spans="1:4" ht="49.95" customHeight="1" x14ac:dyDescent="0.25">
      <c r="A12" s="24" t="s">
        <v>31</v>
      </c>
      <c r="B12" s="37"/>
      <c r="C12" s="21">
        <v>0</v>
      </c>
      <c r="D12" s="43"/>
    </row>
    <row r="13" spans="1:4" ht="52.05" customHeight="1" x14ac:dyDescent="0.25">
      <c r="A13" s="24" t="s">
        <v>33</v>
      </c>
      <c r="B13" s="37"/>
      <c r="C13" s="21">
        <v>0</v>
      </c>
      <c r="D13" s="22"/>
    </row>
    <row r="14" spans="1:4" ht="49.95" customHeight="1" x14ac:dyDescent="0.25">
      <c r="A14" s="24" t="s">
        <v>34</v>
      </c>
      <c r="B14" s="37"/>
      <c r="C14" s="21">
        <v>0</v>
      </c>
      <c r="D14" s="22"/>
    </row>
    <row r="15" spans="1:4" ht="49.95" customHeight="1" x14ac:dyDescent="0.25">
      <c r="A15" s="24" t="s">
        <v>38</v>
      </c>
      <c r="B15" s="37"/>
      <c r="C15" s="21">
        <v>0</v>
      </c>
      <c r="D15" s="22"/>
    </row>
    <row r="16" spans="1:4" ht="49.95" customHeight="1" x14ac:dyDescent="0.25">
      <c r="A16" s="24" t="s">
        <v>37</v>
      </c>
      <c r="B16" s="37"/>
      <c r="C16" s="21">
        <v>0</v>
      </c>
      <c r="D16" s="22"/>
    </row>
    <row r="17" spans="1:4" ht="49.95" customHeight="1" x14ac:dyDescent="0.25">
      <c r="A17" s="24" t="s">
        <v>39</v>
      </c>
      <c r="B17" s="37"/>
      <c r="C17" s="21">
        <v>0</v>
      </c>
      <c r="D17" s="22"/>
    </row>
    <row r="18" spans="1:4" ht="49.95" customHeight="1" x14ac:dyDescent="0.25">
      <c r="A18" s="24" t="s">
        <v>35</v>
      </c>
      <c r="B18" s="25"/>
      <c r="C18" s="21">
        <v>0</v>
      </c>
      <c r="D18" s="22"/>
    </row>
    <row r="19" spans="1:4" ht="49.95" customHeight="1" x14ac:dyDescent="0.25">
      <c r="A19" s="24" t="s">
        <v>36</v>
      </c>
      <c r="B19" s="25"/>
      <c r="C19" s="21">
        <v>0</v>
      </c>
      <c r="D19" s="22"/>
    </row>
    <row r="20" spans="1:4" ht="49.95" customHeight="1" x14ac:dyDescent="0.25">
      <c r="A20" s="24" t="s">
        <v>48</v>
      </c>
      <c r="B20" s="25"/>
      <c r="C20" s="21">
        <v>0</v>
      </c>
      <c r="D20" s="22"/>
    </row>
    <row r="21" spans="1:4" ht="49.95" customHeight="1" x14ac:dyDescent="0.25">
      <c r="A21" s="24" t="s">
        <v>50</v>
      </c>
      <c r="B21" s="25"/>
      <c r="C21" s="41">
        <v>0</v>
      </c>
      <c r="D21" s="42"/>
    </row>
    <row r="22" spans="1:4" ht="28.5" customHeight="1" x14ac:dyDescent="0.25">
      <c r="A22" s="5"/>
      <c r="B22" s="15"/>
      <c r="C22" s="12"/>
      <c r="D22" s="9"/>
    </row>
    <row r="23" spans="1:4" ht="62.25" customHeight="1" x14ac:dyDescent="0.25">
      <c r="A23" s="28" t="s">
        <v>19</v>
      </c>
      <c r="B23" s="29"/>
      <c r="C23" s="30" t="s">
        <v>51</v>
      </c>
      <c r="D23" s="31"/>
    </row>
    <row r="24" spans="1:4" ht="33.75" customHeight="1" x14ac:dyDescent="0.25">
      <c r="A24" s="24" t="s">
        <v>8</v>
      </c>
      <c r="B24" s="25"/>
      <c r="C24" s="26">
        <v>0</v>
      </c>
      <c r="D24" s="27"/>
    </row>
    <row r="25" spans="1:4" ht="33.75" customHeight="1" x14ac:dyDescent="0.25">
      <c r="A25" s="24" t="s">
        <v>12</v>
      </c>
      <c r="B25" s="37"/>
      <c r="C25" s="39">
        <v>0</v>
      </c>
      <c r="D25" s="40"/>
    </row>
    <row r="26" spans="1:4" ht="33.75" customHeight="1" x14ac:dyDescent="0.25">
      <c r="A26" s="35" t="s">
        <v>13</v>
      </c>
      <c r="B26" s="36"/>
      <c r="C26" s="39">
        <v>0</v>
      </c>
      <c r="D26" s="40"/>
    </row>
    <row r="27" spans="1:4" ht="33.75" customHeight="1" x14ac:dyDescent="0.25">
      <c r="A27" s="24" t="s">
        <v>14</v>
      </c>
      <c r="B27" s="37"/>
      <c r="C27" s="33">
        <v>0</v>
      </c>
      <c r="D27" s="34"/>
    </row>
    <row r="28" spans="1:4" s="63" customFormat="1" ht="13.5" customHeight="1" x14ac:dyDescent="0.25">
      <c r="A28" s="64"/>
      <c r="B28" s="65"/>
    </row>
    <row r="29" spans="1:4" ht="164.25" customHeight="1" x14ac:dyDescent="0.25">
      <c r="A29" s="66" t="s">
        <v>54</v>
      </c>
      <c r="B29" s="67"/>
      <c r="C29" s="67"/>
      <c r="D29" s="67"/>
    </row>
    <row r="30" spans="1:4" ht="86.25" customHeight="1" x14ac:dyDescent="0.25">
      <c r="A30" s="66" t="s">
        <v>53</v>
      </c>
      <c r="B30" s="67"/>
      <c r="C30" s="67"/>
      <c r="D30" s="67"/>
    </row>
    <row r="31" spans="1:4" ht="38.25" customHeight="1" x14ac:dyDescent="0.25">
      <c r="A31" s="32" t="s">
        <v>21</v>
      </c>
      <c r="B31" s="32"/>
      <c r="C31" s="32"/>
      <c r="D31" s="32"/>
    </row>
  </sheetData>
  <mergeCells count="41">
    <mergeCell ref="A19:B19"/>
    <mergeCell ref="A21:B21"/>
    <mergeCell ref="A14:B14"/>
    <mergeCell ref="A16:B16"/>
    <mergeCell ref="A17:B17"/>
    <mergeCell ref="A15:B15"/>
    <mergeCell ref="A20:B20"/>
    <mergeCell ref="B1:D1"/>
    <mergeCell ref="B2:D2"/>
    <mergeCell ref="C26:D26"/>
    <mergeCell ref="C21:D21"/>
    <mergeCell ref="C12:D12"/>
    <mergeCell ref="A12:B12"/>
    <mergeCell ref="A9:B9"/>
    <mergeCell ref="C9:D9"/>
    <mergeCell ref="A10:B10"/>
    <mergeCell ref="C10:D10"/>
    <mergeCell ref="A11:B11"/>
    <mergeCell ref="A13:B13"/>
    <mergeCell ref="A18:B18"/>
    <mergeCell ref="A25:B25"/>
    <mergeCell ref="C25:D25"/>
    <mergeCell ref="A24:B24"/>
    <mergeCell ref="C24:D24"/>
    <mergeCell ref="A23:B23"/>
    <mergeCell ref="C23:D23"/>
    <mergeCell ref="A31:D31"/>
    <mergeCell ref="C27:D27"/>
    <mergeCell ref="A26:B26"/>
    <mergeCell ref="A27:B27"/>
    <mergeCell ref="A29:D29"/>
    <mergeCell ref="A30:D30"/>
    <mergeCell ref="C17:D17"/>
    <mergeCell ref="C18:D18"/>
    <mergeCell ref="C19:D19"/>
    <mergeCell ref="C20:D20"/>
    <mergeCell ref="C11:D11"/>
    <mergeCell ref="C13:D13"/>
    <mergeCell ref="C14:D14"/>
    <mergeCell ref="C15:D15"/>
    <mergeCell ref="C16:D16"/>
  </mergeCells>
  <pageMargins left="0" right="0" top="0" bottom="0" header="0" footer="0"/>
  <pageSetup paperSize="9" orientation="portrait" r:id="rId1"/>
  <headerFooter>
    <oddFooter>&amp;L&amp;1#&amp;"Calibri"&amp;10 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1EAF7-D658-4E8C-B6A1-C2A302E4F69E}">
  <sheetPr>
    <pageSetUpPr fitToPage="1"/>
  </sheetPr>
  <dimension ref="A1:F33"/>
  <sheetViews>
    <sheetView workbookViewId="0">
      <selection activeCell="E37" sqref="E37"/>
    </sheetView>
  </sheetViews>
  <sheetFormatPr baseColWidth="10" defaultColWidth="11.21875" defaultRowHeight="13.8" x14ac:dyDescent="0.25"/>
  <cols>
    <col min="1" max="1" width="19.21875" style="68" customWidth="1"/>
    <col min="2" max="4" width="27.77734375" style="68" customWidth="1"/>
    <col min="5" max="5" width="27.44140625" style="5" customWidth="1"/>
    <col min="6" max="6" width="26.21875" style="5" customWidth="1"/>
    <col min="7" max="16384" width="11.21875" style="5"/>
  </cols>
  <sheetData>
    <row r="1" spans="1:6" ht="27" customHeight="1" x14ac:dyDescent="0.25">
      <c r="A1" s="1"/>
      <c r="B1" s="38" t="s">
        <v>17</v>
      </c>
      <c r="C1" s="38"/>
      <c r="D1" s="38"/>
      <c r="E1" s="38"/>
      <c r="F1" s="38"/>
    </row>
    <row r="2" spans="1:6" ht="18" x14ac:dyDescent="0.25">
      <c r="A2" s="1"/>
      <c r="B2" s="69" t="s">
        <v>56</v>
      </c>
      <c r="C2" s="69"/>
      <c r="D2" s="69"/>
      <c r="E2" s="69"/>
      <c r="F2" s="69"/>
    </row>
    <row r="3" spans="1:6" ht="18" x14ac:dyDescent="0.25">
      <c r="A3" s="3"/>
      <c r="B3" s="3"/>
      <c r="C3" s="3"/>
      <c r="D3" s="3"/>
      <c r="E3" s="4"/>
      <c r="F3" s="4"/>
    </row>
    <row r="4" spans="1:6" ht="21" x14ac:dyDescent="0.25">
      <c r="A4" s="3"/>
      <c r="B4" s="6"/>
      <c r="C4" s="6"/>
      <c r="D4" s="6"/>
      <c r="E4" s="11" t="s">
        <v>1</v>
      </c>
      <c r="F4" s="8"/>
    </row>
    <row r="5" spans="1:6" ht="14.4" x14ac:dyDescent="0.25">
      <c r="A5" s="3"/>
      <c r="B5" s="6"/>
      <c r="C5" s="6"/>
      <c r="D5" s="6"/>
      <c r="E5" s="12" t="s">
        <v>2</v>
      </c>
      <c r="F5" s="9" t="s">
        <v>3</v>
      </c>
    </row>
    <row r="6" spans="1:6" ht="31.5" customHeight="1" x14ac:dyDescent="0.25">
      <c r="A6" s="3"/>
      <c r="B6" s="6"/>
      <c r="C6" s="6"/>
      <c r="D6" s="6"/>
      <c r="E6" s="12" t="s">
        <v>4</v>
      </c>
      <c r="F6" s="9" t="s">
        <v>0</v>
      </c>
    </row>
    <row r="7" spans="1:6" ht="28.5" customHeight="1" x14ac:dyDescent="0.25">
      <c r="A7" s="5"/>
      <c r="B7" s="2"/>
      <c r="C7" s="2"/>
      <c r="D7" s="2"/>
      <c r="E7" s="7" t="s">
        <v>5</v>
      </c>
      <c r="F7" s="10" t="s">
        <v>6</v>
      </c>
    </row>
    <row r="8" spans="1:6" ht="37.5" customHeight="1" x14ac:dyDescent="0.25">
      <c r="A8" s="3"/>
      <c r="B8" s="3"/>
      <c r="C8" s="3"/>
      <c r="D8" s="3"/>
      <c r="E8" s="4"/>
      <c r="F8" s="4"/>
    </row>
    <row r="9" spans="1:6" ht="36.75" customHeight="1" x14ac:dyDescent="0.25">
      <c r="A9" s="57" t="s">
        <v>52</v>
      </c>
      <c r="B9" s="58"/>
      <c r="C9" s="58"/>
      <c r="D9" s="58"/>
      <c r="E9" s="58"/>
      <c r="F9" s="59"/>
    </row>
    <row r="10" spans="1:6" ht="62.25" customHeight="1" x14ac:dyDescent="0.25">
      <c r="A10" s="28" t="s">
        <v>7</v>
      </c>
      <c r="B10" s="60"/>
      <c r="C10" s="13" t="s">
        <v>28</v>
      </c>
      <c r="D10" s="13" t="s">
        <v>26</v>
      </c>
      <c r="E10" s="61" t="s">
        <v>9</v>
      </c>
      <c r="F10" s="31"/>
    </row>
    <row r="11" spans="1:6" ht="2.5499999999999998" hidden="1" customHeight="1" x14ac:dyDescent="0.25">
      <c r="A11" s="17"/>
      <c r="B11" s="18"/>
      <c r="C11" s="13"/>
      <c r="D11" s="13"/>
      <c r="E11" s="19"/>
      <c r="F11" s="20"/>
    </row>
    <row r="12" spans="1:6" ht="33.75" customHeight="1" x14ac:dyDescent="0.25">
      <c r="A12" s="35" t="s">
        <v>23</v>
      </c>
      <c r="B12" s="36"/>
      <c r="C12" s="16">
        <f>'Prix plafonds'!C10</f>
        <v>0</v>
      </c>
      <c r="D12" s="14">
        <v>4</v>
      </c>
      <c r="E12" s="46">
        <f>C12*D12</f>
        <v>0</v>
      </c>
      <c r="F12" s="47"/>
    </row>
    <row r="13" spans="1:6" ht="33.75" customHeight="1" x14ac:dyDescent="0.25">
      <c r="A13" s="35" t="s">
        <v>24</v>
      </c>
      <c r="B13" s="36"/>
      <c r="C13" s="16">
        <f>'Prix plafonds'!C11</f>
        <v>0</v>
      </c>
      <c r="D13" s="14">
        <v>1</v>
      </c>
      <c r="E13" s="46">
        <f t="shared" ref="E13:E23" si="0">C13*D13</f>
        <v>0</v>
      </c>
      <c r="F13" s="47"/>
    </row>
    <row r="14" spans="1:6" ht="33.75" customHeight="1" x14ac:dyDescent="0.25">
      <c r="A14" s="35" t="s">
        <v>25</v>
      </c>
      <c r="B14" s="36"/>
      <c r="C14" s="16">
        <f>'Prix plafonds'!C12</f>
        <v>0</v>
      </c>
      <c r="D14" s="14">
        <v>2</v>
      </c>
      <c r="E14" s="46">
        <f t="shared" si="0"/>
        <v>0</v>
      </c>
      <c r="F14" s="47"/>
    </row>
    <row r="15" spans="1:6" ht="33.75" customHeight="1" x14ac:dyDescent="0.25">
      <c r="A15" s="35" t="s">
        <v>40</v>
      </c>
      <c r="B15" s="36"/>
      <c r="C15" s="16">
        <f>'Prix plafonds'!C13</f>
        <v>0</v>
      </c>
      <c r="D15" s="14">
        <v>1</v>
      </c>
      <c r="E15" s="46">
        <f t="shared" si="0"/>
        <v>0</v>
      </c>
      <c r="F15" s="47"/>
    </row>
    <row r="16" spans="1:6" ht="33.75" customHeight="1" x14ac:dyDescent="0.25">
      <c r="A16" s="24" t="s">
        <v>41</v>
      </c>
      <c r="B16" s="25"/>
      <c r="C16" s="16">
        <f>'Prix plafonds'!C14</f>
        <v>0</v>
      </c>
      <c r="D16" s="14">
        <v>1</v>
      </c>
      <c r="E16" s="48">
        <f t="shared" si="0"/>
        <v>0</v>
      </c>
      <c r="F16" s="49"/>
    </row>
    <row r="17" spans="1:6" ht="33.75" customHeight="1" x14ac:dyDescent="0.25">
      <c r="A17" s="35" t="s">
        <v>42</v>
      </c>
      <c r="B17" s="36"/>
      <c r="C17" s="16">
        <f>'Prix plafonds'!C15</f>
        <v>0</v>
      </c>
      <c r="D17" s="14">
        <v>1</v>
      </c>
      <c r="E17" s="46">
        <f t="shared" si="0"/>
        <v>0</v>
      </c>
      <c r="F17" s="47"/>
    </row>
    <row r="18" spans="1:6" ht="33.75" customHeight="1" x14ac:dyDescent="0.25">
      <c r="A18" s="35" t="s">
        <v>43</v>
      </c>
      <c r="B18" s="36"/>
      <c r="C18" s="16">
        <f>'Prix plafonds'!C16</f>
        <v>0</v>
      </c>
      <c r="D18" s="14">
        <v>1</v>
      </c>
      <c r="E18" s="46">
        <f t="shared" si="0"/>
        <v>0</v>
      </c>
      <c r="F18" s="47"/>
    </row>
    <row r="19" spans="1:6" ht="33.75" customHeight="1" x14ac:dyDescent="0.25">
      <c r="A19" s="35" t="s">
        <v>44</v>
      </c>
      <c r="B19" s="36"/>
      <c r="C19" s="16">
        <f>'Prix plafonds'!C17</f>
        <v>0</v>
      </c>
      <c r="D19" s="14">
        <v>1</v>
      </c>
      <c r="E19" s="46">
        <f t="shared" si="0"/>
        <v>0</v>
      </c>
      <c r="F19" s="47"/>
    </row>
    <row r="20" spans="1:6" ht="33.75" customHeight="1" x14ac:dyDescent="0.25">
      <c r="A20" s="35" t="s">
        <v>45</v>
      </c>
      <c r="B20" s="36"/>
      <c r="C20" s="16">
        <f>'Prix plafonds'!C18</f>
        <v>0</v>
      </c>
      <c r="D20" s="14">
        <v>6</v>
      </c>
      <c r="E20" s="46">
        <f t="shared" si="0"/>
        <v>0</v>
      </c>
      <c r="F20" s="47"/>
    </row>
    <row r="21" spans="1:6" ht="33.75" customHeight="1" x14ac:dyDescent="0.25">
      <c r="A21" s="35" t="s">
        <v>46</v>
      </c>
      <c r="B21" s="36"/>
      <c r="C21" s="16">
        <f>'Prix plafonds'!C19</f>
        <v>0</v>
      </c>
      <c r="D21" s="14">
        <v>3</v>
      </c>
      <c r="E21" s="46">
        <f t="shared" si="0"/>
        <v>0</v>
      </c>
      <c r="F21" s="47"/>
    </row>
    <row r="22" spans="1:6" ht="33.75" customHeight="1" x14ac:dyDescent="0.25">
      <c r="A22" s="35" t="s">
        <v>47</v>
      </c>
      <c r="B22" s="36"/>
      <c r="C22" s="16">
        <f>'Prix plafonds'!C20</f>
        <v>0</v>
      </c>
      <c r="D22" s="14">
        <v>4</v>
      </c>
      <c r="E22" s="46">
        <f t="shared" si="0"/>
        <v>0</v>
      </c>
      <c r="F22" s="47"/>
    </row>
    <row r="23" spans="1:6" ht="33.75" customHeight="1" x14ac:dyDescent="0.25">
      <c r="A23" s="35" t="s">
        <v>49</v>
      </c>
      <c r="B23" s="36"/>
      <c r="C23" s="16">
        <f>'Prix plafonds'!C21</f>
        <v>0</v>
      </c>
      <c r="D23" s="14">
        <v>8</v>
      </c>
      <c r="E23" s="46">
        <f t="shared" si="0"/>
        <v>0</v>
      </c>
      <c r="F23" s="47"/>
    </row>
    <row r="24" spans="1:6" ht="33.75" customHeight="1" x14ac:dyDescent="0.25">
      <c r="A24" s="35" t="s">
        <v>8</v>
      </c>
      <c r="B24" s="36"/>
      <c r="C24" s="16">
        <f>'Prix plafonds'!C24</f>
        <v>0</v>
      </c>
      <c r="D24" s="14">
        <v>5</v>
      </c>
      <c r="E24" s="46">
        <f>C24*D24</f>
        <v>0</v>
      </c>
      <c r="F24" s="47"/>
    </row>
    <row r="25" spans="1:6" ht="33.75" customHeight="1" x14ac:dyDescent="0.25">
      <c r="A25" s="35" t="s">
        <v>15</v>
      </c>
      <c r="B25" s="36"/>
      <c r="C25" s="16">
        <f>'Prix plafonds'!C25</f>
        <v>0</v>
      </c>
      <c r="D25" s="14">
        <v>5</v>
      </c>
      <c r="E25" s="46">
        <f>C25*D25</f>
        <v>0</v>
      </c>
      <c r="F25" s="47"/>
    </row>
    <row r="26" spans="1:6" ht="33.75" customHeight="1" x14ac:dyDescent="0.25">
      <c r="A26" s="35" t="s">
        <v>16</v>
      </c>
      <c r="B26" s="36"/>
      <c r="C26" s="16">
        <f>'Prix plafonds'!C26</f>
        <v>0</v>
      </c>
      <c r="D26" s="14">
        <v>10</v>
      </c>
      <c r="E26" s="46">
        <f>C26*D26</f>
        <v>0</v>
      </c>
      <c r="F26" s="47"/>
    </row>
    <row r="27" spans="1:6" ht="33.75" customHeight="1" x14ac:dyDescent="0.25">
      <c r="A27" s="56" t="s">
        <v>14</v>
      </c>
      <c r="B27" s="24"/>
      <c r="C27" s="16">
        <f>'Prix plafonds'!C27</f>
        <v>0</v>
      </c>
      <c r="D27" s="14">
        <v>10</v>
      </c>
      <c r="E27" s="46">
        <f>C27*D27</f>
        <v>0</v>
      </c>
      <c r="F27" s="47"/>
    </row>
    <row r="28" spans="1:6" ht="33.75" customHeight="1" x14ac:dyDescent="0.25">
      <c r="A28" s="51" t="s">
        <v>10</v>
      </c>
      <c r="B28" s="52"/>
      <c r="C28" s="52"/>
      <c r="D28" s="53"/>
      <c r="E28" s="50">
        <f>SUM(E12:E27)</f>
        <v>0</v>
      </c>
      <c r="F28" s="49"/>
    </row>
    <row r="29" spans="1:6" ht="33.75" customHeight="1" x14ac:dyDescent="0.25">
      <c r="A29" s="51" t="s">
        <v>18</v>
      </c>
      <c r="B29" s="52"/>
      <c r="C29" s="52"/>
      <c r="D29" s="53"/>
      <c r="E29" s="54">
        <v>0.2</v>
      </c>
      <c r="F29" s="55"/>
    </row>
    <row r="30" spans="1:6" ht="33.75" customHeight="1" x14ac:dyDescent="0.25">
      <c r="A30" s="51" t="s">
        <v>11</v>
      </c>
      <c r="B30" s="52"/>
      <c r="C30" s="52"/>
      <c r="D30" s="53"/>
      <c r="E30" s="50">
        <f>E28*1.2</f>
        <v>0</v>
      </c>
      <c r="F30" s="49"/>
    </row>
    <row r="31" spans="1:6" s="63" customFormat="1" ht="13.5" customHeight="1" x14ac:dyDescent="0.25">
      <c r="A31" s="64"/>
      <c r="B31" s="65"/>
      <c r="C31" s="65"/>
      <c r="D31" s="65"/>
    </row>
    <row r="33" spans="1:6" ht="25.5" customHeight="1" x14ac:dyDescent="0.25">
      <c r="A33" s="70" t="s">
        <v>27</v>
      </c>
      <c r="B33" s="70"/>
      <c r="C33" s="70"/>
      <c r="D33" s="70"/>
      <c r="E33" s="70"/>
      <c r="F33" s="70"/>
    </row>
  </sheetData>
  <mergeCells count="44">
    <mergeCell ref="A17:B17"/>
    <mergeCell ref="A19:B19"/>
    <mergeCell ref="A20:B20"/>
    <mergeCell ref="A23:B23"/>
    <mergeCell ref="A21:B21"/>
    <mergeCell ref="A22:B22"/>
    <mergeCell ref="A24:B24"/>
    <mergeCell ref="E24:F24"/>
    <mergeCell ref="B1:F1"/>
    <mergeCell ref="B2:F2"/>
    <mergeCell ref="A9:F9"/>
    <mergeCell ref="A10:B10"/>
    <mergeCell ref="E10:F10"/>
    <mergeCell ref="A12:B12"/>
    <mergeCell ref="E12:F12"/>
    <mergeCell ref="A13:B13"/>
    <mergeCell ref="E13:F13"/>
    <mergeCell ref="A18:B18"/>
    <mergeCell ref="E23:F23"/>
    <mergeCell ref="A14:B14"/>
    <mergeCell ref="A15:B15"/>
    <mergeCell ref="A16:B16"/>
    <mergeCell ref="A25:B25"/>
    <mergeCell ref="E25:F25"/>
    <mergeCell ref="A26:B26"/>
    <mergeCell ref="E26:F26"/>
    <mergeCell ref="A27:B27"/>
    <mergeCell ref="E27:F27"/>
    <mergeCell ref="A33:F33"/>
    <mergeCell ref="E30:F30"/>
    <mergeCell ref="A30:D30"/>
    <mergeCell ref="A28:D28"/>
    <mergeCell ref="A29:D29"/>
    <mergeCell ref="E29:F29"/>
    <mergeCell ref="E28:F28"/>
    <mergeCell ref="E19:F19"/>
    <mergeCell ref="E20:F20"/>
    <mergeCell ref="E21:F21"/>
    <mergeCell ref="E22:F22"/>
    <mergeCell ref="E14:F14"/>
    <mergeCell ref="E15:F15"/>
    <mergeCell ref="E16:F16"/>
    <mergeCell ref="E17:F17"/>
    <mergeCell ref="E18:F18"/>
  </mergeCells>
  <phoneticPr fontId="24" type="noConversion"/>
  <pageMargins left="0" right="0" top="0" bottom="0" header="0" footer="0"/>
  <pageSetup paperSize="9" orientation="portrait" r:id="rId1"/>
  <headerFooter>
    <oddFooter>&amp;L&amp;1#&amp;"Calibri"&amp;10 Interne</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Prix plafonds</vt:lpstr>
      <vt:lpstr>DQE</vt:lpstr>
    </vt:vector>
  </TitlesOfParts>
  <Company>icdc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Administrateur</dc:creator>
  <cp:lastModifiedBy>Juhasz, Veronique</cp:lastModifiedBy>
  <cp:lastPrinted>2020-06-09T09:34:05Z</cp:lastPrinted>
  <dcterms:created xsi:type="dcterms:W3CDTF">2002-01-11T09:48:16Z</dcterms:created>
  <dcterms:modified xsi:type="dcterms:W3CDTF">2025-02-26T11:10:18Z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26b0da4-3db3-477f-aae7-ffa237cfc891_Enabled">
    <vt:lpwstr>True</vt:lpwstr>
  </property>
  <property fmtid="{D5CDD505-2E9C-101B-9397-08002B2CF9AE}" pid="3" name="MSIP_Label_526b0da4-3db3-477f-aae7-ffa237cfc891_SiteId">
    <vt:lpwstr>6eab6365-8194-49c6-a4d0-e2d1a0fbeb74</vt:lpwstr>
  </property>
  <property fmtid="{D5CDD505-2E9C-101B-9397-08002B2CF9AE}" pid="4" name="MSIP_Label_526b0da4-3db3-477f-aae7-ffa237cfc891_Owner">
    <vt:lpwstr>Thomas.Jouany@caissedesdepots.fr</vt:lpwstr>
  </property>
  <property fmtid="{D5CDD505-2E9C-101B-9397-08002B2CF9AE}" pid="5" name="MSIP_Label_526b0da4-3db3-477f-aae7-ffa237cfc891_SetDate">
    <vt:lpwstr>2018-11-23T13:34:39.2972931Z</vt:lpwstr>
  </property>
  <property fmtid="{D5CDD505-2E9C-101B-9397-08002B2CF9AE}" pid="6" name="MSIP_Label_526b0da4-3db3-477f-aae7-ffa237cfc891_Name">
    <vt:lpwstr>CDC-Interne</vt:lpwstr>
  </property>
  <property fmtid="{D5CDD505-2E9C-101B-9397-08002B2CF9AE}" pid="7" name="MSIP_Label_526b0da4-3db3-477f-aae7-ffa237cfc891_Application">
    <vt:lpwstr>Microsoft Azure Information Protection</vt:lpwstr>
  </property>
  <property fmtid="{D5CDD505-2E9C-101B-9397-08002B2CF9AE}" pid="8" name="MSIP_Label_526b0da4-3db3-477f-aae7-ffa237cfc891_Extended_MSFT_Method">
    <vt:lpwstr>Automatic</vt:lpwstr>
  </property>
  <property fmtid="{D5CDD505-2E9C-101B-9397-08002B2CF9AE}" pid="9" name="MSIP_Label_1387ec98-8aff-418c-9455-dc857e1ea7dc_Enabled">
    <vt:lpwstr>True</vt:lpwstr>
  </property>
  <property fmtid="{D5CDD505-2E9C-101B-9397-08002B2CF9AE}" pid="10" name="MSIP_Label_1387ec98-8aff-418c-9455-dc857e1ea7dc_SiteId">
    <vt:lpwstr>6eab6365-8194-49c6-a4d0-e2d1a0fbeb74</vt:lpwstr>
  </property>
  <property fmtid="{D5CDD505-2E9C-101B-9397-08002B2CF9AE}" pid="11" name="MSIP_Label_1387ec98-8aff-418c-9455-dc857e1ea7dc_Owner">
    <vt:lpwstr>Thomas.Jouany@caissedesdepots.fr</vt:lpwstr>
  </property>
  <property fmtid="{D5CDD505-2E9C-101B-9397-08002B2CF9AE}" pid="12" name="MSIP_Label_1387ec98-8aff-418c-9455-dc857e1ea7dc_SetDate">
    <vt:lpwstr>2018-11-23T13:34:39.2972931Z</vt:lpwstr>
  </property>
  <property fmtid="{D5CDD505-2E9C-101B-9397-08002B2CF9AE}" pid="13" name="MSIP_Label_1387ec98-8aff-418c-9455-dc857e1ea7dc_Name">
    <vt:lpwstr>Avec marquage</vt:lpwstr>
  </property>
  <property fmtid="{D5CDD505-2E9C-101B-9397-08002B2CF9AE}" pid="14" name="MSIP_Label_1387ec98-8aff-418c-9455-dc857e1ea7dc_Application">
    <vt:lpwstr>Microsoft Azure Information Protection</vt:lpwstr>
  </property>
  <property fmtid="{D5CDD505-2E9C-101B-9397-08002B2CF9AE}" pid="15" name="MSIP_Label_1387ec98-8aff-418c-9455-dc857e1ea7dc_Parent">
    <vt:lpwstr>526b0da4-3db3-477f-aae7-ffa237cfc891</vt:lpwstr>
  </property>
  <property fmtid="{D5CDD505-2E9C-101B-9397-08002B2CF9AE}" pid="16" name="MSIP_Label_1387ec98-8aff-418c-9455-dc857e1ea7dc_Extended_MSFT_Method">
    <vt:lpwstr>Automatic</vt:lpwstr>
  </property>
  <property fmtid="{D5CDD505-2E9C-101B-9397-08002B2CF9AE}" pid="17" name="Sensitivity">
    <vt:lpwstr>CDC-Interne Avec marquage</vt:lpwstr>
  </property>
</Properties>
</file>