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Dataodea\projets\OI_22 019_ROUVEAU_BET THERMIQUE_EHPAD CLOS FLEURI_EXTENSION_DONNEMARIE DONTILLY (77)\04_PRO\"/>
    </mc:Choice>
  </mc:AlternateContent>
  <xr:revisionPtr revIDLastSave="0" documentId="13_ncr:1_{E9D29C08-C92E-4FFA-9DA0-C932EAE19DD4}" xr6:coauthVersionLast="47" xr6:coauthVersionMax="47" xr10:uidLastSave="{00000000-0000-0000-0000-000000000000}"/>
  <bookViews>
    <workbookView xWindow="37305" yWindow="2685" windowWidth="14340" windowHeight="8175" tabRatio="894" xr2:uid="{00000000-000D-0000-FFFF-FFFF00000000}"/>
  </bookViews>
  <sheets>
    <sheet name="LOT 01 Chauffage ECS" sheetId="57" r:id="rId1"/>
  </sheets>
  <definedNames>
    <definedName name="_lot00">#REF!</definedName>
    <definedName name="_lot01">#REF!</definedName>
    <definedName name="_lot02">#REF!</definedName>
    <definedName name="_lot03">#REF!</definedName>
    <definedName name="_lot04">#REF!</definedName>
    <definedName name="_lot05">#REF!</definedName>
    <definedName name="_lot06">#REF!</definedName>
    <definedName name="_lot07">#REF!</definedName>
    <definedName name="_lot08">#REF!</definedName>
    <definedName name="_lot09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19">#REF!</definedName>
    <definedName name="_lot20">#REF!</definedName>
    <definedName name="_lot21">#REF!</definedName>
    <definedName name="_lot22">#REF!</definedName>
    <definedName name="_lot23">#REF!</definedName>
    <definedName name="_Toc211660707" localSheetId="0">'LOT 01 Chauffage ECS'!#REF!</definedName>
    <definedName name="budget00">#REF!</definedName>
    <definedName name="budget01">#REF!</definedName>
    <definedName name="budget02">#REF!</definedName>
    <definedName name="budget03">#REF!</definedName>
    <definedName name="budget04">#REF!</definedName>
    <definedName name="budget05">#REF!</definedName>
    <definedName name="budget06">#REF!</definedName>
    <definedName name="budget07">#REF!</definedName>
    <definedName name="budget08">#REF!</definedName>
    <definedName name="budget09">#REF!</definedName>
    <definedName name="budget10">#REF!</definedName>
    <definedName name="budget11">#REF!</definedName>
    <definedName name="budget12">#REF!</definedName>
    <definedName name="budget13">#REF!</definedName>
    <definedName name="budget14">#REF!</definedName>
    <definedName name="budget15">#REF!</definedName>
    <definedName name="budget16">#REF!</definedName>
    <definedName name="budget17">#REF!</definedName>
    <definedName name="budget18">#REF!</definedName>
    <definedName name="budget19">#REF!</definedName>
    <definedName name="budget20">#REF!</definedName>
    <definedName name="budget21">#REF!</definedName>
    <definedName name="budget22">#REF!</definedName>
    <definedName name="Euro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6">#REF!</definedName>
    <definedName name="Excel_BuiltIn_Print_Area_7">#REF!</definedName>
    <definedName name="Excel_BuiltIn_Print_Area_8">#REF!</definedName>
    <definedName name="Excel_BuiltIn_Print_Area_9">#REF!</definedName>
    <definedName name="solver_opt" hidden="1">#REF!</definedName>
    <definedName name="taux_de_MO">#REF!</definedName>
    <definedName name="_xlnm.Print_Area" localSheetId="0">'LOT 01 Chauffage ECS'!$A$1:$O$94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57" l="1"/>
  <c r="N43" i="57"/>
  <c r="N82" i="57"/>
  <c r="N89" i="57" s="1"/>
  <c r="N77" i="57"/>
  <c r="N78" i="57"/>
  <c r="N76" i="57"/>
  <c r="N67" i="57"/>
  <c r="N68" i="57"/>
  <c r="N69" i="57"/>
  <c r="N66" i="57"/>
  <c r="N32" i="57"/>
  <c r="N33" i="57"/>
  <c r="N34" i="57"/>
  <c r="N37" i="57"/>
  <c r="N38" i="57"/>
  <c r="N39" i="57"/>
  <c r="N40" i="57"/>
  <c r="N41" i="57"/>
  <c r="N45" i="57"/>
  <c r="N47" i="57"/>
  <c r="N49" i="57"/>
  <c r="N52" i="57"/>
  <c r="N55" i="57"/>
  <c r="N56" i="57"/>
  <c r="N57" i="57"/>
  <c r="N58" i="57"/>
  <c r="N59" i="57"/>
  <c r="N60" i="57"/>
  <c r="N31" i="57"/>
  <c r="N17" i="57"/>
  <c r="N19" i="57"/>
  <c r="N16" i="57"/>
  <c r="N21" i="57" l="1"/>
  <c r="N80" i="57"/>
  <c r="N71" i="57"/>
  <c r="N62" i="57"/>
  <c r="N92" i="57" l="1"/>
  <c r="N94" i="57" s="1"/>
</calcChain>
</file>

<file path=xl/sharedStrings.xml><?xml version="1.0" encoding="utf-8"?>
<sst xmlns="http://schemas.openxmlformats.org/spreadsheetml/2006/main" count="179" uniqueCount="139">
  <si>
    <t>ml</t>
  </si>
  <si>
    <t>ens</t>
  </si>
  <si>
    <t>N°</t>
  </si>
  <si>
    <t>U</t>
  </si>
  <si>
    <t>PU</t>
  </si>
  <si>
    <t>MONTANT €.HT</t>
  </si>
  <si>
    <t>Projet :</t>
  </si>
  <si>
    <t>Date :</t>
  </si>
  <si>
    <t>Doc :</t>
  </si>
  <si>
    <t>Rev. :</t>
  </si>
  <si>
    <t>Réf. :</t>
  </si>
  <si>
    <t>Auteur :</t>
  </si>
  <si>
    <t>0</t>
  </si>
  <si>
    <t>Ens</t>
  </si>
  <si>
    <t>Quantité</t>
  </si>
  <si>
    <t>Estimée</t>
  </si>
  <si>
    <t>Canalisations</t>
  </si>
  <si>
    <t>PM</t>
  </si>
  <si>
    <t xml:space="preserve">CDPGF </t>
  </si>
  <si>
    <t>LB</t>
  </si>
  <si>
    <t>DESCRIPTION DES OUVRAGES DE CHAUFFAGE</t>
  </si>
  <si>
    <t>Généralités</t>
  </si>
  <si>
    <t>Distribution hydraulique de chauffage</t>
  </si>
  <si>
    <t>Principes de distributions</t>
  </si>
  <si>
    <t>Calorifuges</t>
  </si>
  <si>
    <t>Formation du personnel</t>
  </si>
  <si>
    <t>Repérage</t>
  </si>
  <si>
    <t>Dispositions pour perméabilité à l’air</t>
  </si>
  <si>
    <t>Protection des appareils</t>
  </si>
  <si>
    <t>ESSAIS - RECEPTION - GARANTIES</t>
  </si>
  <si>
    <t>Contrôle de conformité</t>
  </si>
  <si>
    <t>Energie pour essais</t>
  </si>
  <si>
    <t>Intervention de l’organisme de contrôle - Autocontrôle</t>
  </si>
  <si>
    <t>Prestations communes</t>
  </si>
  <si>
    <t>ETUDES</t>
  </si>
  <si>
    <t>Sous total distribution chauffage</t>
  </si>
  <si>
    <t xml:space="preserve">Sous total prestation communes </t>
  </si>
  <si>
    <t xml:space="preserve">Sous total essais - réception - garanties </t>
  </si>
  <si>
    <t>Sous total études</t>
  </si>
  <si>
    <t xml:space="preserve">
Lot Chauffage - Prod ECS - COMMUNS
</t>
  </si>
  <si>
    <t>3.</t>
  </si>
  <si>
    <t>3.1.</t>
  </si>
  <si>
    <t>Production de chaleur par la chaufferie existante</t>
  </si>
  <si>
    <t>3.2.</t>
  </si>
  <si>
    <t>3.2.1.</t>
  </si>
  <si>
    <t>Origine des installations</t>
  </si>
  <si>
    <t>3.2.2.</t>
  </si>
  <si>
    <t>3.2.3.</t>
  </si>
  <si>
    <t>3.2.4.</t>
  </si>
  <si>
    <t>Robinetterie</t>
  </si>
  <si>
    <t>3.2.5.</t>
  </si>
  <si>
    <t>3.3.</t>
  </si>
  <si>
    <t>Emission de chauffage</t>
  </si>
  <si>
    <t>4.</t>
  </si>
  <si>
    <t>rafraîchissement des locaux extension</t>
  </si>
  <si>
    <t>4.1.</t>
  </si>
  <si>
    <t>Unités extérieures</t>
  </si>
  <si>
    <t>4.2.</t>
  </si>
  <si>
    <t>Unités intérieures</t>
  </si>
  <si>
    <t>4.2.1.</t>
  </si>
  <si>
    <t>ENSEMBLE DIFFUSEUR DE SOUFFLAGE/REPRISE CARRE :</t>
  </si>
  <si>
    <t>4.2.2.</t>
  </si>
  <si>
    <t>Circuit frigorifique</t>
  </si>
  <si>
    <t>4.2.3.</t>
  </si>
  <si>
    <t>Circuit électrique</t>
  </si>
  <si>
    <t>4.2.4.</t>
  </si>
  <si>
    <t>Armoire électrique de commande et protection au lot électricité</t>
  </si>
  <si>
    <t>4.2.5.</t>
  </si>
  <si>
    <t>Compteur de consommation au lot électricité</t>
  </si>
  <si>
    <t>4.2.6.</t>
  </si>
  <si>
    <t>Coupure d'arrêt d'urgence au lot électricité</t>
  </si>
  <si>
    <t>4.2.7.</t>
  </si>
  <si>
    <t>Certificat de conformité  au lot électricité</t>
  </si>
  <si>
    <t>4.2.8.</t>
  </si>
  <si>
    <t>Régulation et sécurité</t>
  </si>
  <si>
    <t>4.2.9.</t>
  </si>
  <si>
    <t>RESEAUX DE VIDANGES - CONDENSATS :</t>
  </si>
  <si>
    <t>4.2.10.</t>
  </si>
  <si>
    <t>Mise en œuvre et garantie</t>
  </si>
  <si>
    <t>4.2.11.</t>
  </si>
  <si>
    <t>Règles d'installation électrique du système</t>
  </si>
  <si>
    <t>5.</t>
  </si>
  <si>
    <t>5.1.</t>
  </si>
  <si>
    <t>VMC simple flux d’extraction</t>
  </si>
  <si>
    <t>5.1.1.</t>
  </si>
  <si>
    <t>Principe de ventilation</t>
  </si>
  <si>
    <t>Bouches d’entrées d’air haut débit EAT/SAT</t>
  </si>
  <si>
    <t>5.1.2.</t>
  </si>
  <si>
    <t>Bouches d’extraction</t>
  </si>
  <si>
    <t>5.1.3.</t>
  </si>
  <si>
    <t>Ventilateurs d’extraction</t>
  </si>
  <si>
    <t>5.1.4.</t>
  </si>
  <si>
    <t>Réseaux aérauliques</t>
  </si>
  <si>
    <t>5.1.4.1.</t>
  </si>
  <si>
    <t>Gaine rectangulaire en tôle acier galvanisée</t>
  </si>
  <si>
    <t>5.1.4.2.</t>
  </si>
  <si>
    <t>Gaine ronde en tôle acier galvanisée</t>
  </si>
  <si>
    <t>5.1.4.3.</t>
  </si>
  <si>
    <t>Isolation des gaines de soufflage</t>
  </si>
  <si>
    <t>5.1.4.4.</t>
  </si>
  <si>
    <t>Gaine souple</t>
  </si>
  <si>
    <t>5.1.4.5.</t>
  </si>
  <si>
    <t>Système de support</t>
  </si>
  <si>
    <t>5.2.</t>
  </si>
  <si>
    <t>Piège à son</t>
  </si>
  <si>
    <t>6.</t>
  </si>
  <si>
    <t>6.1.</t>
  </si>
  <si>
    <t>6.2.</t>
  </si>
  <si>
    <t>6.3.</t>
  </si>
  <si>
    <t>6.4.</t>
  </si>
  <si>
    <t>7.</t>
  </si>
  <si>
    <t>7.1.</t>
  </si>
  <si>
    <t>7.2.</t>
  </si>
  <si>
    <t>7.3.</t>
  </si>
  <si>
    <t>7.4.</t>
  </si>
  <si>
    <t>TOTAL HT lot CVC</t>
  </si>
  <si>
    <t>TOTAL TTC lot CVC</t>
  </si>
  <si>
    <t>Sous total VMC</t>
  </si>
  <si>
    <t>3.3.1.</t>
  </si>
  <si>
    <t>m²</t>
  </si>
  <si>
    <t>KG</t>
  </si>
  <si>
    <t>Sous total Rafraichissement des locaux</t>
  </si>
  <si>
    <t>Ventilation des locaux par système VMC simple flux</t>
  </si>
  <si>
    <t>compris caisson acoustiques, diffsueurs plafonniers,
réseaux , batterie chauffage électrique</t>
  </si>
  <si>
    <t xml:space="preserve"> grilles en façades et contre cadre, </t>
  </si>
  <si>
    <t xml:space="preserve">RADIATEURS </t>
  </si>
  <si>
    <t xml:space="preserve">notes de calculs pertes de charges hydraulique et aeraulqiues, </t>
  </si>
  <si>
    <t>Seléctoin équipements ( ventilateur VMC, PAC ( unité exterieuret interieures),</t>
  </si>
  <si>
    <t xml:space="preserve"> radiateurs, réseaux ventilation</t>
  </si>
  <si>
    <t>note acoustique pour la séléction des équipements</t>
  </si>
  <si>
    <t xml:space="preserve">calcul apports calorifique , calculs des depérditions , piéce par piéce
</t>
  </si>
  <si>
    <t>Plans d'exécutions</t>
  </si>
  <si>
    <t>OI2500X_CCTP_01_CVC_1001</t>
  </si>
  <si>
    <t>CDPGF – LOT CVC</t>
  </si>
  <si>
    <t>Extension de la maison de retraite Donnemarie Dontilly - 15 rue  du parc 77520 Donnemarie-Dontilly</t>
  </si>
  <si>
    <t>3.3.2.</t>
  </si>
  <si>
    <t>4.1.1</t>
  </si>
  <si>
    <t>Déplacement réseaux unités extérieures</t>
  </si>
  <si>
    <t>Déplacement radiateur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</si>
</sst>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#,##0\ &quot;€&quot;;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;[Red]&quot;-&quot;#,##0.00"/>
    <numFmt numFmtId="166" formatCode="#,##0_)"/>
    <numFmt numFmtId="167" formatCode="0_)"/>
    <numFmt numFmtId="168" formatCode="#,##0.00\ [$€-1]"/>
    <numFmt numFmtId="169" formatCode="[$-40C]General"/>
    <numFmt numFmtId="170" formatCode="#,##0.00\ &quot;F&quot;;[Red]\-#,##0.00\ &quot;F&quot;"/>
    <numFmt numFmtId="171" formatCode="#,##0.00_);[Red]\-#,##0.00_)"/>
    <numFmt numFmtId="172" formatCode="_-* #,##0.00\ [$€-40C]_-;\-* #,##0.00\ [$€-40C]_-;_-* &quot;-&quot;??\ [$€-40C]_-;_-@_-"/>
  </numFmts>
  <fonts count="47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2"/>
      <name val="Arial MT"/>
    </font>
    <font>
      <b/>
      <u/>
      <sz val="12"/>
      <name val="Arial MT"/>
    </font>
    <font>
      <sz val="10"/>
      <name val="MS Sans Serif"/>
      <family val="2"/>
    </font>
    <font>
      <sz val="10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Geneva"/>
    </font>
    <font>
      <sz val="11"/>
      <color indexed="9"/>
      <name val="Calibri"/>
      <family val="2"/>
    </font>
    <font>
      <b/>
      <sz val="12"/>
      <color indexed="8"/>
      <name val="Arial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9"/>
      <name val="Helv"/>
    </font>
    <font>
      <b/>
      <sz val="10"/>
      <name val="Times New Roman"/>
      <family val="1"/>
    </font>
    <font>
      <sz val="11"/>
      <color indexed="20"/>
      <name val="Calibri"/>
      <family val="2"/>
    </font>
    <font>
      <sz val="12"/>
      <name val="Geneva"/>
    </font>
    <font>
      <sz val="12"/>
      <name val="Arial"/>
      <family val="2"/>
    </font>
    <font>
      <sz val="11"/>
      <color indexed="19"/>
      <name val="Calibri"/>
      <family val="2"/>
    </font>
    <font>
      <sz val="10"/>
      <name val="Courier"/>
      <family val="3"/>
    </font>
    <font>
      <sz val="10"/>
      <name val="Times New Roman"/>
      <family val="1"/>
    </font>
    <font>
      <b/>
      <sz val="9"/>
      <name val="Arial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i/>
      <sz val="11"/>
      <color indexed="23"/>
      <name val="Calibri"/>
      <family val="2"/>
    </font>
    <font>
      <b/>
      <u/>
      <sz val="9"/>
      <name val="Helv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6"/>
      <color indexed="12"/>
      <name val="Arial"/>
      <family val="2"/>
    </font>
    <font>
      <b/>
      <sz val="11"/>
      <color indexed="9"/>
      <name val="Calibri"/>
      <family val="2"/>
    </font>
    <font>
      <sz val="10"/>
      <color theme="1"/>
      <name val="Verdana"/>
      <family val="2"/>
    </font>
    <font>
      <sz val="7"/>
      <name val="Arial"/>
      <family val="2"/>
    </font>
    <font>
      <u/>
      <sz val="10"/>
      <color theme="10"/>
      <name val="MS Sans Serif"/>
    </font>
    <font>
      <u/>
      <sz val="10"/>
      <color theme="10"/>
      <name val="Arial"/>
      <family val="2"/>
    </font>
    <font>
      <sz val="8"/>
      <name val="MS Sans Serif"/>
    </font>
  </fonts>
  <fills count="22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13"/>
        <bgColor indexed="64"/>
      </patternFill>
    </fill>
    <fill>
      <patternFill patternType="solid">
        <fgColor indexed="46"/>
      </patternFill>
    </fill>
    <fill>
      <patternFill patternType="gray0625"/>
    </fill>
    <fill>
      <patternFill patternType="solid">
        <fgColor indexed="55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</borders>
  <cellStyleXfs count="110">
    <xf numFmtId="0" fontId="0" fillId="0" borderId="0"/>
    <xf numFmtId="165" fontId="5" fillId="0" borderId="0" applyFont="0" applyFill="0" applyBorder="0" applyAlignment="0" applyProtection="0"/>
    <xf numFmtId="0" fontId="5" fillId="0" borderId="0"/>
    <xf numFmtId="167" fontId="3" fillId="0" borderId="1">
      <alignment horizontal="left"/>
    </xf>
    <xf numFmtId="167" fontId="4" fillId="0" borderId="2">
      <alignment horizontal="left"/>
    </xf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7" fillId="0" borderId="5">
      <alignment vertical="center" wrapText="1"/>
    </xf>
    <xf numFmtId="14" fontId="6" fillId="0" borderId="0"/>
    <xf numFmtId="2" fontId="6" fillId="0" borderId="0"/>
    <xf numFmtId="5" fontId="6" fillId="0" borderId="0"/>
    <xf numFmtId="0" fontId="8" fillId="0" borderId="0"/>
    <xf numFmtId="0" fontId="9" fillId="0" borderId="0"/>
    <xf numFmtId="3" fontId="6" fillId="0" borderId="0"/>
    <xf numFmtId="0" fontId="6" fillId="0" borderId="0"/>
    <xf numFmtId="0" fontId="6" fillId="0" borderId="0"/>
    <xf numFmtId="0" fontId="2" fillId="0" borderId="0"/>
    <xf numFmtId="0" fontId="12" fillId="0" borderId="0"/>
    <xf numFmtId="0" fontId="13" fillId="0" borderId="0"/>
    <xf numFmtId="44" fontId="1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14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5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0" fillId="3" borderId="21" applyNumberFormat="0" applyAlignment="0" applyProtection="0"/>
    <xf numFmtId="0" fontId="18" fillId="0" borderId="22" applyNumberFormat="0" applyFill="0" applyAlignment="0" applyProtection="0"/>
    <xf numFmtId="2" fontId="9" fillId="18" borderId="23" applyFont="0" applyAlignment="0">
      <alignment horizontal="centerContinuous" vertical="center"/>
    </xf>
    <xf numFmtId="0" fontId="15" fillId="7" borderId="24" applyNumberFormat="0" applyFont="0" applyAlignment="0" applyProtection="0"/>
    <xf numFmtId="0" fontId="21" fillId="9" borderId="21" applyNumberFormat="0" applyAlignment="0" applyProtection="0"/>
    <xf numFmtId="0" fontId="22" fillId="0" borderId="25"/>
    <xf numFmtId="169" fontId="42" fillId="0" borderId="0"/>
    <xf numFmtId="0" fontId="23" fillId="0" borderId="26">
      <alignment horizontal="center"/>
    </xf>
    <xf numFmtId="0" fontId="24" fillId="19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5" fillId="20" borderId="26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26" fillId="0" borderId="27"/>
    <xf numFmtId="0" fontId="27" fillId="9" borderId="0" applyNumberFormat="0" applyBorder="0" applyAlignment="0" applyProtection="0"/>
    <xf numFmtId="0" fontId="28" fillId="0" borderId="0"/>
    <xf numFmtId="0" fontId="29" fillId="0" borderId="0"/>
    <xf numFmtId="0" fontId="29" fillId="0" borderId="0"/>
    <xf numFmtId="0" fontId="2" fillId="0" borderId="0"/>
    <xf numFmtId="0" fontId="15" fillId="0" borderId="0"/>
    <xf numFmtId="0" fontId="1" fillId="0" borderId="0"/>
    <xf numFmtId="0" fontId="1" fillId="0" borderId="0"/>
    <xf numFmtId="0" fontId="23" fillId="0" borderId="26">
      <alignment horizontal="left" vertical="top"/>
      <protection locked="0"/>
    </xf>
    <xf numFmtId="49" fontId="10" fillId="0" borderId="27">
      <alignment horizontal="center" vertical="top"/>
      <protection locked="0"/>
    </xf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6" fillId="0" borderId="0" applyFont="0" applyFill="0" applyBorder="0" applyAlignment="0" applyProtection="0"/>
    <xf numFmtId="4" fontId="30" fillId="0" borderId="27"/>
    <xf numFmtId="171" fontId="26" fillId="0" borderId="27"/>
    <xf numFmtId="3" fontId="26" fillId="0" borderId="27">
      <alignment horizontal="right"/>
    </xf>
    <xf numFmtId="0" fontId="6" fillId="9" borderId="24" applyNumberFormat="0" applyFont="0" applyAlignment="0" applyProtection="0"/>
    <xf numFmtId="49" fontId="26" fillId="0" borderId="0" applyBorder="0" applyAlignment="0"/>
    <xf numFmtId="0" fontId="19" fillId="8" borderId="0" applyNumberFormat="0" applyBorder="0" applyAlignment="0" applyProtection="0"/>
    <xf numFmtId="0" fontId="31" fillId="3" borderId="28" applyNumberFormat="0" applyAlignment="0" applyProtection="0"/>
    <xf numFmtId="2" fontId="32" fillId="0" borderId="0">
      <alignment vertical="top"/>
    </xf>
    <xf numFmtId="0" fontId="6" fillId="0" borderId="0">
      <alignment horizontal="left"/>
    </xf>
    <xf numFmtId="0" fontId="33" fillId="0" borderId="0" applyNumberFormat="0" applyFill="0" applyBorder="0" applyAlignment="0" applyProtection="0"/>
    <xf numFmtId="49" fontId="26" fillId="0" borderId="0">
      <alignment vertical="center" wrapText="1"/>
    </xf>
    <xf numFmtId="0" fontId="34" fillId="0" borderId="25"/>
    <xf numFmtId="0" fontId="35" fillId="0" borderId="29" applyNumberFormat="0" applyFill="0" applyAlignment="0" applyProtection="0"/>
    <xf numFmtId="0" fontId="35" fillId="0" borderId="0" applyNumberFormat="0" applyFill="0" applyBorder="0" applyAlignment="0" applyProtection="0"/>
    <xf numFmtId="2" fontId="30" fillId="0" borderId="30">
      <alignment horizontal="center"/>
    </xf>
    <xf numFmtId="0" fontId="36" fillId="0" borderId="0" applyNumberFormat="0" applyFill="0" applyBorder="0" applyAlignment="0" applyProtection="0"/>
    <xf numFmtId="0" fontId="37" fillId="0" borderId="31" applyNumberFormat="0" applyFill="0" applyAlignment="0" applyProtection="0"/>
    <xf numFmtId="0" fontId="38" fillId="0" borderId="32" applyNumberFormat="0" applyFill="0" applyAlignment="0" applyProtection="0"/>
    <xf numFmtId="0" fontId="39" fillId="0" borderId="33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/>
    <xf numFmtId="0" fontId="40" fillId="0" borderId="0"/>
    <xf numFmtId="170" fontId="9" fillId="0" borderId="30"/>
    <xf numFmtId="49" fontId="26" fillId="0" borderId="27">
      <alignment horizontal="center" vertical="center"/>
    </xf>
    <xf numFmtId="0" fontId="41" fillId="21" borderId="34" applyNumberFormat="0" applyAlignment="0" applyProtection="0"/>
    <xf numFmtId="0" fontId="41" fillId="21" borderId="34" applyNumberFormat="0" applyAlignment="0" applyProtection="0"/>
    <xf numFmtId="0" fontId="44" fillId="0" borderId="0" applyNumberFormat="0" applyFill="0" applyBorder="0" applyAlignment="0" applyProtection="0"/>
  </cellStyleXfs>
  <cellXfs count="76">
    <xf numFmtId="0" fontId="0" fillId="0" borderId="0" xfId="0"/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3" fontId="6" fillId="0" borderId="3" xfId="0" applyNumberFormat="1" applyFont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43" fillId="0" borderId="12" xfId="0" applyFont="1" applyBorder="1" applyAlignment="1">
      <alignment horizontal="right" wrapText="1"/>
    </xf>
    <xf numFmtId="0" fontId="10" fillId="0" borderId="10" xfId="0" applyFont="1" applyBorder="1" applyAlignment="1">
      <alignment vertical="center"/>
    </xf>
    <xf numFmtId="0" fontId="43" fillId="0" borderId="13" xfId="0" applyFont="1" applyBorder="1" applyAlignment="1">
      <alignment horizontal="right" wrapText="1"/>
    </xf>
    <xf numFmtId="0" fontId="10" fillId="0" borderId="15" xfId="0" applyFont="1" applyBorder="1" applyAlignment="1">
      <alignment vertical="center"/>
    </xf>
    <xf numFmtId="0" fontId="43" fillId="0" borderId="7" xfId="0" applyFont="1" applyBorder="1" applyAlignment="1">
      <alignment horizontal="right" wrapText="1"/>
    </xf>
    <xf numFmtId="0" fontId="43" fillId="0" borderId="6" xfId="0" applyFont="1" applyBorder="1" applyAlignment="1">
      <alignment horizontal="right" wrapText="1"/>
    </xf>
    <xf numFmtId="0" fontId="43" fillId="0" borderId="8" xfId="0" applyFont="1" applyBorder="1" applyAlignment="1">
      <alignment horizontal="right" wrapText="1"/>
    </xf>
    <xf numFmtId="0" fontId="43" fillId="0" borderId="9" xfId="0" applyFont="1" applyBorder="1" applyAlignment="1">
      <alignment horizontal="right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68" fontId="10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center"/>
    </xf>
    <xf numFmtId="3" fontId="6" fillId="0" borderId="3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horizontal="center"/>
    </xf>
    <xf numFmtId="0" fontId="6" fillId="0" borderId="0" xfId="0" applyFont="1"/>
    <xf numFmtId="166" fontId="6" fillId="0" borderId="0" xfId="0" applyNumberFormat="1" applyFont="1"/>
    <xf numFmtId="0" fontId="10" fillId="0" borderId="35" xfId="0" applyFont="1" applyBorder="1" applyAlignment="1">
      <alignment horizontal="left" vertical="center"/>
    </xf>
    <xf numFmtId="166" fontId="6" fillId="0" borderId="35" xfId="0" applyNumberFormat="1" applyFont="1" applyBorder="1" applyAlignment="1">
      <alignment horizontal="center" vertical="center"/>
    </xf>
    <xf numFmtId="4" fontId="10" fillId="0" borderId="37" xfId="0" applyNumberFormat="1" applyFont="1" applyBorder="1" applyAlignment="1">
      <alignment horizontal="right" vertic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166" fontId="43" fillId="0" borderId="40" xfId="0" applyNumberFormat="1" applyFont="1" applyBorder="1" applyAlignment="1">
      <alignment horizontal="center" wrapText="1"/>
    </xf>
    <xf numFmtId="166" fontId="10" fillId="0" borderId="40" xfId="0" applyNumberFormat="1" applyFont="1" applyBorder="1" applyAlignment="1">
      <alignment horizontal="center" wrapText="1"/>
    </xf>
    <xf numFmtId="0" fontId="10" fillId="0" borderId="36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166" fontId="10" fillId="0" borderId="35" xfId="0" applyNumberFormat="1" applyFont="1" applyBorder="1" applyAlignment="1">
      <alignment horizontal="center" wrapText="1"/>
    </xf>
    <xf numFmtId="166" fontId="10" fillId="0" borderId="35" xfId="0" applyNumberFormat="1" applyFont="1" applyBorder="1" applyAlignment="1">
      <alignment horizontal="center"/>
    </xf>
    <xf numFmtId="0" fontId="45" fillId="0" borderId="0" xfId="109" applyFont="1" applyAlignment="1">
      <alignment horizontal="justify" vertical="center"/>
    </xf>
    <xf numFmtId="0" fontId="6" fillId="0" borderId="0" xfId="109" applyFont="1" applyAlignment="1">
      <alignment horizontal="justify" vertical="center"/>
    </xf>
    <xf numFmtId="0" fontId="6" fillId="0" borderId="0" xfId="5"/>
    <xf numFmtId="0" fontId="6" fillId="0" borderId="36" xfId="0" applyFont="1" applyBorder="1"/>
    <xf numFmtId="0" fontId="6" fillId="0" borderId="35" xfId="0" applyFont="1" applyBorder="1"/>
    <xf numFmtId="0" fontId="10" fillId="0" borderId="0" xfId="109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center"/>
    </xf>
    <xf numFmtId="0" fontId="10" fillId="0" borderId="3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3" fontId="6" fillId="0" borderId="44" xfId="0" applyNumberFormat="1" applyFont="1" applyBorder="1" applyAlignment="1" applyProtection="1">
      <alignment horizontal="center"/>
      <protection locked="0"/>
    </xf>
    <xf numFmtId="3" fontId="6" fillId="0" borderId="44" xfId="0" applyNumberFormat="1" applyFont="1" applyBorder="1" applyAlignment="1" applyProtection="1">
      <alignment horizontal="right"/>
      <protection locked="0"/>
    </xf>
    <xf numFmtId="172" fontId="43" fillId="0" borderId="14" xfId="0" applyNumberFormat="1" applyFont="1" applyBorder="1" applyAlignment="1">
      <alignment horizontal="left" wrapText="1"/>
    </xf>
    <xf numFmtId="172" fontId="43" fillId="0" borderId="16" xfId="0" quotePrefix="1" applyNumberFormat="1" applyFont="1" applyBorder="1" applyAlignment="1">
      <alignment horizontal="left" wrapText="1"/>
    </xf>
    <xf numFmtId="172" fontId="43" fillId="0" borderId="17" xfId="0" applyNumberFormat="1" applyFont="1" applyBorder="1" applyAlignment="1">
      <alignment horizontal="left" wrapText="1"/>
    </xf>
    <xf numFmtId="172" fontId="10" fillId="0" borderId="18" xfId="0" applyNumberFormat="1" applyFont="1" applyBorder="1" applyAlignment="1">
      <alignment vertical="center"/>
    </xf>
    <xf numFmtId="172" fontId="6" fillId="0" borderId="18" xfId="0" applyNumberFormat="1" applyFont="1" applyBorder="1"/>
    <xf numFmtId="172" fontId="10" fillId="0" borderId="42" xfId="0" applyNumberFormat="1" applyFont="1" applyBorder="1" applyAlignment="1">
      <alignment horizontal="center" wrapText="1"/>
    </xf>
    <xf numFmtId="172" fontId="10" fillId="0" borderId="41" xfId="0" applyNumberFormat="1" applyFont="1" applyBorder="1" applyAlignment="1">
      <alignment horizontal="center" wrapText="1"/>
    </xf>
    <xf numFmtId="172" fontId="6" fillId="0" borderId="20" xfId="0" applyNumberFormat="1" applyFont="1" applyBorder="1" applyAlignment="1" applyProtection="1">
      <alignment horizontal="right"/>
      <protection locked="0"/>
    </xf>
    <xf numFmtId="172" fontId="6" fillId="0" borderId="43" xfId="0" applyNumberFormat="1" applyFont="1" applyBorder="1" applyAlignment="1" applyProtection="1">
      <alignment horizontal="right"/>
      <protection locked="0"/>
    </xf>
    <xf numFmtId="172" fontId="10" fillId="0" borderId="38" xfId="0" applyNumberFormat="1" applyFont="1" applyBorder="1" applyAlignment="1">
      <alignment vertical="center"/>
    </xf>
    <xf numFmtId="172" fontId="6" fillId="0" borderId="0" xfId="0" applyNumberFormat="1" applyFont="1"/>
    <xf numFmtId="172" fontId="6" fillId="0" borderId="18" xfId="0" applyNumberFormat="1" applyFont="1" applyBorder="1" applyAlignment="1" applyProtection="1">
      <alignment horizontal="right"/>
      <protection locked="0"/>
    </xf>
    <xf numFmtId="0" fontId="10" fillId="0" borderId="0" xfId="0" applyFont="1"/>
    <xf numFmtId="0" fontId="10" fillId="0" borderId="0" xfId="0" applyFont="1" applyAlignment="1" applyProtection="1">
      <alignment horizontal="center" vertical="center"/>
      <protection locked="0"/>
    </xf>
    <xf numFmtId="0" fontId="43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center"/>
    </xf>
    <xf numFmtId="0" fontId="43" fillId="0" borderId="0" xfId="0" applyFont="1" applyAlignment="1">
      <alignment horizontal="left" wrapText="1"/>
    </xf>
    <xf numFmtId="0" fontId="43" fillId="0" borderId="4" xfId="0" applyFont="1" applyBorder="1" applyAlignment="1">
      <alignment horizontal="left" wrapText="1"/>
    </xf>
    <xf numFmtId="4" fontId="10" fillId="2" borderId="15" xfId="0" applyNumberFormat="1" applyFont="1" applyFill="1" applyBorder="1" applyAlignment="1">
      <alignment vertical="center" wrapText="1"/>
    </xf>
    <xf numFmtId="4" fontId="10" fillId="2" borderId="0" xfId="0" applyNumberFormat="1" applyFont="1" applyFill="1" applyAlignment="1">
      <alignment vertical="center"/>
    </xf>
    <xf numFmtId="4" fontId="10" fillId="2" borderId="18" xfId="0" applyNumberFormat="1" applyFont="1" applyFill="1" applyBorder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</cellXfs>
  <cellStyles count="110">
    <cellStyle name="2" xfId="9" xr:uid="{00000000-0005-0000-0000-000000000000}"/>
    <cellStyle name="20 % - Accent1 2" xfId="26" xr:uid="{00000000-0005-0000-0000-000001000000}"/>
    <cellStyle name="20 % - Accent2 2" xfId="27" xr:uid="{00000000-0005-0000-0000-000002000000}"/>
    <cellStyle name="20 % - Accent3 2" xfId="28" xr:uid="{00000000-0005-0000-0000-000003000000}"/>
    <cellStyle name="20 % - Accent4 2" xfId="29" xr:uid="{00000000-0005-0000-0000-000004000000}"/>
    <cellStyle name="20 % - Accent5 2" xfId="30" xr:uid="{00000000-0005-0000-0000-000005000000}"/>
    <cellStyle name="20 % - Accent6 2" xfId="31" xr:uid="{00000000-0005-0000-0000-000006000000}"/>
    <cellStyle name="40 % - Accent1 2" xfId="32" xr:uid="{00000000-0005-0000-0000-000007000000}"/>
    <cellStyle name="40 % - Accent2 2" xfId="33" xr:uid="{00000000-0005-0000-0000-000008000000}"/>
    <cellStyle name="40 % - Accent3 2" xfId="34" xr:uid="{00000000-0005-0000-0000-000009000000}"/>
    <cellStyle name="40 % - Accent4 2" xfId="35" xr:uid="{00000000-0005-0000-0000-00000A000000}"/>
    <cellStyle name="40 % - Accent5 2" xfId="36" xr:uid="{00000000-0005-0000-0000-00000B000000}"/>
    <cellStyle name="40 % - Accent6 2" xfId="37" xr:uid="{00000000-0005-0000-0000-00000C000000}"/>
    <cellStyle name="60 % - Accent1 2" xfId="38" xr:uid="{00000000-0005-0000-0000-00000D000000}"/>
    <cellStyle name="60 % - Accent2 2" xfId="39" xr:uid="{00000000-0005-0000-0000-00000E000000}"/>
    <cellStyle name="60 % - Accent3 2" xfId="40" xr:uid="{00000000-0005-0000-0000-00000F000000}"/>
    <cellStyle name="60 % - Accent4 2" xfId="41" xr:uid="{00000000-0005-0000-0000-000010000000}"/>
    <cellStyle name="60 % - Accent5 2" xfId="42" xr:uid="{00000000-0005-0000-0000-000011000000}"/>
    <cellStyle name="60 % - Accent6 2" xfId="43" xr:uid="{00000000-0005-0000-0000-000012000000}"/>
    <cellStyle name="Accent1 2" xfId="44" xr:uid="{00000000-0005-0000-0000-000013000000}"/>
    <cellStyle name="Accent2 2" xfId="45" xr:uid="{00000000-0005-0000-0000-000014000000}"/>
    <cellStyle name="Accent3 2" xfId="46" xr:uid="{00000000-0005-0000-0000-000015000000}"/>
    <cellStyle name="Accent4 2" xfId="47" xr:uid="{00000000-0005-0000-0000-000016000000}"/>
    <cellStyle name="Accent5 2" xfId="48" xr:uid="{00000000-0005-0000-0000-000017000000}"/>
    <cellStyle name="Accent6 2" xfId="49" xr:uid="{00000000-0005-0000-0000-000018000000}"/>
    <cellStyle name="Article" xfId="50" xr:uid="{00000000-0005-0000-0000-000019000000}"/>
    <cellStyle name="Avertissement 2" xfId="51" xr:uid="{00000000-0005-0000-0000-00001A000000}"/>
    <cellStyle name="Bon" xfId="52" xr:uid="{00000000-0005-0000-0000-00001B000000}"/>
    <cellStyle name="Calcul 2" xfId="53" xr:uid="{00000000-0005-0000-0000-00001C000000}"/>
    <cellStyle name="Cellule liée 2" xfId="54" xr:uid="{00000000-0005-0000-0000-00001D000000}"/>
    <cellStyle name="CHAPITRE" xfId="55" xr:uid="{00000000-0005-0000-0000-00001E000000}"/>
    <cellStyle name="Commentaire 2" xfId="56" xr:uid="{00000000-0005-0000-0000-00001F000000}"/>
    <cellStyle name="Date" xfId="10" xr:uid="{00000000-0005-0000-0000-000020000000}"/>
    <cellStyle name="Entrée 2" xfId="57" xr:uid="{00000000-0005-0000-0000-000021000000}"/>
    <cellStyle name="Enumér - Style1" xfId="58" xr:uid="{00000000-0005-0000-0000-000022000000}"/>
    <cellStyle name="Euro" xfId="7" xr:uid="{00000000-0005-0000-0000-000023000000}"/>
    <cellStyle name="Excel Built-in Normal" xfId="59" xr:uid="{00000000-0005-0000-0000-000024000000}"/>
    <cellStyle name="Fin Chapitre" xfId="60" xr:uid="{00000000-0005-0000-0000-000025000000}"/>
    <cellStyle name="Fixe" xfId="11" xr:uid="{00000000-0005-0000-0000-000026000000}"/>
    <cellStyle name="Insatisfaisant 2" xfId="61" xr:uid="{00000000-0005-0000-0000-000027000000}"/>
    <cellStyle name="Lien hypertexte" xfId="109" builtinId="8"/>
    <cellStyle name="Milliers 2" xfId="1" xr:uid="{00000000-0005-0000-0000-000029000000}"/>
    <cellStyle name="Milliers 2 2" xfId="22" xr:uid="{00000000-0005-0000-0000-00002A000000}"/>
    <cellStyle name="Milliers 3" xfId="62" xr:uid="{00000000-0005-0000-0000-00002B000000}"/>
    <cellStyle name="Milliers 3 2" xfId="63" xr:uid="{00000000-0005-0000-0000-00002C000000}"/>
    <cellStyle name="Modification" xfId="64" xr:uid="{00000000-0005-0000-0000-00002D000000}"/>
    <cellStyle name="Monétaire 2" xfId="21" xr:uid="{00000000-0005-0000-0000-00002E000000}"/>
    <cellStyle name="Monétaire 2 2" xfId="66" xr:uid="{00000000-0005-0000-0000-00002F000000}"/>
    <cellStyle name="Monétaire 2 3" xfId="65" xr:uid="{00000000-0005-0000-0000-000030000000}"/>
    <cellStyle name="Monétaire0" xfId="12" xr:uid="{00000000-0005-0000-0000-000031000000}"/>
    <cellStyle name="Montant" xfId="67" xr:uid="{00000000-0005-0000-0000-000032000000}"/>
    <cellStyle name="Neutre 2" xfId="68" xr:uid="{00000000-0005-0000-0000-000033000000}"/>
    <cellStyle name="Non d‚fini" xfId="69" xr:uid="{00000000-0005-0000-0000-000034000000}"/>
    <cellStyle name="Normal" xfId="0" builtinId="0"/>
    <cellStyle name="Normal 2" xfId="2" xr:uid="{00000000-0005-0000-0000-000036000000}"/>
    <cellStyle name="Normal 2 2" xfId="8" xr:uid="{00000000-0005-0000-0000-000037000000}"/>
    <cellStyle name="Normal 2 2 2" xfId="70" xr:uid="{00000000-0005-0000-0000-000038000000}"/>
    <cellStyle name="Normal 2 3" xfId="23" xr:uid="{00000000-0005-0000-0000-000039000000}"/>
    <cellStyle name="Normal 2 3 2" xfId="71" xr:uid="{00000000-0005-0000-0000-00003A000000}"/>
    <cellStyle name="Normal 2 4" xfId="72" xr:uid="{00000000-0005-0000-0000-00003B000000}"/>
    <cellStyle name="Normal 3" xfId="16" xr:uid="{00000000-0005-0000-0000-00003C000000}"/>
    <cellStyle name="Normal 3 2" xfId="73" xr:uid="{00000000-0005-0000-0000-00003D000000}"/>
    <cellStyle name="Normal 4" xfId="17" xr:uid="{00000000-0005-0000-0000-00003E000000}"/>
    <cellStyle name="Normal 4 2" xfId="74" xr:uid="{00000000-0005-0000-0000-00003F000000}"/>
    <cellStyle name="Normal 4 2 2" xfId="75" xr:uid="{00000000-0005-0000-0000-000040000000}"/>
    <cellStyle name="Normal 5" xfId="6" xr:uid="{00000000-0005-0000-0000-000041000000}"/>
    <cellStyle name="Normal 5 2" xfId="25" xr:uid="{00000000-0005-0000-0000-000042000000}"/>
    <cellStyle name="Normal 6" xfId="18" xr:uid="{00000000-0005-0000-0000-000043000000}"/>
    <cellStyle name="Normal 7" xfId="19" xr:uid="{00000000-0005-0000-0000-000044000000}"/>
    <cellStyle name="Normal 7 2" xfId="24" xr:uid="{00000000-0005-0000-0000-000045000000}"/>
    <cellStyle name="Normal 8" xfId="20" xr:uid="{00000000-0005-0000-0000-000046000000}"/>
    <cellStyle name="Normal_DPGF VILLEPARISIS corps d'état n°2" xfId="5" xr:uid="{00000000-0005-0000-0000-000047000000}"/>
    <cellStyle name="NumChapitre" xfId="76" xr:uid="{00000000-0005-0000-0000-000048000000}"/>
    <cellStyle name="Numéro" xfId="77" xr:uid="{00000000-0005-0000-0000-000049000000}"/>
    <cellStyle name="Pourcentage 2" xfId="79" xr:uid="{00000000-0005-0000-0000-00004A000000}"/>
    <cellStyle name="Pourcentage 2 2" xfId="80" xr:uid="{00000000-0005-0000-0000-00004B000000}"/>
    <cellStyle name="Pourcentage 2 3" xfId="81" xr:uid="{00000000-0005-0000-0000-00004C000000}"/>
    <cellStyle name="Pourcentage 3" xfId="82" xr:uid="{00000000-0005-0000-0000-00004D000000}"/>
    <cellStyle name="Pourcentage 4" xfId="78" xr:uid="{00000000-0005-0000-0000-00004E000000}"/>
    <cellStyle name="prix" xfId="83" xr:uid="{00000000-0005-0000-0000-00004F000000}"/>
    <cellStyle name="PrixU" xfId="84" xr:uid="{00000000-0005-0000-0000-000050000000}"/>
    <cellStyle name="Quantité" xfId="85" xr:uid="{00000000-0005-0000-0000-000051000000}"/>
    <cellStyle name="Remarque" xfId="86" xr:uid="{00000000-0005-0000-0000-000052000000}"/>
    <cellStyle name="S/Titre" xfId="87" xr:uid="{00000000-0005-0000-0000-000053000000}"/>
    <cellStyle name="Satisfaisant 2" xfId="88" xr:uid="{00000000-0005-0000-0000-000054000000}"/>
    <cellStyle name="Sortie 2" xfId="89" xr:uid="{00000000-0005-0000-0000-000055000000}"/>
    <cellStyle name="sous-détail" xfId="90" xr:uid="{00000000-0005-0000-0000-000056000000}"/>
    <cellStyle name="style1 - TITRE1" xfId="3" xr:uid="{00000000-0005-0000-0000-000057000000}"/>
    <cellStyle name="style2 - Non d‚fini" xfId="4" xr:uid="{00000000-0005-0000-0000-000058000000}"/>
    <cellStyle name="Texte" xfId="91" xr:uid="{00000000-0005-0000-0000-000059000000}"/>
    <cellStyle name="Texte explicatif 2" xfId="92" xr:uid="{00000000-0005-0000-0000-00005A000000}"/>
    <cellStyle name="Texte1" xfId="93" xr:uid="{00000000-0005-0000-0000-00005B000000}"/>
    <cellStyle name="TITRE - Style2" xfId="94" xr:uid="{00000000-0005-0000-0000-00005C000000}"/>
    <cellStyle name="Titre 1" xfId="13" xr:uid="{00000000-0005-0000-0000-00005D000000}"/>
    <cellStyle name="Titre 2" xfId="14" xr:uid="{00000000-0005-0000-0000-00005E000000}"/>
    <cellStyle name="Titre 3" xfId="95" xr:uid="{00000000-0005-0000-0000-00005F000000}"/>
    <cellStyle name="Titre 4" xfId="96" xr:uid="{00000000-0005-0000-0000-000060000000}"/>
    <cellStyle name="TITRE 5" xfId="97" xr:uid="{00000000-0005-0000-0000-000061000000}"/>
    <cellStyle name="Titre " xfId="98" xr:uid="{00000000-0005-0000-0000-000062000000}"/>
    <cellStyle name="Titre 1 2" xfId="99" xr:uid="{00000000-0005-0000-0000-000063000000}"/>
    <cellStyle name="Titre 2 2" xfId="100" xr:uid="{00000000-0005-0000-0000-000064000000}"/>
    <cellStyle name="Titre 3 2" xfId="101" xr:uid="{00000000-0005-0000-0000-000065000000}"/>
    <cellStyle name="Titre 4 2" xfId="102" xr:uid="{00000000-0005-0000-0000-000066000000}"/>
    <cellStyle name="Titre1" xfId="103" xr:uid="{00000000-0005-0000-0000-000067000000}"/>
    <cellStyle name="Titre1 1" xfId="104" xr:uid="{00000000-0005-0000-0000-000068000000}"/>
    <cellStyle name="Total 2" xfId="105" xr:uid="{00000000-0005-0000-0000-000069000000}"/>
    <cellStyle name="Unité" xfId="106" xr:uid="{00000000-0005-0000-0000-00006A000000}"/>
    <cellStyle name="Vérification 2" xfId="107" xr:uid="{00000000-0005-0000-0000-00006B000000}"/>
    <cellStyle name="Vérification de cellule" xfId="108" xr:uid="{00000000-0005-0000-0000-00006C000000}"/>
    <cellStyle name="Virgule0" xfId="15" xr:uid="{00000000-0005-0000-0000-00006D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173935</xdr:rowOff>
    </xdr:from>
    <xdr:to>
      <xdr:col>1</xdr:col>
      <xdr:colOff>25842</xdr:colOff>
      <xdr:row>2</xdr:row>
      <xdr:rowOff>31612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3ECDD10-93E0-40D1-8138-6079F8E29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091" t="33333" r="21211" b="38182"/>
        <a:stretch>
          <a:fillRect/>
        </a:stretch>
      </xdr:blipFill>
      <xdr:spPr bwMode="auto">
        <a:xfrm>
          <a:off x="0" y="173935"/>
          <a:ext cx="652145" cy="266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95"/>
  <sheetViews>
    <sheetView tabSelected="1" view="pageBreakPreview" topLeftCell="A8" zoomScale="70" zoomScaleNormal="70" zoomScaleSheetLayoutView="70" workbookViewId="0">
      <selection activeCell="B29" sqref="B29"/>
    </sheetView>
  </sheetViews>
  <sheetFormatPr baseColWidth="10" defaultColWidth="10.7265625" defaultRowHeight="12.5"/>
  <cols>
    <col min="1" max="1" width="9.453125" style="24" customWidth="1"/>
    <col min="2" max="2" width="5.453125" style="24" customWidth="1"/>
    <col min="3" max="3" width="6.453125" style="24" customWidth="1"/>
    <col min="4" max="4" width="5.453125" style="24" customWidth="1"/>
    <col min="5" max="5" width="4.54296875" style="24" customWidth="1"/>
    <col min="6" max="6" width="2.54296875" style="24" customWidth="1"/>
    <col min="7" max="7" width="7.453125" style="24" customWidth="1"/>
    <col min="8" max="8" width="2.7265625" style="24" customWidth="1"/>
    <col min="9" max="9" width="5" style="24" customWidth="1"/>
    <col min="10" max="10" width="37.81640625" style="24" customWidth="1"/>
    <col min="11" max="11" width="9.7265625" style="24" customWidth="1"/>
    <col min="12" max="12" width="9.453125" style="24" customWidth="1"/>
    <col min="13" max="13" width="10.26953125" style="24" customWidth="1"/>
    <col min="14" max="14" width="10.54296875" style="61" customWidth="1"/>
    <col min="15" max="16" width="10.7265625" style="24"/>
    <col min="17" max="17" width="23.453125" style="24" customWidth="1"/>
    <col min="18" max="37" width="10.7265625" style="24"/>
    <col min="38" max="38" width="11.453125" style="24" customWidth="1"/>
    <col min="39" max="16384" width="10.7265625" style="24"/>
  </cols>
  <sheetData>
    <row r="1" spans="1:24" ht="18" customHeight="1">
      <c r="A1" s="9"/>
      <c r="B1" s="8" t="s">
        <v>6</v>
      </c>
      <c r="C1" s="65" t="s">
        <v>134</v>
      </c>
      <c r="D1" s="65"/>
      <c r="E1" s="65"/>
      <c r="F1" s="65"/>
      <c r="G1" s="65"/>
      <c r="H1" s="65"/>
      <c r="I1" s="65"/>
      <c r="J1" s="65"/>
      <c r="K1" s="65"/>
      <c r="L1" s="65"/>
      <c r="M1" s="10" t="s">
        <v>7</v>
      </c>
      <c r="N1" s="51"/>
    </row>
    <row r="2" spans="1:24" ht="13.5" customHeight="1">
      <c r="A2" s="11"/>
      <c r="B2" s="12" t="s">
        <v>8</v>
      </c>
      <c r="C2" s="68" t="s">
        <v>133</v>
      </c>
      <c r="D2" s="68"/>
      <c r="E2" s="68"/>
      <c r="F2" s="68"/>
      <c r="G2" s="68"/>
      <c r="H2" s="68"/>
      <c r="I2" s="68"/>
      <c r="J2" s="68"/>
      <c r="K2" s="68"/>
      <c r="L2" s="68"/>
      <c r="M2" s="13" t="s">
        <v>9</v>
      </c>
      <c r="N2" s="52" t="s">
        <v>12</v>
      </c>
    </row>
    <row r="3" spans="1:24" ht="13.5" customHeight="1">
      <c r="A3" s="11"/>
      <c r="B3" s="14" t="s">
        <v>10</v>
      </c>
      <c r="C3" s="69" t="s">
        <v>132</v>
      </c>
      <c r="D3" s="69"/>
      <c r="E3" s="69"/>
      <c r="F3" s="69"/>
      <c r="G3" s="69"/>
      <c r="H3" s="69"/>
      <c r="I3" s="69"/>
      <c r="J3" s="69"/>
      <c r="K3" s="69"/>
      <c r="L3" s="69"/>
      <c r="M3" s="15" t="s">
        <v>11</v>
      </c>
      <c r="N3" s="53" t="s">
        <v>19</v>
      </c>
    </row>
    <row r="4" spans="1:24" ht="13">
      <c r="A4" s="11"/>
      <c r="B4" s="16"/>
      <c r="C4" s="17"/>
      <c r="D4" s="17"/>
      <c r="E4" s="17"/>
      <c r="F4" s="18"/>
      <c r="G4" s="18"/>
      <c r="H4" s="18"/>
      <c r="I4" s="18"/>
      <c r="J4" s="17"/>
      <c r="K4" s="17"/>
      <c r="L4" s="16"/>
      <c r="M4" s="17"/>
      <c r="N4" s="54"/>
    </row>
    <row r="5" spans="1:24" ht="13">
      <c r="A5" s="11"/>
      <c r="B5" s="16"/>
      <c r="C5" s="17"/>
      <c r="D5" s="17"/>
      <c r="E5" s="17"/>
      <c r="F5" s="18"/>
      <c r="G5" s="18"/>
      <c r="H5" s="18"/>
      <c r="I5" s="18"/>
      <c r="J5" s="17"/>
      <c r="K5" s="17"/>
      <c r="L5" s="16"/>
      <c r="M5" s="17"/>
      <c r="N5" s="54"/>
    </row>
    <row r="6" spans="1:24" ht="23">
      <c r="A6" s="73" t="s">
        <v>18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5"/>
    </row>
    <row r="7" spans="1:24">
      <c r="A7" s="2"/>
      <c r="B7" s="23"/>
      <c r="C7" s="23"/>
      <c r="D7" s="23"/>
      <c r="E7" s="23"/>
      <c r="F7" s="23"/>
      <c r="G7" s="23"/>
      <c r="H7" s="23"/>
      <c r="I7" s="23"/>
      <c r="K7" s="23"/>
      <c r="L7" s="19"/>
      <c r="M7" s="25"/>
      <c r="N7" s="55"/>
    </row>
    <row r="8" spans="1:24" ht="28.5" customHeight="1">
      <c r="A8" s="70" t="s">
        <v>39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2"/>
    </row>
    <row r="9" spans="1:24" ht="13" thickBot="1">
      <c r="A9" s="2"/>
      <c r="B9" s="23"/>
      <c r="C9" s="23"/>
      <c r="D9" s="23"/>
      <c r="E9" s="23"/>
      <c r="F9" s="23"/>
      <c r="G9" s="23"/>
      <c r="H9" s="23"/>
      <c r="I9" s="23"/>
      <c r="K9" s="23"/>
      <c r="L9" s="19"/>
      <c r="M9" s="25"/>
      <c r="N9" s="55"/>
    </row>
    <row r="10" spans="1:24" ht="26.5" thickBot="1">
      <c r="A10" s="34" t="s">
        <v>2</v>
      </c>
      <c r="B10" s="67"/>
      <c r="C10" s="67"/>
      <c r="D10" s="67"/>
      <c r="E10" s="67"/>
      <c r="F10" s="67"/>
      <c r="G10" s="67"/>
      <c r="H10" s="67"/>
      <c r="I10" s="67"/>
      <c r="J10" s="67"/>
      <c r="K10" s="35" t="s">
        <v>3</v>
      </c>
      <c r="L10" s="37" t="s">
        <v>14</v>
      </c>
      <c r="M10" s="36" t="s">
        <v>4</v>
      </c>
      <c r="N10" s="56" t="s">
        <v>5</v>
      </c>
    </row>
    <row r="11" spans="1:24" ht="13">
      <c r="A11" s="29"/>
      <c r="B11" s="31"/>
      <c r="C11" s="31"/>
      <c r="D11" s="31"/>
      <c r="E11" s="31"/>
      <c r="F11" s="31"/>
      <c r="G11" s="31"/>
      <c r="H11" s="31"/>
      <c r="I11" s="31"/>
      <c r="J11" s="31"/>
      <c r="K11" s="30"/>
      <c r="L11" s="32" t="s">
        <v>15</v>
      </c>
      <c r="M11" s="33"/>
      <c r="N11" s="57"/>
      <c r="O11" s="7"/>
      <c r="P11" s="21"/>
      <c r="Q11" s="21"/>
      <c r="R11" s="21"/>
      <c r="S11" s="21"/>
      <c r="T11" s="21"/>
      <c r="U11" s="23"/>
      <c r="V11" s="23"/>
      <c r="W11" s="23"/>
      <c r="X11" s="23"/>
    </row>
    <row r="12" spans="1:24" ht="12.75" customHeight="1">
      <c r="A12" s="43"/>
      <c r="B12" s="47"/>
      <c r="C12" s="45"/>
      <c r="D12" s="45"/>
      <c r="E12" s="45"/>
      <c r="F12" s="45"/>
      <c r="G12" s="45"/>
      <c r="H12" s="45"/>
      <c r="I12" s="45"/>
      <c r="J12" s="45"/>
      <c r="K12" s="1"/>
      <c r="L12" s="20"/>
      <c r="M12" s="20"/>
      <c r="N12" s="58"/>
      <c r="O12" s="7"/>
      <c r="P12" s="38"/>
      <c r="Q12" s="38"/>
      <c r="R12" s="21"/>
      <c r="S12" s="21"/>
      <c r="T12" s="21"/>
      <c r="U12" s="23"/>
      <c r="V12" s="23"/>
      <c r="W12" s="23"/>
      <c r="X12" s="23"/>
    </row>
    <row r="13" spans="1:24" ht="12.75" customHeight="1">
      <c r="A13" s="24" t="s">
        <v>40</v>
      </c>
      <c r="B13" s="44" t="s">
        <v>20</v>
      </c>
      <c r="C13" s="45"/>
      <c r="D13" s="45"/>
      <c r="E13" s="45"/>
      <c r="F13" s="45"/>
      <c r="G13" s="45"/>
      <c r="H13" s="45"/>
      <c r="I13" s="45"/>
      <c r="J13" s="45"/>
      <c r="K13" s="1"/>
      <c r="L13" s="20"/>
      <c r="M13" s="20"/>
      <c r="N13" s="58"/>
      <c r="O13" s="7"/>
      <c r="P13" s="38"/>
      <c r="Q13" s="38"/>
      <c r="R13" s="21"/>
      <c r="S13" s="21"/>
      <c r="T13" s="21"/>
      <c r="U13" s="23"/>
      <c r="V13" s="23"/>
      <c r="W13" s="23"/>
      <c r="X13" s="23"/>
    </row>
    <row r="14" spans="1:24" ht="12.75" customHeight="1">
      <c r="B14" s="44"/>
      <c r="C14" s="45"/>
      <c r="D14" s="45"/>
      <c r="E14" s="45"/>
      <c r="F14" s="45"/>
      <c r="G14" s="45"/>
      <c r="H14" s="45"/>
      <c r="I14" s="45"/>
      <c r="J14" s="45"/>
      <c r="K14" s="1"/>
      <c r="L14" s="20"/>
      <c r="M14" s="20"/>
      <c r="N14" s="58"/>
      <c r="O14" s="7"/>
      <c r="P14" s="38"/>
      <c r="Q14" s="38"/>
      <c r="R14" s="21"/>
      <c r="S14" s="21"/>
      <c r="T14" s="21"/>
      <c r="U14" s="23"/>
      <c r="V14" s="23"/>
      <c r="W14" s="23"/>
      <c r="X14" s="23"/>
    </row>
    <row r="15" spans="1:24" ht="12" customHeight="1">
      <c r="A15" s="24" t="s">
        <v>41</v>
      </c>
      <c r="B15" s="48" t="s">
        <v>42</v>
      </c>
      <c r="C15" s="23"/>
      <c r="D15" s="23"/>
      <c r="E15" s="23"/>
      <c r="F15" s="23"/>
      <c r="G15" s="23"/>
      <c r="H15" s="23"/>
      <c r="I15" s="23"/>
      <c r="J15" s="23"/>
      <c r="K15" s="1" t="s">
        <v>17</v>
      </c>
      <c r="L15" s="20"/>
      <c r="M15" s="20"/>
      <c r="N15" s="58"/>
      <c r="O15" s="7"/>
      <c r="P15" s="38"/>
      <c r="Q15" s="38"/>
      <c r="R15" s="21"/>
      <c r="S15" s="21"/>
      <c r="T15" s="21"/>
      <c r="U15" s="23"/>
      <c r="V15" s="23"/>
      <c r="W15" s="23"/>
      <c r="X15" s="23"/>
    </row>
    <row r="16" spans="1:24" ht="12" customHeight="1">
      <c r="A16" s="24" t="s">
        <v>43</v>
      </c>
      <c r="B16" s="48" t="s">
        <v>22</v>
      </c>
      <c r="C16" s="23"/>
      <c r="D16" s="23"/>
      <c r="E16" s="23"/>
      <c r="F16" s="23"/>
      <c r="G16" s="23"/>
      <c r="H16" s="23"/>
      <c r="I16" s="23"/>
      <c r="J16" s="23"/>
      <c r="K16" s="1" t="s">
        <v>1</v>
      </c>
      <c r="L16" s="20"/>
      <c r="M16" s="20"/>
      <c r="N16" s="58">
        <f>L16*M16</f>
        <v>0</v>
      </c>
      <c r="O16" s="7"/>
      <c r="P16" s="38"/>
      <c r="Q16" s="38"/>
      <c r="R16" s="21"/>
      <c r="S16" s="21"/>
      <c r="T16" s="21"/>
      <c r="U16" s="23"/>
      <c r="V16" s="23"/>
      <c r="W16" s="23"/>
      <c r="X16" s="23"/>
    </row>
    <row r="17" spans="1:47" ht="12" customHeight="1">
      <c r="A17" s="24" t="s">
        <v>44</v>
      </c>
      <c r="B17" s="48" t="s">
        <v>45</v>
      </c>
      <c r="C17" s="23"/>
      <c r="D17" s="23"/>
      <c r="E17" s="23"/>
      <c r="F17" s="23"/>
      <c r="G17" s="23"/>
      <c r="H17" s="23"/>
      <c r="I17" s="23"/>
      <c r="J17" s="23"/>
      <c r="K17" s="1" t="s">
        <v>1</v>
      </c>
      <c r="L17" s="20"/>
      <c r="M17" s="20"/>
      <c r="N17" s="58">
        <f t="shared" ref="N17:N19" si="0">L17*M17</f>
        <v>0</v>
      </c>
      <c r="O17" s="7"/>
      <c r="P17" s="38"/>
      <c r="Q17" s="38"/>
      <c r="R17" s="21"/>
      <c r="S17" s="21"/>
      <c r="T17" s="21"/>
      <c r="U17" s="23"/>
      <c r="V17" s="23"/>
      <c r="W17" s="23"/>
      <c r="X17" s="23"/>
    </row>
    <row r="18" spans="1:47" ht="12" customHeight="1">
      <c r="A18" s="24" t="s">
        <v>46</v>
      </c>
      <c r="B18" s="48" t="s">
        <v>23</v>
      </c>
      <c r="C18" s="23"/>
      <c r="D18" s="23"/>
      <c r="E18" s="23"/>
      <c r="F18" s="23"/>
      <c r="G18" s="23"/>
      <c r="H18" s="23"/>
      <c r="I18" s="23"/>
      <c r="J18" s="23"/>
      <c r="K18" s="1" t="s">
        <v>17</v>
      </c>
      <c r="L18" s="20"/>
      <c r="M18" s="20"/>
      <c r="N18" s="58"/>
      <c r="O18" s="7"/>
      <c r="P18" s="38"/>
      <c r="Q18" s="38"/>
      <c r="R18" s="21"/>
      <c r="S18" s="21"/>
      <c r="T18" s="21"/>
      <c r="U18" s="23"/>
      <c r="V18" s="23"/>
      <c r="W18" s="23"/>
      <c r="X18" s="23"/>
    </row>
    <row r="19" spans="1:47" ht="12" customHeight="1">
      <c r="A19" s="24" t="s">
        <v>47</v>
      </c>
      <c r="B19" s="48" t="s">
        <v>16</v>
      </c>
      <c r="C19" s="23"/>
      <c r="D19" s="23"/>
      <c r="E19" s="23"/>
      <c r="F19" s="23"/>
      <c r="G19" s="23"/>
      <c r="H19" s="23"/>
      <c r="I19" s="23"/>
      <c r="J19" s="23"/>
      <c r="K19" s="1" t="s">
        <v>0</v>
      </c>
      <c r="L19" s="20"/>
      <c r="M19" s="20"/>
      <c r="N19" s="58">
        <f t="shared" si="0"/>
        <v>0</v>
      </c>
      <c r="O19" s="7"/>
      <c r="P19" s="38"/>
      <c r="Q19" s="38"/>
      <c r="R19" s="21"/>
      <c r="S19" s="21"/>
      <c r="T19" s="21"/>
      <c r="U19" s="23"/>
      <c r="V19" s="23"/>
      <c r="W19" s="23"/>
      <c r="X19" s="23"/>
    </row>
    <row r="20" spans="1:47" ht="12" customHeight="1" thickBot="1">
      <c r="A20" s="24" t="s">
        <v>48</v>
      </c>
      <c r="B20" s="48" t="s">
        <v>49</v>
      </c>
      <c r="C20" s="23"/>
      <c r="D20" s="23"/>
      <c r="E20" s="23"/>
      <c r="F20" s="23"/>
      <c r="G20" s="23"/>
      <c r="H20" s="23"/>
      <c r="I20" s="23"/>
      <c r="J20" s="23"/>
      <c r="K20" s="1" t="s">
        <v>3</v>
      </c>
      <c r="L20" s="20"/>
      <c r="M20" s="20"/>
      <c r="N20" s="58"/>
      <c r="O20" s="7"/>
      <c r="P20" s="38"/>
      <c r="Q20" s="38"/>
      <c r="R20" s="21"/>
      <c r="S20" s="21"/>
      <c r="T20" s="21"/>
      <c r="U20" s="23"/>
      <c r="V20" s="23"/>
      <c r="W20" s="23"/>
      <c r="X20" s="23"/>
    </row>
    <row r="21" spans="1:47" ht="12" customHeight="1" thickBot="1">
      <c r="A21" s="24" t="s">
        <v>50</v>
      </c>
      <c r="B21" s="48" t="s">
        <v>24</v>
      </c>
      <c r="C21" s="23"/>
      <c r="D21" s="23"/>
      <c r="E21" s="23"/>
      <c r="F21" s="23"/>
      <c r="G21" s="23"/>
      <c r="H21" s="23"/>
      <c r="I21" s="23"/>
      <c r="J21" s="23"/>
      <c r="K21" s="1" t="s">
        <v>119</v>
      </c>
      <c r="L21" s="20"/>
      <c r="M21" s="49"/>
      <c r="N21" s="59">
        <f>SUM(N16:N19)</f>
        <v>0</v>
      </c>
      <c r="O21" s="7"/>
      <c r="P21" s="38"/>
      <c r="Q21" s="38"/>
      <c r="R21" s="21"/>
      <c r="S21" s="21"/>
      <c r="T21" s="21"/>
      <c r="U21" s="23"/>
      <c r="V21" s="23"/>
      <c r="W21" s="23"/>
      <c r="X21" s="23"/>
    </row>
    <row r="22" spans="1:47" ht="12" customHeight="1">
      <c r="A22" s="24" t="s">
        <v>51</v>
      </c>
      <c r="B22" s="48" t="s">
        <v>52</v>
      </c>
      <c r="C22" s="23"/>
      <c r="D22" s="23"/>
      <c r="E22" s="23"/>
      <c r="F22" s="45"/>
      <c r="G22" s="45"/>
      <c r="H22" s="45"/>
      <c r="I22" s="45"/>
      <c r="J22" s="45"/>
      <c r="K22" s="1"/>
      <c r="L22" s="20"/>
      <c r="M22" s="20"/>
      <c r="N22" s="58"/>
      <c r="O22" s="7"/>
      <c r="P22" s="38"/>
      <c r="Q22" s="38"/>
      <c r="R22" s="21"/>
      <c r="S22" s="21"/>
      <c r="T22" s="21"/>
      <c r="U22" s="23"/>
      <c r="V22" s="23"/>
      <c r="W22" s="23"/>
      <c r="X22" s="23"/>
    </row>
    <row r="23" spans="1:47" ht="13">
      <c r="A23" s="24" t="s">
        <v>118</v>
      </c>
      <c r="B23" s="5" t="s">
        <v>125</v>
      </c>
      <c r="C23" s="5"/>
      <c r="D23" s="5"/>
      <c r="E23" s="5"/>
      <c r="F23" s="21"/>
      <c r="G23" s="21"/>
      <c r="H23" s="21"/>
      <c r="I23" s="21"/>
      <c r="J23" s="21"/>
      <c r="K23" s="1" t="s">
        <v>3</v>
      </c>
      <c r="L23" s="20"/>
      <c r="M23" s="20"/>
      <c r="N23" s="58"/>
      <c r="O23" s="7"/>
      <c r="P23" s="38"/>
      <c r="Q23" s="38"/>
      <c r="R23" s="21"/>
      <c r="S23" s="21"/>
      <c r="T23" s="21"/>
      <c r="U23" s="21"/>
      <c r="V23" s="21"/>
      <c r="W23" s="21"/>
      <c r="X23" s="21"/>
      <c r="Y23" s="40"/>
      <c r="AH23" s="7"/>
      <c r="AJ23" s="21"/>
      <c r="AK23" s="21"/>
      <c r="AL23" s="21"/>
      <c r="AM23" s="21"/>
      <c r="AN23" s="1"/>
      <c r="AO23" s="20"/>
      <c r="AP23" s="21"/>
      <c r="AQ23" s="21"/>
      <c r="AR23" s="21"/>
      <c r="AS23" s="40"/>
      <c r="AT23" s="1"/>
      <c r="AU23" s="20"/>
    </row>
    <row r="24" spans="1:47" ht="13.5" thickBot="1">
      <c r="A24" s="24" t="s">
        <v>135</v>
      </c>
      <c r="B24" s="5" t="s">
        <v>138</v>
      </c>
      <c r="C24" s="5"/>
      <c r="D24" s="5"/>
      <c r="E24" s="5"/>
      <c r="F24" s="21"/>
      <c r="G24" s="21"/>
      <c r="H24" s="21"/>
      <c r="I24" s="21"/>
      <c r="J24" s="21"/>
      <c r="K24" s="1" t="s">
        <v>3</v>
      </c>
      <c r="L24" s="20"/>
      <c r="M24" s="20"/>
      <c r="N24" s="58"/>
      <c r="O24" s="7"/>
      <c r="P24" s="38"/>
      <c r="Q24" s="38"/>
      <c r="R24" s="21"/>
      <c r="S24" s="21"/>
      <c r="T24" s="21"/>
      <c r="U24" s="21"/>
      <c r="V24" s="21"/>
      <c r="W24" s="21"/>
      <c r="X24" s="21"/>
      <c r="Y24" s="40"/>
      <c r="AH24" s="7"/>
      <c r="AJ24" s="21"/>
      <c r="AK24" s="21"/>
      <c r="AL24" s="21"/>
      <c r="AM24" s="21"/>
      <c r="AN24" s="1"/>
      <c r="AO24" s="20"/>
      <c r="AP24" s="21"/>
      <c r="AQ24" s="21"/>
      <c r="AR24" s="21"/>
      <c r="AS24" s="40"/>
      <c r="AT24" s="1"/>
      <c r="AU24" s="20"/>
    </row>
    <row r="25" spans="1:47" ht="13.5" thickBot="1">
      <c r="B25" s="21"/>
      <c r="C25" s="21"/>
      <c r="D25" s="21"/>
      <c r="E25" s="21"/>
      <c r="F25" s="21"/>
      <c r="G25" s="21"/>
      <c r="H25" s="21"/>
      <c r="I25" s="21"/>
      <c r="J25" s="21" t="s">
        <v>35</v>
      </c>
      <c r="K25" s="1"/>
      <c r="L25" s="20"/>
      <c r="M25" s="50"/>
      <c r="N25" s="59" t="e">
        <f>SUM(#REF!)</f>
        <v>#REF!</v>
      </c>
      <c r="O25" s="7"/>
      <c r="P25" s="38"/>
      <c r="Q25" s="38"/>
      <c r="R25" s="21"/>
      <c r="S25" s="21"/>
      <c r="T25" s="21"/>
      <c r="U25" s="21"/>
      <c r="V25" s="21"/>
      <c r="W25" s="21"/>
      <c r="X25" s="21"/>
      <c r="Y25" s="40"/>
      <c r="AH25" s="7"/>
      <c r="AJ25" s="21"/>
      <c r="AK25" s="21"/>
      <c r="AL25" s="21"/>
      <c r="AM25" s="21"/>
      <c r="AN25" s="1"/>
      <c r="AO25" s="20"/>
      <c r="AP25" s="21"/>
      <c r="AQ25" s="21"/>
      <c r="AR25" s="21"/>
      <c r="AS25" s="40"/>
      <c r="AT25" s="1"/>
      <c r="AU25" s="20"/>
    </row>
    <row r="26" spans="1:47" ht="13">
      <c r="B26" s="21"/>
      <c r="C26" s="21"/>
      <c r="D26" s="21"/>
      <c r="E26" s="21"/>
      <c r="F26" s="21"/>
      <c r="G26" s="21"/>
      <c r="H26" s="21"/>
      <c r="I26" s="21"/>
      <c r="J26" s="21"/>
      <c r="K26" s="1"/>
      <c r="L26" s="20"/>
      <c r="M26" s="20"/>
      <c r="N26" s="58"/>
      <c r="O26" s="7"/>
      <c r="P26" s="38"/>
      <c r="Q26" s="38"/>
      <c r="R26" s="21"/>
      <c r="S26" s="21"/>
      <c r="T26" s="21"/>
      <c r="U26" s="21"/>
      <c r="V26" s="21"/>
      <c r="W26" s="21"/>
      <c r="X26" s="21"/>
      <c r="Y26" s="40"/>
      <c r="AH26" s="7"/>
      <c r="AJ26" s="21"/>
      <c r="AK26" s="21"/>
      <c r="AL26" s="21"/>
      <c r="AM26" s="21"/>
      <c r="AN26" s="1"/>
      <c r="AO26" s="20"/>
      <c r="AP26" s="21"/>
      <c r="AQ26" s="21"/>
      <c r="AR26" s="21"/>
      <c r="AS26" s="40"/>
      <c r="AT26" s="1"/>
      <c r="AU26" s="20"/>
    </row>
    <row r="27" spans="1:47" ht="13">
      <c r="A27" s="24" t="s">
        <v>53</v>
      </c>
      <c r="B27" s="21" t="s">
        <v>54</v>
      </c>
      <c r="C27" s="21"/>
      <c r="D27" s="21"/>
      <c r="E27" s="21"/>
      <c r="F27" s="21"/>
      <c r="G27" s="21"/>
      <c r="H27" s="21"/>
      <c r="I27" s="21"/>
      <c r="J27" s="21"/>
      <c r="K27" s="1"/>
      <c r="L27" s="20"/>
      <c r="M27" s="20"/>
      <c r="N27" s="58"/>
      <c r="O27" s="7"/>
      <c r="P27" s="38"/>
      <c r="Q27" s="38"/>
      <c r="R27" s="21"/>
      <c r="S27" s="21"/>
      <c r="T27" s="21"/>
      <c r="U27" s="21"/>
      <c r="V27" s="21"/>
      <c r="W27" s="21"/>
      <c r="X27" s="21"/>
      <c r="Y27" s="40"/>
      <c r="AH27" s="7"/>
      <c r="AJ27" s="21"/>
      <c r="AK27" s="21"/>
      <c r="AL27" s="21"/>
      <c r="AM27" s="21"/>
      <c r="AN27" s="1"/>
      <c r="AO27" s="20"/>
      <c r="AP27" s="21"/>
      <c r="AQ27" s="21"/>
      <c r="AR27" s="21"/>
      <c r="AS27" s="40"/>
      <c r="AT27" s="1"/>
      <c r="AU27" s="20"/>
    </row>
    <row r="28" spans="1:47" ht="13">
      <c r="A28" s="24" t="s">
        <v>55</v>
      </c>
      <c r="B28" s="5" t="s">
        <v>56</v>
      </c>
      <c r="C28" s="5"/>
      <c r="D28" s="5"/>
      <c r="E28" s="21"/>
      <c r="F28" s="21"/>
      <c r="G28" s="21"/>
      <c r="H28" s="21"/>
      <c r="I28" s="21"/>
      <c r="J28" s="5"/>
      <c r="K28" s="1" t="s">
        <v>3</v>
      </c>
      <c r="L28" s="20"/>
      <c r="M28" s="20"/>
      <c r="N28" s="58"/>
      <c r="O28" s="7"/>
      <c r="P28" s="38"/>
      <c r="Q28" s="38"/>
      <c r="R28" s="21"/>
      <c r="S28" s="21"/>
      <c r="T28" s="21"/>
      <c r="U28" s="21"/>
      <c r="V28" s="21"/>
      <c r="W28" s="21"/>
      <c r="X28" s="21"/>
      <c r="Y28" s="40"/>
      <c r="AH28" s="7"/>
      <c r="AJ28" s="21"/>
      <c r="AK28" s="21"/>
      <c r="AL28" s="21"/>
      <c r="AM28" s="21"/>
      <c r="AN28" s="1"/>
      <c r="AO28" s="20"/>
      <c r="AP28" s="21"/>
      <c r="AQ28" s="21"/>
      <c r="AR28" s="21"/>
      <c r="AS28" s="40"/>
      <c r="AT28" s="1"/>
      <c r="AU28" s="20"/>
    </row>
    <row r="29" spans="1:47" ht="13">
      <c r="A29" s="24" t="s">
        <v>136</v>
      </c>
      <c r="B29" s="5" t="s">
        <v>137</v>
      </c>
      <c r="C29" s="5"/>
      <c r="D29" s="5"/>
      <c r="E29" s="21"/>
      <c r="F29" s="21"/>
      <c r="G29" s="21"/>
      <c r="H29" s="21"/>
      <c r="I29" s="21"/>
      <c r="J29" s="5"/>
      <c r="K29" s="1" t="s">
        <v>3</v>
      </c>
      <c r="L29" s="20"/>
      <c r="M29" s="20"/>
      <c r="N29" s="58"/>
      <c r="O29" s="7"/>
      <c r="P29" s="38"/>
      <c r="Q29" s="38"/>
      <c r="R29" s="21"/>
      <c r="S29" s="21"/>
      <c r="T29" s="21"/>
      <c r="U29" s="21"/>
      <c r="V29" s="21"/>
      <c r="W29" s="21"/>
      <c r="X29" s="21"/>
      <c r="Y29" s="40"/>
      <c r="AH29" s="7"/>
      <c r="AJ29" s="21"/>
      <c r="AK29" s="21"/>
      <c r="AL29" s="21"/>
      <c r="AM29" s="21"/>
      <c r="AN29" s="1"/>
      <c r="AO29" s="20"/>
      <c r="AP29" s="21"/>
      <c r="AQ29" s="21"/>
      <c r="AR29" s="21"/>
      <c r="AS29" s="40"/>
      <c r="AT29" s="1"/>
      <c r="AU29" s="20"/>
    </row>
    <row r="30" spans="1:47" ht="13">
      <c r="A30" s="24" t="s">
        <v>57</v>
      </c>
      <c r="B30" s="5" t="s">
        <v>58</v>
      </c>
      <c r="C30" s="5"/>
      <c r="D30" s="5"/>
      <c r="E30" s="21"/>
      <c r="F30" s="21"/>
      <c r="G30" s="21"/>
      <c r="H30" s="21"/>
      <c r="I30" s="21"/>
      <c r="J30" s="5"/>
      <c r="K30" s="1" t="s">
        <v>3</v>
      </c>
      <c r="L30" s="20"/>
      <c r="M30" s="20"/>
      <c r="N30" s="58"/>
      <c r="O30" s="7"/>
      <c r="P30" s="38"/>
      <c r="Q30" s="38"/>
      <c r="R30" s="21"/>
      <c r="S30" s="21"/>
      <c r="T30" s="21"/>
      <c r="U30" s="21"/>
      <c r="V30" s="21"/>
      <c r="W30" s="21"/>
      <c r="X30" s="21"/>
      <c r="Y30" s="40"/>
      <c r="AH30" s="7"/>
      <c r="AJ30" s="21"/>
      <c r="AK30" s="21"/>
      <c r="AL30" s="21"/>
      <c r="AM30" s="21"/>
      <c r="AN30" s="1"/>
      <c r="AO30" s="20"/>
      <c r="AP30" s="21"/>
      <c r="AQ30" s="21"/>
      <c r="AR30" s="21"/>
      <c r="AS30" s="40"/>
      <c r="AT30" s="1"/>
      <c r="AU30" s="20"/>
    </row>
    <row r="31" spans="1:47" ht="13">
      <c r="A31" s="24" t="s">
        <v>59</v>
      </c>
      <c r="B31" s="5" t="s">
        <v>60</v>
      </c>
      <c r="C31" s="5"/>
      <c r="D31" s="5"/>
      <c r="E31" s="5"/>
      <c r="F31" s="5"/>
      <c r="G31" s="5"/>
      <c r="H31" s="5"/>
      <c r="I31" s="5"/>
      <c r="J31" s="5"/>
      <c r="K31" s="1" t="s">
        <v>3</v>
      </c>
      <c r="L31" s="20"/>
      <c r="M31" s="20"/>
      <c r="N31" s="58">
        <f>L31*M31</f>
        <v>0</v>
      </c>
      <c r="O31" s="7"/>
      <c r="P31" s="38"/>
      <c r="Q31" s="38"/>
      <c r="R31" s="21"/>
      <c r="S31" s="21"/>
      <c r="T31" s="21"/>
      <c r="U31" s="21"/>
      <c r="V31" s="21"/>
      <c r="W31" s="21"/>
      <c r="X31" s="21"/>
      <c r="Y31" s="40"/>
      <c r="AH31" s="7"/>
      <c r="AJ31" s="21"/>
      <c r="AK31" s="21"/>
      <c r="AL31" s="21"/>
      <c r="AM31" s="21"/>
      <c r="AN31" s="1"/>
      <c r="AO31" s="20"/>
      <c r="AP31" s="21"/>
      <c r="AQ31" s="21"/>
      <c r="AR31" s="21"/>
      <c r="AS31" s="40"/>
      <c r="AT31" s="1"/>
      <c r="AU31" s="20"/>
    </row>
    <row r="32" spans="1:47" ht="13">
      <c r="A32" s="24" t="s">
        <v>61</v>
      </c>
      <c r="B32" s="5" t="s">
        <v>62</v>
      </c>
      <c r="C32" s="5"/>
      <c r="D32" s="5"/>
      <c r="E32" s="5"/>
      <c r="F32" s="5"/>
      <c r="G32" s="5"/>
      <c r="H32" s="5"/>
      <c r="I32" s="5"/>
      <c r="J32" s="5"/>
      <c r="K32" s="1" t="s">
        <v>0</v>
      </c>
      <c r="L32" s="20"/>
      <c r="M32" s="20"/>
      <c r="N32" s="58">
        <f t="shared" ref="N32:N60" si="1">L32*M32</f>
        <v>0</v>
      </c>
      <c r="O32" s="7"/>
      <c r="P32" s="38"/>
      <c r="Q32" s="38"/>
      <c r="R32" s="21"/>
      <c r="S32" s="21"/>
      <c r="T32" s="21"/>
      <c r="U32" s="21"/>
      <c r="V32" s="21"/>
      <c r="W32" s="21"/>
      <c r="X32" s="21"/>
      <c r="Y32" s="40"/>
      <c r="AH32" s="7"/>
      <c r="AJ32" s="21"/>
      <c r="AK32" s="21"/>
      <c r="AL32" s="21"/>
      <c r="AM32" s="21"/>
      <c r="AN32" s="1"/>
      <c r="AO32" s="20"/>
      <c r="AP32" s="21"/>
      <c r="AQ32" s="21"/>
      <c r="AR32" s="21"/>
      <c r="AS32" s="40"/>
      <c r="AT32" s="1"/>
      <c r="AU32" s="20"/>
    </row>
    <row r="33" spans="1:51" ht="13">
      <c r="A33" s="24" t="s">
        <v>63</v>
      </c>
      <c r="B33" s="5" t="s">
        <v>64</v>
      </c>
      <c r="C33" s="5"/>
      <c r="D33" s="5"/>
      <c r="E33" s="5"/>
      <c r="F33" s="5"/>
      <c r="G33" s="5"/>
      <c r="H33" s="5"/>
      <c r="I33" s="5"/>
      <c r="J33" s="5"/>
      <c r="K33" s="1" t="s">
        <v>1</v>
      </c>
      <c r="L33" s="20"/>
      <c r="M33" s="20"/>
      <c r="N33" s="58">
        <f t="shared" si="1"/>
        <v>0</v>
      </c>
      <c r="O33" s="6"/>
      <c r="P33" s="38"/>
      <c r="Q33" s="38"/>
      <c r="R33" s="21"/>
      <c r="S33" s="21"/>
      <c r="T33" s="21"/>
      <c r="U33" s="21"/>
      <c r="V33" s="21"/>
      <c r="W33" s="21"/>
      <c r="X33" s="21"/>
      <c r="Y33" s="40"/>
      <c r="AH33" s="7"/>
      <c r="AJ33" s="21"/>
      <c r="AK33" s="21"/>
      <c r="AL33" s="21"/>
      <c r="AM33" s="21"/>
      <c r="AN33" s="1"/>
      <c r="AO33" s="20"/>
      <c r="AP33" s="21"/>
      <c r="AQ33" s="21"/>
      <c r="AR33" s="21"/>
      <c r="AS33" s="40"/>
      <c r="AT33" s="1"/>
      <c r="AU33" s="20"/>
      <c r="AV33" s="5"/>
      <c r="AW33" s="3"/>
      <c r="AX33" s="1"/>
      <c r="AY33" s="20"/>
    </row>
    <row r="34" spans="1:51" ht="13">
      <c r="A34" s="24" t="s">
        <v>65</v>
      </c>
      <c r="B34" s="5" t="s">
        <v>66</v>
      </c>
      <c r="C34" s="5"/>
      <c r="D34" s="5"/>
      <c r="E34" s="5"/>
      <c r="F34" s="5"/>
      <c r="G34" s="5"/>
      <c r="H34" s="5"/>
      <c r="I34" s="5"/>
      <c r="J34" s="5"/>
      <c r="K34" s="1" t="s">
        <v>3</v>
      </c>
      <c r="L34" s="20"/>
      <c r="M34" s="4"/>
      <c r="N34" s="58">
        <f t="shared" si="1"/>
        <v>0</v>
      </c>
      <c r="O34" s="6"/>
      <c r="P34" s="38"/>
      <c r="Q34" s="38"/>
      <c r="R34" s="40"/>
      <c r="S34" s="40"/>
      <c r="T34" s="40"/>
      <c r="U34" s="40"/>
      <c r="V34" s="40"/>
      <c r="W34" s="40"/>
      <c r="X34" s="40"/>
      <c r="Y34" s="40"/>
      <c r="AH34" s="7"/>
      <c r="AJ34" s="21"/>
      <c r="AK34" s="21"/>
      <c r="AL34" s="21"/>
      <c r="AM34" s="21"/>
      <c r="AN34" s="1"/>
      <c r="AO34" s="20"/>
      <c r="AP34" s="21"/>
      <c r="AQ34" s="21"/>
      <c r="AR34" s="21"/>
      <c r="AS34" s="40"/>
      <c r="AT34" s="1"/>
      <c r="AU34" s="20"/>
      <c r="AV34" s="5"/>
      <c r="AW34" s="3"/>
      <c r="AX34" s="1"/>
      <c r="AY34" s="20"/>
    </row>
    <row r="35" spans="1:51" ht="13">
      <c r="A35" s="24" t="s">
        <v>67</v>
      </c>
      <c r="B35" s="5" t="s">
        <v>68</v>
      </c>
      <c r="C35" s="5"/>
      <c r="D35" s="5"/>
      <c r="E35" s="5"/>
      <c r="F35" s="5"/>
      <c r="G35" s="5"/>
      <c r="H35" s="5"/>
      <c r="I35" s="5"/>
      <c r="J35" s="5"/>
      <c r="K35" s="1" t="s">
        <v>3</v>
      </c>
      <c r="L35" s="20"/>
      <c r="M35" s="4"/>
      <c r="N35" s="58"/>
      <c r="O35" s="6"/>
      <c r="P35" s="38"/>
      <c r="Q35" s="38"/>
      <c r="R35" s="40"/>
      <c r="S35" s="40"/>
      <c r="T35" s="40"/>
      <c r="U35" s="40"/>
      <c r="V35" s="40"/>
      <c r="W35" s="40"/>
      <c r="X35" s="40"/>
      <c r="Y35" s="40"/>
      <c r="AH35" s="7"/>
      <c r="AJ35" s="21"/>
      <c r="AK35" s="21"/>
      <c r="AL35" s="21"/>
      <c r="AM35" s="21"/>
      <c r="AN35" s="1"/>
      <c r="AO35" s="20"/>
      <c r="AP35" s="21"/>
      <c r="AQ35" s="21"/>
      <c r="AR35" s="21"/>
      <c r="AS35" s="40"/>
      <c r="AT35" s="1"/>
      <c r="AU35" s="20"/>
      <c r="AV35" s="5"/>
      <c r="AW35" s="3"/>
      <c r="AX35" s="1"/>
      <c r="AY35" s="20"/>
    </row>
    <row r="36" spans="1:51" ht="13">
      <c r="A36" s="24" t="s">
        <v>69</v>
      </c>
      <c r="B36" s="5" t="s">
        <v>70</v>
      </c>
      <c r="C36" s="5"/>
      <c r="D36" s="5"/>
      <c r="E36" s="5"/>
      <c r="F36" s="5"/>
      <c r="G36" s="5"/>
      <c r="H36" s="5"/>
      <c r="I36" s="5"/>
      <c r="J36" s="5"/>
      <c r="K36" s="1" t="s">
        <v>1</v>
      </c>
      <c r="L36" s="20"/>
      <c r="M36" s="4"/>
      <c r="N36" s="58"/>
      <c r="O36" s="6"/>
      <c r="P36" s="38"/>
      <c r="Q36" s="38"/>
      <c r="R36" s="40"/>
      <c r="S36" s="40"/>
      <c r="T36" s="40"/>
      <c r="U36" s="40"/>
      <c r="V36" s="40"/>
      <c r="W36" s="40"/>
      <c r="X36" s="40"/>
      <c r="Y36" s="40"/>
      <c r="AH36" s="7"/>
      <c r="AJ36" s="5"/>
      <c r="AK36" s="40"/>
      <c r="AL36" s="40"/>
      <c r="AM36" s="40"/>
      <c r="AN36" s="1"/>
      <c r="AO36" s="20"/>
      <c r="AP36" s="40"/>
      <c r="AQ36" s="40"/>
      <c r="AR36" s="40"/>
      <c r="AS36" s="40"/>
      <c r="AT36" s="1"/>
      <c r="AU36" s="20"/>
      <c r="AV36" s="5"/>
      <c r="AW36" s="3"/>
      <c r="AX36" s="1"/>
      <c r="AY36" s="20"/>
    </row>
    <row r="37" spans="1:51" ht="13">
      <c r="A37" s="24" t="s">
        <v>71</v>
      </c>
      <c r="B37" s="5" t="s">
        <v>72</v>
      </c>
      <c r="D37" s="5"/>
      <c r="E37" s="5"/>
      <c r="F37" s="5"/>
      <c r="G37" s="5"/>
      <c r="H37" s="5"/>
      <c r="I37" s="5"/>
      <c r="J37" s="5"/>
      <c r="K37" s="1" t="s">
        <v>1</v>
      </c>
      <c r="L37" s="20"/>
      <c r="M37" s="4"/>
      <c r="N37" s="58">
        <f t="shared" si="1"/>
        <v>0</v>
      </c>
      <c r="O37" s="6"/>
      <c r="P37" s="38"/>
      <c r="Q37" s="38"/>
      <c r="R37" s="40"/>
      <c r="S37" s="40"/>
      <c r="T37" s="40"/>
      <c r="U37" s="40"/>
      <c r="V37" s="40"/>
      <c r="W37" s="40"/>
      <c r="X37" s="40"/>
      <c r="Y37" s="40"/>
      <c r="AH37" s="7"/>
      <c r="AJ37" s="5"/>
      <c r="AK37" s="40"/>
      <c r="AL37" s="40"/>
      <c r="AM37" s="40"/>
      <c r="AN37" s="1"/>
      <c r="AO37" s="20"/>
      <c r="AP37" s="40"/>
      <c r="AQ37" s="40"/>
      <c r="AR37" s="40"/>
      <c r="AS37" s="40"/>
      <c r="AT37" s="1"/>
      <c r="AU37" s="20"/>
      <c r="AV37" s="22"/>
      <c r="AW37" s="3"/>
      <c r="AX37" s="1"/>
      <c r="AY37" s="20"/>
    </row>
    <row r="38" spans="1:51" ht="13">
      <c r="A38" s="24" t="s">
        <v>73</v>
      </c>
      <c r="B38" s="5" t="s">
        <v>74</v>
      </c>
      <c r="C38" s="5"/>
      <c r="D38" s="5"/>
      <c r="E38" s="5"/>
      <c r="F38" s="5"/>
      <c r="G38" s="5"/>
      <c r="H38" s="5"/>
      <c r="I38" s="5"/>
      <c r="J38" s="5"/>
      <c r="K38" s="1" t="s">
        <v>1</v>
      </c>
      <c r="L38" s="20"/>
      <c r="M38" s="4"/>
      <c r="N38" s="58">
        <f t="shared" si="1"/>
        <v>0</v>
      </c>
      <c r="O38" s="6"/>
      <c r="P38" s="38"/>
      <c r="Q38" s="38"/>
      <c r="R38" s="40"/>
      <c r="S38" s="40"/>
      <c r="T38" s="40"/>
      <c r="U38" s="40"/>
      <c r="V38" s="40"/>
      <c r="W38" s="40"/>
      <c r="X38" s="40"/>
      <c r="Y38" s="40"/>
      <c r="AH38" s="7"/>
      <c r="AJ38" s="5"/>
      <c r="AK38" s="40"/>
      <c r="AL38" s="40"/>
      <c r="AM38" s="40"/>
      <c r="AN38" s="1"/>
      <c r="AO38" s="20"/>
      <c r="AP38" s="40"/>
      <c r="AQ38" s="40"/>
      <c r="AR38" s="40"/>
      <c r="AS38" s="40"/>
      <c r="AT38" s="1"/>
      <c r="AU38" s="20"/>
      <c r="AV38" s="22"/>
      <c r="AW38" s="3"/>
      <c r="AX38" s="1"/>
      <c r="AY38" s="20"/>
    </row>
    <row r="39" spans="1:51" ht="13">
      <c r="A39" s="24" t="s">
        <v>75</v>
      </c>
      <c r="B39" s="5" t="s">
        <v>76</v>
      </c>
      <c r="C39" s="5"/>
      <c r="D39" s="5"/>
      <c r="E39" s="5"/>
      <c r="F39" s="5"/>
      <c r="G39" s="5"/>
      <c r="H39" s="5"/>
      <c r="I39" s="5"/>
      <c r="J39" s="5"/>
      <c r="K39" s="1" t="s">
        <v>1</v>
      </c>
      <c r="L39" s="20"/>
      <c r="M39" s="4"/>
      <c r="N39" s="58">
        <f t="shared" si="1"/>
        <v>0</v>
      </c>
      <c r="O39" s="6"/>
      <c r="P39" s="38"/>
      <c r="Q39" s="38"/>
      <c r="R39" s="40"/>
      <c r="S39" s="40"/>
      <c r="T39" s="40"/>
      <c r="U39" s="40"/>
      <c r="V39" s="40"/>
      <c r="W39" s="40"/>
      <c r="X39" s="40"/>
      <c r="Y39" s="40"/>
      <c r="AH39" s="7"/>
      <c r="AJ39" s="5"/>
      <c r="AK39" s="40"/>
      <c r="AL39" s="40"/>
      <c r="AM39" s="40"/>
      <c r="AN39" s="1"/>
      <c r="AO39" s="20"/>
      <c r="AP39" s="40"/>
      <c r="AQ39" s="40"/>
      <c r="AR39" s="40"/>
      <c r="AS39" s="40"/>
      <c r="AT39" s="1"/>
      <c r="AU39" s="20"/>
      <c r="AV39" s="22"/>
      <c r="AW39" s="3"/>
      <c r="AX39" s="1"/>
      <c r="AY39" s="20"/>
    </row>
    <row r="40" spans="1:51" ht="13">
      <c r="A40" s="24" t="s">
        <v>77</v>
      </c>
      <c r="B40" s="5" t="s">
        <v>78</v>
      </c>
      <c r="C40" s="5"/>
      <c r="D40" s="5"/>
      <c r="E40" s="5"/>
      <c r="F40" s="5"/>
      <c r="G40" s="5"/>
      <c r="H40" s="5"/>
      <c r="I40" s="5"/>
      <c r="J40" s="5"/>
      <c r="K40" s="1" t="s">
        <v>1</v>
      </c>
      <c r="L40" s="20"/>
      <c r="M40" s="4"/>
      <c r="N40" s="58">
        <f t="shared" si="1"/>
        <v>0</v>
      </c>
      <c r="O40" s="6"/>
      <c r="P40" s="38"/>
      <c r="Q40" s="38"/>
      <c r="R40" s="40"/>
      <c r="S40" s="40"/>
      <c r="T40" s="40"/>
      <c r="U40" s="40"/>
      <c r="V40" s="40"/>
      <c r="W40" s="40"/>
      <c r="X40" s="40"/>
      <c r="Y40" s="40"/>
      <c r="AH40" s="7"/>
      <c r="AJ40" s="5"/>
      <c r="AK40" s="40"/>
      <c r="AL40" s="40"/>
      <c r="AM40" s="40"/>
      <c r="AN40" s="1"/>
      <c r="AO40" s="20"/>
      <c r="AP40" s="40"/>
      <c r="AQ40" s="40"/>
      <c r="AR40" s="40"/>
      <c r="AS40" s="40"/>
      <c r="AT40" s="1"/>
      <c r="AU40" s="20"/>
      <c r="AV40" s="22"/>
      <c r="AW40" s="3"/>
      <c r="AX40" s="1"/>
      <c r="AY40" s="20"/>
    </row>
    <row r="41" spans="1:51" ht="13">
      <c r="A41" s="24" t="s">
        <v>79</v>
      </c>
      <c r="B41" s="5" t="s">
        <v>80</v>
      </c>
      <c r="C41" s="5"/>
      <c r="D41" s="5"/>
      <c r="E41" s="5"/>
      <c r="F41" s="5"/>
      <c r="G41" s="5"/>
      <c r="H41" s="5"/>
      <c r="I41" s="5"/>
      <c r="J41" s="5"/>
      <c r="K41" s="1" t="s">
        <v>17</v>
      </c>
      <c r="L41" s="20"/>
      <c r="M41" s="4"/>
      <c r="N41" s="58">
        <f t="shared" si="1"/>
        <v>0</v>
      </c>
      <c r="O41" s="6"/>
      <c r="P41" s="38"/>
      <c r="Q41" s="38"/>
      <c r="R41" s="5"/>
      <c r="S41" s="5"/>
      <c r="T41" s="5"/>
      <c r="U41" s="5"/>
      <c r="V41" s="5"/>
      <c r="W41" s="5"/>
      <c r="X41" s="5"/>
      <c r="Y41" s="40"/>
      <c r="AH41" s="7"/>
      <c r="AJ41" s="5"/>
      <c r="AK41" s="40"/>
      <c r="AL41" s="40"/>
      <c r="AM41" s="40"/>
      <c r="AN41" s="1"/>
      <c r="AO41" s="20"/>
      <c r="AP41" s="40"/>
      <c r="AQ41" s="40"/>
      <c r="AR41" s="40"/>
      <c r="AS41" s="40"/>
      <c r="AT41" s="1"/>
      <c r="AU41" s="20"/>
      <c r="AV41" s="22"/>
      <c r="AW41" s="3"/>
      <c r="AX41" s="1"/>
      <c r="AY41" s="20"/>
    </row>
    <row r="42" spans="1:51" ht="13.5" thickBot="1">
      <c r="B42" s="5"/>
      <c r="C42" s="5"/>
      <c r="D42" s="5"/>
      <c r="E42" s="5"/>
      <c r="F42" s="5"/>
      <c r="G42" s="5"/>
      <c r="H42" s="5"/>
      <c r="I42" s="5"/>
      <c r="J42" s="5"/>
      <c r="K42" s="1"/>
      <c r="L42" s="20"/>
      <c r="M42" s="4"/>
      <c r="N42" s="58"/>
      <c r="O42" s="6"/>
      <c r="P42" s="38"/>
      <c r="Q42" s="38"/>
      <c r="R42" s="5"/>
      <c r="S42" s="5"/>
      <c r="T42" s="5"/>
      <c r="U42" s="5"/>
      <c r="V42" s="5"/>
      <c r="W42" s="5"/>
      <c r="X42" s="5"/>
      <c r="Y42" s="40"/>
      <c r="AH42" s="7"/>
      <c r="AJ42" s="5"/>
      <c r="AK42" s="40"/>
      <c r="AL42" s="40"/>
      <c r="AM42" s="40"/>
      <c r="AN42" s="1"/>
      <c r="AO42" s="20"/>
      <c r="AP42" s="40"/>
      <c r="AQ42" s="40"/>
      <c r="AR42" s="40"/>
      <c r="AS42" s="40"/>
      <c r="AT42" s="1"/>
      <c r="AU42" s="20"/>
      <c r="AV42" s="22"/>
      <c r="AW42" s="3"/>
      <c r="AX42" s="1"/>
      <c r="AY42" s="20"/>
    </row>
    <row r="43" spans="1:51" ht="12.4" customHeight="1" thickBot="1">
      <c r="B43" s="5"/>
      <c r="C43" s="5"/>
      <c r="D43" s="5"/>
      <c r="E43" s="5"/>
      <c r="F43" s="5"/>
      <c r="G43" s="5"/>
      <c r="H43" s="5"/>
      <c r="I43" s="5"/>
      <c r="J43" s="21" t="s">
        <v>121</v>
      </c>
      <c r="K43" s="1"/>
      <c r="L43" s="20"/>
      <c r="M43" s="50"/>
      <c r="N43" s="59" t="e">
        <f>SUM(#REF!)</f>
        <v>#REF!</v>
      </c>
      <c r="O43" s="6"/>
      <c r="P43" s="38"/>
      <c r="Q43" s="38"/>
      <c r="R43" s="5"/>
      <c r="S43" s="5"/>
      <c r="T43" s="5"/>
      <c r="U43" s="5"/>
      <c r="V43" s="5"/>
      <c r="W43" s="5"/>
      <c r="X43" s="5"/>
      <c r="Y43" s="40"/>
      <c r="AH43" s="7"/>
      <c r="AJ43" s="5"/>
      <c r="AK43" s="40"/>
      <c r="AL43" s="40"/>
      <c r="AM43" s="40"/>
      <c r="AN43" s="1"/>
      <c r="AO43" s="20"/>
      <c r="AP43" s="40"/>
      <c r="AQ43" s="40"/>
      <c r="AR43" s="40"/>
      <c r="AS43" s="40"/>
      <c r="AT43" s="1"/>
      <c r="AU43" s="20"/>
      <c r="AV43" s="22"/>
      <c r="AW43" s="3"/>
      <c r="AX43" s="1"/>
      <c r="AY43" s="20"/>
    </row>
    <row r="44" spans="1:51" ht="12.4" customHeight="1">
      <c r="B44" s="5"/>
      <c r="C44" s="5"/>
      <c r="D44" s="5"/>
      <c r="E44" s="5"/>
      <c r="F44" s="5"/>
      <c r="G44" s="5"/>
      <c r="H44" s="5"/>
      <c r="I44" s="5"/>
      <c r="J44" s="21"/>
      <c r="K44" s="1"/>
      <c r="L44" s="20"/>
      <c r="M44" s="50"/>
      <c r="N44" s="62"/>
      <c r="O44" s="6"/>
      <c r="P44" s="38"/>
      <c r="Q44" s="38"/>
      <c r="R44" s="5"/>
      <c r="S44" s="5"/>
      <c r="T44" s="5"/>
      <c r="U44" s="5"/>
      <c r="V44" s="5"/>
      <c r="W44" s="5"/>
      <c r="X44" s="5"/>
      <c r="Y44" s="40"/>
      <c r="AH44" s="7"/>
      <c r="AJ44" s="5"/>
      <c r="AK44" s="40"/>
      <c r="AL44" s="40"/>
      <c r="AM44" s="40"/>
      <c r="AN44" s="1"/>
      <c r="AO44" s="20"/>
      <c r="AP44" s="40"/>
      <c r="AQ44" s="40"/>
      <c r="AR44" s="40"/>
      <c r="AS44" s="40"/>
      <c r="AT44" s="1"/>
      <c r="AU44" s="20"/>
      <c r="AV44" s="22"/>
      <c r="AW44" s="3"/>
      <c r="AX44" s="1"/>
      <c r="AY44" s="20"/>
    </row>
    <row r="45" spans="1:51" ht="13">
      <c r="A45" s="63" t="s">
        <v>81</v>
      </c>
      <c r="B45" s="21" t="s">
        <v>122</v>
      </c>
      <c r="C45" s="21"/>
      <c r="D45" s="21"/>
      <c r="E45" s="21"/>
      <c r="F45" s="21"/>
      <c r="G45" s="21"/>
      <c r="H45" s="21"/>
      <c r="I45" s="21"/>
      <c r="J45" s="5"/>
      <c r="K45" s="1"/>
      <c r="L45" s="20"/>
      <c r="M45" s="4"/>
      <c r="N45" s="58">
        <f t="shared" si="1"/>
        <v>0</v>
      </c>
      <c r="O45" s="7"/>
      <c r="P45" s="38"/>
      <c r="Q45" s="38"/>
      <c r="R45" s="40"/>
      <c r="S45" s="40"/>
      <c r="T45" s="40"/>
      <c r="U45" s="40"/>
      <c r="V45" s="40"/>
      <c r="W45" s="40"/>
      <c r="X45" s="40"/>
      <c r="Y45" s="40"/>
      <c r="AH45" s="7"/>
      <c r="AJ45" s="5"/>
      <c r="AK45" s="40"/>
      <c r="AL45" s="40"/>
      <c r="AM45" s="40"/>
      <c r="AN45" s="1"/>
      <c r="AO45" s="20"/>
      <c r="AP45" s="40"/>
      <c r="AQ45" s="40"/>
      <c r="AR45" s="40"/>
      <c r="AS45" s="40"/>
      <c r="AT45" s="1"/>
      <c r="AU45" s="20"/>
      <c r="AV45" s="22"/>
      <c r="AW45" s="3"/>
      <c r="AX45" s="1"/>
      <c r="AY45" s="20"/>
    </row>
    <row r="46" spans="1:51" ht="13">
      <c r="A46" s="63"/>
      <c r="B46" s="21"/>
      <c r="C46" s="21"/>
      <c r="D46" s="21"/>
      <c r="E46" s="21"/>
      <c r="F46" s="21"/>
      <c r="G46" s="21"/>
      <c r="H46" s="21"/>
      <c r="I46" s="21"/>
      <c r="J46" s="5"/>
      <c r="K46" s="1"/>
      <c r="L46" s="20"/>
      <c r="M46" s="4"/>
      <c r="N46" s="58"/>
      <c r="O46" s="64"/>
      <c r="P46" s="38"/>
      <c r="Q46" s="38"/>
      <c r="R46" s="40"/>
      <c r="S46" s="40"/>
      <c r="T46" s="40"/>
      <c r="U46" s="40"/>
      <c r="V46" s="40"/>
      <c r="W46" s="40"/>
      <c r="X46" s="40"/>
      <c r="Y46" s="40"/>
      <c r="AH46" s="7"/>
      <c r="AJ46" s="5"/>
      <c r="AK46" s="40"/>
      <c r="AL46" s="40"/>
      <c r="AM46" s="40"/>
      <c r="AN46" s="1"/>
      <c r="AO46" s="20"/>
      <c r="AP46" s="40"/>
      <c r="AQ46" s="40"/>
      <c r="AR46" s="40"/>
      <c r="AS46" s="40"/>
      <c r="AT46" s="1"/>
      <c r="AU46" s="20"/>
      <c r="AV46" s="22"/>
      <c r="AW46" s="3"/>
      <c r="AX46" s="1"/>
      <c r="AY46" s="20"/>
    </row>
    <row r="47" spans="1:51" ht="13">
      <c r="A47" s="24" t="s">
        <v>82</v>
      </c>
      <c r="B47" s="5" t="s">
        <v>83</v>
      </c>
      <c r="C47" s="5"/>
      <c r="D47" s="5"/>
      <c r="E47" s="5"/>
      <c r="F47" s="5"/>
      <c r="G47" s="5"/>
      <c r="H47" s="5"/>
      <c r="I47" s="5"/>
      <c r="J47" s="5"/>
      <c r="K47" s="1"/>
      <c r="L47" s="20"/>
      <c r="M47" s="4"/>
      <c r="N47" s="58">
        <f t="shared" si="1"/>
        <v>0</v>
      </c>
      <c r="P47" s="38"/>
      <c r="Q47" s="38"/>
      <c r="AH47" s="7"/>
      <c r="AJ47" s="5"/>
      <c r="AK47" s="40"/>
      <c r="AL47" s="40"/>
      <c r="AM47" s="40"/>
      <c r="AN47" s="1"/>
      <c r="AO47" s="20"/>
      <c r="AP47" s="40"/>
      <c r="AQ47" s="40"/>
      <c r="AR47" s="40"/>
      <c r="AS47" s="40"/>
      <c r="AT47" s="1"/>
      <c r="AU47" s="20"/>
      <c r="AV47" s="22"/>
      <c r="AW47" s="3"/>
      <c r="AX47" s="1"/>
      <c r="AY47" s="20"/>
    </row>
    <row r="48" spans="1:51" ht="13">
      <c r="A48" s="24" t="s">
        <v>84</v>
      </c>
      <c r="B48" s="5" t="s">
        <v>85</v>
      </c>
      <c r="C48" s="5"/>
      <c r="D48" s="5"/>
      <c r="E48" s="5"/>
      <c r="F48" s="5"/>
      <c r="G48" s="5"/>
      <c r="H48" s="5"/>
      <c r="I48" s="5"/>
      <c r="J48" s="5"/>
      <c r="K48" s="1" t="s">
        <v>17</v>
      </c>
      <c r="L48" s="20"/>
      <c r="M48" s="4"/>
      <c r="N48" s="58"/>
      <c r="P48" s="38"/>
      <c r="Q48" s="38"/>
      <c r="AH48" s="7"/>
      <c r="AJ48" s="5"/>
      <c r="AK48" s="40"/>
      <c r="AL48" s="40"/>
      <c r="AM48" s="40"/>
      <c r="AN48" s="1"/>
      <c r="AO48" s="20"/>
      <c r="AP48" s="40"/>
      <c r="AQ48" s="40"/>
      <c r="AR48" s="40"/>
      <c r="AS48" s="40"/>
      <c r="AT48" s="1"/>
      <c r="AU48" s="20"/>
      <c r="AV48" s="22"/>
      <c r="AW48" s="3"/>
      <c r="AX48" s="1"/>
      <c r="AY48" s="20"/>
    </row>
    <row r="49" spans="1:51" ht="13">
      <c r="A49" s="24" t="s">
        <v>84</v>
      </c>
      <c r="B49" s="5" t="s">
        <v>86</v>
      </c>
      <c r="C49" s="5"/>
      <c r="D49" s="5"/>
      <c r="E49" s="5"/>
      <c r="F49" s="5"/>
      <c r="G49" s="5"/>
      <c r="H49" s="5"/>
      <c r="I49" s="5"/>
      <c r="J49" s="5"/>
      <c r="K49" s="1" t="s">
        <v>3</v>
      </c>
      <c r="L49" s="20"/>
      <c r="M49" s="4"/>
      <c r="N49" s="58">
        <f t="shared" si="1"/>
        <v>0</v>
      </c>
      <c r="P49" s="38"/>
      <c r="Q49" s="38"/>
      <c r="AH49" s="6"/>
      <c r="AJ49" s="5"/>
      <c r="AK49" s="40"/>
      <c r="AL49" s="40"/>
      <c r="AM49" s="40"/>
      <c r="AN49" s="1"/>
      <c r="AO49" s="20"/>
      <c r="AP49" s="40"/>
      <c r="AQ49" s="40"/>
      <c r="AR49" s="40"/>
      <c r="AS49" s="40"/>
      <c r="AT49" s="1"/>
      <c r="AU49" s="20"/>
      <c r="AV49" s="22"/>
      <c r="AW49" s="3"/>
      <c r="AX49" s="1"/>
      <c r="AY49" s="20"/>
    </row>
    <row r="50" spans="1:51" ht="13">
      <c r="B50" s="5" t="s">
        <v>123</v>
      </c>
      <c r="C50" s="5"/>
      <c r="D50" s="5"/>
      <c r="E50" s="5"/>
      <c r="F50" s="5"/>
      <c r="G50" s="5"/>
      <c r="H50" s="5"/>
      <c r="I50" s="5"/>
      <c r="J50" s="5"/>
      <c r="K50" s="1"/>
      <c r="L50" s="20"/>
      <c r="M50" s="4"/>
      <c r="N50" s="58"/>
      <c r="P50" s="38"/>
      <c r="Q50" s="38"/>
      <c r="AH50" s="6"/>
      <c r="AJ50" s="5"/>
      <c r="AK50" s="40"/>
      <c r="AL50" s="40"/>
      <c r="AM50" s="40"/>
      <c r="AN50" s="1"/>
      <c r="AO50" s="20"/>
      <c r="AP50" s="40"/>
      <c r="AQ50" s="40"/>
      <c r="AR50" s="40"/>
      <c r="AS50" s="40"/>
      <c r="AT50" s="1"/>
      <c r="AU50" s="20"/>
      <c r="AV50" s="22"/>
      <c r="AW50" s="3"/>
      <c r="AX50" s="1"/>
      <c r="AY50" s="20"/>
    </row>
    <row r="51" spans="1:51" ht="13">
      <c r="B51" s="5" t="s">
        <v>124</v>
      </c>
      <c r="C51" s="5"/>
      <c r="D51" s="5"/>
      <c r="E51" s="5"/>
      <c r="F51" s="5"/>
      <c r="G51" s="5"/>
      <c r="H51" s="5"/>
      <c r="I51" s="5"/>
      <c r="J51" s="5"/>
      <c r="K51" s="1"/>
      <c r="L51" s="20"/>
      <c r="M51" s="4"/>
      <c r="N51" s="58"/>
      <c r="P51" s="38"/>
      <c r="Q51" s="38"/>
      <c r="AH51" s="6"/>
      <c r="AJ51" s="5"/>
      <c r="AK51" s="40"/>
      <c r="AL51" s="40"/>
      <c r="AM51" s="40"/>
      <c r="AN51" s="1"/>
      <c r="AO51" s="20"/>
      <c r="AP51" s="40"/>
      <c r="AQ51" s="40"/>
      <c r="AR51" s="40"/>
      <c r="AS51" s="40"/>
      <c r="AT51" s="1"/>
      <c r="AU51" s="20"/>
      <c r="AV51" s="22"/>
      <c r="AW51" s="3"/>
      <c r="AX51" s="1"/>
      <c r="AY51" s="20"/>
    </row>
    <row r="52" spans="1:51" ht="13">
      <c r="A52" s="24" t="s">
        <v>87</v>
      </c>
      <c r="B52" s="5" t="s">
        <v>88</v>
      </c>
      <c r="C52" s="5"/>
      <c r="D52" s="5"/>
      <c r="E52" s="5"/>
      <c r="F52" s="5"/>
      <c r="G52" s="5"/>
      <c r="H52" s="5"/>
      <c r="I52" s="5"/>
      <c r="J52" s="5"/>
      <c r="K52" s="1" t="s">
        <v>3</v>
      </c>
      <c r="L52" s="20"/>
      <c r="M52" s="4"/>
      <c r="N52" s="58">
        <f t="shared" si="1"/>
        <v>0</v>
      </c>
      <c r="P52" s="38"/>
      <c r="Q52" s="38"/>
      <c r="AH52" s="6"/>
      <c r="AJ52" s="5"/>
      <c r="AK52" s="40"/>
      <c r="AL52" s="40"/>
      <c r="AM52" s="40"/>
      <c r="AN52" s="1"/>
      <c r="AO52" s="20"/>
      <c r="AP52" s="40"/>
      <c r="AQ52" s="40"/>
      <c r="AR52" s="40"/>
      <c r="AS52" s="40"/>
      <c r="AT52" s="1" t="s">
        <v>0</v>
      </c>
      <c r="AU52" s="20">
        <v>45</v>
      </c>
      <c r="AV52" s="22"/>
      <c r="AW52" s="3"/>
      <c r="AX52" s="1"/>
      <c r="AY52" s="20"/>
    </row>
    <row r="53" spans="1:51" ht="13">
      <c r="A53" s="24" t="s">
        <v>89</v>
      </c>
      <c r="B53" s="5" t="s">
        <v>90</v>
      </c>
      <c r="C53" s="5"/>
      <c r="D53" s="5"/>
      <c r="E53" s="5"/>
      <c r="F53" s="5"/>
      <c r="G53" s="5"/>
      <c r="H53" s="5"/>
      <c r="I53" s="5"/>
      <c r="J53" s="5"/>
      <c r="K53" s="1" t="s">
        <v>3</v>
      </c>
      <c r="L53" s="20"/>
      <c r="M53" s="4"/>
      <c r="N53" s="58"/>
      <c r="P53" s="38"/>
      <c r="Q53" s="38"/>
      <c r="AH53" s="6"/>
      <c r="AJ53" s="5"/>
      <c r="AK53" s="40"/>
      <c r="AL53" s="40"/>
      <c r="AM53" s="40"/>
      <c r="AN53" s="1"/>
      <c r="AO53" s="20"/>
      <c r="AP53" s="40"/>
      <c r="AQ53" s="40"/>
      <c r="AR53" s="40"/>
      <c r="AS53" s="40"/>
      <c r="AT53" s="1"/>
      <c r="AU53" s="20"/>
      <c r="AV53" s="22"/>
      <c r="AW53" s="3"/>
      <c r="AX53" s="1"/>
      <c r="AY53" s="20"/>
    </row>
    <row r="54" spans="1:51" ht="13">
      <c r="A54" s="24" t="s">
        <v>91</v>
      </c>
      <c r="B54" s="5" t="s">
        <v>92</v>
      </c>
      <c r="C54" s="5"/>
      <c r="D54" s="5"/>
      <c r="E54" s="5"/>
      <c r="F54" s="5"/>
      <c r="G54" s="5"/>
      <c r="H54" s="5"/>
      <c r="I54" s="5"/>
      <c r="J54" s="5"/>
      <c r="K54" s="1"/>
      <c r="L54" s="20"/>
      <c r="M54" s="4"/>
      <c r="N54" s="58"/>
      <c r="P54" s="38"/>
      <c r="Q54" s="38"/>
      <c r="AH54" s="6"/>
      <c r="AJ54" s="5"/>
      <c r="AK54" s="40"/>
      <c r="AL54" s="40"/>
      <c r="AM54" s="40"/>
      <c r="AN54" s="1"/>
      <c r="AO54" s="20"/>
      <c r="AP54" s="40"/>
      <c r="AQ54" s="40"/>
      <c r="AR54" s="40"/>
      <c r="AS54" s="40"/>
      <c r="AT54" s="1"/>
      <c r="AU54" s="20"/>
      <c r="AV54" s="22"/>
      <c r="AW54" s="3"/>
      <c r="AX54" s="1"/>
      <c r="AY54" s="20"/>
    </row>
    <row r="55" spans="1:51" ht="13">
      <c r="A55" s="24" t="s">
        <v>93</v>
      </c>
      <c r="B55" s="5" t="s">
        <v>94</v>
      </c>
      <c r="C55" s="5"/>
      <c r="D55" s="5"/>
      <c r="E55" s="5"/>
      <c r="F55" s="5"/>
      <c r="G55" s="5"/>
      <c r="H55" s="5"/>
      <c r="I55" s="5"/>
      <c r="J55" s="5"/>
      <c r="K55" s="1" t="s">
        <v>120</v>
      </c>
      <c r="L55" s="20"/>
      <c r="M55" s="4"/>
      <c r="N55" s="58">
        <f t="shared" si="1"/>
        <v>0</v>
      </c>
      <c r="P55" s="38"/>
      <c r="Q55" s="38"/>
      <c r="AH55" s="6"/>
      <c r="AJ55" s="5"/>
      <c r="AK55" s="40"/>
      <c r="AL55" s="40"/>
      <c r="AM55" s="40"/>
      <c r="AN55" s="1"/>
      <c r="AO55" s="20"/>
      <c r="AP55" s="40"/>
      <c r="AQ55" s="40"/>
      <c r="AR55" s="40"/>
      <c r="AS55" s="40"/>
      <c r="AT55" s="1"/>
      <c r="AU55" s="20"/>
      <c r="AV55" s="22"/>
      <c r="AW55" s="3"/>
      <c r="AX55" s="1"/>
      <c r="AY55" s="20"/>
    </row>
    <row r="56" spans="1:51" ht="13">
      <c r="A56" s="24" t="s">
        <v>95</v>
      </c>
      <c r="B56" s="5" t="s">
        <v>96</v>
      </c>
      <c r="C56" s="5"/>
      <c r="D56" s="5"/>
      <c r="E56" s="5"/>
      <c r="F56" s="5"/>
      <c r="G56" s="5"/>
      <c r="H56" s="5"/>
      <c r="I56" s="5"/>
      <c r="J56" s="5"/>
      <c r="K56" s="1" t="s">
        <v>0</v>
      </c>
      <c r="L56" s="20"/>
      <c r="M56" s="4"/>
      <c r="N56" s="58">
        <f t="shared" si="1"/>
        <v>0</v>
      </c>
      <c r="P56" s="38"/>
      <c r="Q56" s="38"/>
      <c r="AH56" s="6"/>
      <c r="AJ56" s="5"/>
      <c r="AK56" s="40"/>
      <c r="AL56" s="40"/>
      <c r="AM56" s="40"/>
      <c r="AN56" s="1"/>
      <c r="AO56" s="20"/>
      <c r="AP56" s="40"/>
      <c r="AQ56" s="40"/>
      <c r="AR56" s="40"/>
      <c r="AS56" s="40"/>
      <c r="AT56" s="1" t="s">
        <v>0</v>
      </c>
      <c r="AU56" s="20"/>
      <c r="AV56" s="22"/>
      <c r="AW56" s="3"/>
      <c r="AX56" s="1"/>
      <c r="AY56" s="20"/>
    </row>
    <row r="57" spans="1:51" ht="13">
      <c r="A57" s="24" t="s">
        <v>97</v>
      </c>
      <c r="B57" s="5" t="s">
        <v>98</v>
      </c>
      <c r="C57" s="5"/>
      <c r="D57" s="5"/>
      <c r="E57" s="5"/>
      <c r="F57" s="5"/>
      <c r="G57" s="5"/>
      <c r="H57" s="5"/>
      <c r="I57" s="5"/>
      <c r="J57" s="5"/>
      <c r="K57" s="1" t="s">
        <v>119</v>
      </c>
      <c r="L57" s="20"/>
      <c r="M57" s="4"/>
      <c r="N57" s="58">
        <f t="shared" si="1"/>
        <v>0</v>
      </c>
      <c r="P57" s="38"/>
      <c r="Q57" s="38"/>
      <c r="AH57" s="6"/>
      <c r="AJ57" s="5"/>
      <c r="AK57" s="40"/>
      <c r="AL57" s="40"/>
      <c r="AM57" s="40"/>
      <c r="AN57" s="1"/>
      <c r="AO57" s="20"/>
      <c r="AP57" s="40"/>
      <c r="AQ57" s="40"/>
      <c r="AR57" s="40"/>
      <c r="AS57" s="40"/>
      <c r="AT57" s="1"/>
      <c r="AU57" s="20"/>
      <c r="AV57" s="22"/>
      <c r="AW57" s="3"/>
      <c r="AX57" s="1"/>
      <c r="AY57" s="20"/>
    </row>
    <row r="58" spans="1:51" ht="13">
      <c r="A58" s="24" t="s">
        <v>99</v>
      </c>
      <c r="B58" s="5" t="s">
        <v>100</v>
      </c>
      <c r="C58" s="5"/>
      <c r="D58" s="5"/>
      <c r="E58" s="5"/>
      <c r="F58" s="5"/>
      <c r="G58" s="5"/>
      <c r="H58" s="5"/>
      <c r="I58" s="5"/>
      <c r="J58" s="5"/>
      <c r="K58" s="1" t="s">
        <v>0</v>
      </c>
      <c r="L58" s="20"/>
      <c r="M58" s="4"/>
      <c r="N58" s="58">
        <f t="shared" si="1"/>
        <v>0</v>
      </c>
      <c r="P58" s="38"/>
      <c r="Q58" s="38"/>
      <c r="AH58" s="6"/>
      <c r="AJ58" s="5"/>
      <c r="AK58" s="40"/>
      <c r="AL58" s="40"/>
      <c r="AM58" s="40"/>
      <c r="AN58" s="1"/>
      <c r="AO58" s="20"/>
      <c r="AP58" s="40"/>
      <c r="AQ58" s="40"/>
      <c r="AR58" s="40"/>
      <c r="AS58" s="40"/>
      <c r="AT58" s="1" t="s">
        <v>13</v>
      </c>
      <c r="AU58" s="20">
        <v>1</v>
      </c>
      <c r="AV58" s="22"/>
      <c r="AW58" s="3"/>
      <c r="AX58" s="1"/>
      <c r="AY58" s="20"/>
    </row>
    <row r="59" spans="1:51" ht="13">
      <c r="A59" s="24" t="s">
        <v>101</v>
      </c>
      <c r="B59" s="5" t="s">
        <v>102</v>
      </c>
      <c r="C59" s="5"/>
      <c r="D59" s="5"/>
      <c r="E59" s="5"/>
      <c r="F59" s="5"/>
      <c r="G59" s="5"/>
      <c r="H59" s="5"/>
      <c r="I59" s="5"/>
      <c r="J59" s="5"/>
      <c r="K59" s="1" t="s">
        <v>1</v>
      </c>
      <c r="L59" s="20"/>
      <c r="M59" s="4"/>
      <c r="N59" s="58">
        <f t="shared" si="1"/>
        <v>0</v>
      </c>
      <c r="P59" s="38"/>
      <c r="Q59" s="38"/>
      <c r="AH59" s="6"/>
      <c r="AJ59" s="5"/>
      <c r="AK59" s="40"/>
      <c r="AL59" s="40"/>
      <c r="AM59" s="40"/>
      <c r="AN59" s="1"/>
      <c r="AO59" s="20"/>
      <c r="AP59" s="40"/>
      <c r="AQ59" s="40"/>
      <c r="AR59" s="40"/>
      <c r="AS59" s="40"/>
      <c r="AT59" s="1"/>
      <c r="AU59" s="20"/>
      <c r="AV59" s="22"/>
      <c r="AW59" s="3"/>
      <c r="AX59" s="1"/>
      <c r="AY59" s="20"/>
    </row>
    <row r="60" spans="1:51" ht="13">
      <c r="A60" s="24" t="s">
        <v>103</v>
      </c>
      <c r="B60" s="5" t="s">
        <v>104</v>
      </c>
      <c r="C60" s="5"/>
      <c r="D60" s="5"/>
      <c r="E60" s="5"/>
      <c r="F60" s="5"/>
      <c r="G60" s="5"/>
      <c r="H60" s="5"/>
      <c r="I60" s="5"/>
      <c r="J60" s="5"/>
      <c r="K60" s="1" t="s">
        <v>1</v>
      </c>
      <c r="L60" s="20"/>
      <c r="M60" s="4"/>
      <c r="N60" s="58">
        <f t="shared" si="1"/>
        <v>0</v>
      </c>
      <c r="P60" s="38"/>
      <c r="Q60" s="38"/>
      <c r="AH60" s="6"/>
      <c r="AJ60" s="5"/>
      <c r="AK60" s="40"/>
      <c r="AL60" s="40"/>
      <c r="AM60" s="40"/>
      <c r="AN60" s="1"/>
      <c r="AO60" s="20"/>
      <c r="AP60" s="40"/>
      <c r="AQ60" s="40"/>
      <c r="AR60" s="40"/>
      <c r="AS60" s="40"/>
      <c r="AT60" s="1"/>
      <c r="AU60" s="20"/>
      <c r="AV60" s="22"/>
      <c r="AW60" s="3"/>
      <c r="AX60" s="1"/>
      <c r="AY60" s="20"/>
    </row>
    <row r="61" spans="1:51" ht="13.5" thickBot="1">
      <c r="A61" s="39"/>
      <c r="B61" s="21"/>
      <c r="C61" s="21"/>
      <c r="D61" s="21"/>
      <c r="E61" s="21"/>
      <c r="F61" s="21"/>
      <c r="G61" s="21"/>
      <c r="H61" s="21"/>
      <c r="I61" s="21"/>
      <c r="J61" s="21"/>
      <c r="K61" s="1"/>
      <c r="L61" s="20"/>
      <c r="M61" s="4"/>
      <c r="N61" s="58"/>
      <c r="P61" s="38"/>
      <c r="Q61" s="38"/>
      <c r="AH61" s="7"/>
      <c r="AJ61" s="5"/>
      <c r="AK61" s="40"/>
      <c r="AL61" s="40"/>
      <c r="AM61" s="40"/>
      <c r="AN61" s="1"/>
      <c r="AO61" s="20"/>
      <c r="AP61" s="40"/>
      <c r="AQ61" s="40"/>
      <c r="AR61" s="40"/>
      <c r="AS61" s="40"/>
      <c r="AT61" s="1"/>
      <c r="AU61" s="20"/>
      <c r="AV61" s="40"/>
      <c r="AW61" s="40"/>
      <c r="AX61" s="1"/>
      <c r="AY61" s="20"/>
    </row>
    <row r="62" spans="1:51" ht="13.5" thickBot="1">
      <c r="A62" s="39"/>
      <c r="B62" s="21"/>
      <c r="C62" s="21"/>
      <c r="D62" s="21"/>
      <c r="E62" s="21"/>
      <c r="F62" s="21"/>
      <c r="G62" s="21"/>
      <c r="H62" s="21"/>
      <c r="I62" s="21"/>
      <c r="J62" s="21" t="s">
        <v>117</v>
      </c>
      <c r="K62" s="1"/>
      <c r="L62" s="20"/>
      <c r="M62" s="50"/>
      <c r="N62" s="59" t="e">
        <f>SUM(#REF!)</f>
        <v>#REF!</v>
      </c>
      <c r="P62" s="38"/>
      <c r="Q62" s="38"/>
      <c r="AH62" s="7"/>
      <c r="AJ62" s="5"/>
      <c r="AK62" s="40"/>
      <c r="AL62" s="40"/>
      <c r="AM62" s="40"/>
      <c r="AN62" s="1"/>
      <c r="AO62" s="20"/>
      <c r="AP62" s="40"/>
      <c r="AQ62" s="40"/>
      <c r="AR62" s="40"/>
      <c r="AS62" s="40"/>
      <c r="AT62" s="1"/>
      <c r="AU62" s="20"/>
      <c r="AV62" s="40"/>
      <c r="AW62" s="40"/>
      <c r="AX62" s="1"/>
      <c r="AY62" s="20"/>
    </row>
    <row r="63" spans="1:51" ht="13">
      <c r="A63" s="39"/>
      <c r="B63" s="5"/>
      <c r="C63" s="5"/>
      <c r="D63" s="5"/>
      <c r="E63" s="5"/>
      <c r="F63" s="5"/>
      <c r="G63" s="5"/>
      <c r="H63" s="5"/>
      <c r="I63" s="5"/>
      <c r="J63" s="5"/>
      <c r="K63" s="1"/>
      <c r="L63" s="20"/>
      <c r="M63" s="4"/>
      <c r="N63" s="58"/>
      <c r="P63" s="38"/>
      <c r="Q63" s="38"/>
      <c r="AH63" s="7"/>
      <c r="AJ63" s="5"/>
      <c r="AK63" s="40"/>
      <c r="AL63" s="40"/>
      <c r="AM63" s="40"/>
      <c r="AN63" s="1"/>
      <c r="AO63" s="20"/>
      <c r="AP63" s="40"/>
      <c r="AQ63" s="40"/>
      <c r="AR63" s="40"/>
      <c r="AS63" s="40"/>
      <c r="AT63" s="1"/>
      <c r="AU63" s="20"/>
      <c r="AV63" s="40"/>
      <c r="AW63" s="40"/>
      <c r="AX63" s="1"/>
      <c r="AY63" s="20"/>
    </row>
    <row r="64" spans="1:51" ht="13">
      <c r="A64" s="24" t="s">
        <v>105</v>
      </c>
      <c r="B64" s="21" t="s">
        <v>33</v>
      </c>
      <c r="C64" s="21"/>
      <c r="D64" s="21"/>
      <c r="E64" s="21"/>
      <c r="F64" s="21"/>
      <c r="G64" s="21"/>
      <c r="H64" s="21"/>
      <c r="I64" s="21"/>
      <c r="J64" s="21"/>
      <c r="K64" s="46"/>
      <c r="L64" s="20"/>
      <c r="M64" s="4"/>
      <c r="N64" s="58"/>
      <c r="P64" s="38"/>
      <c r="Q64" s="38"/>
      <c r="AH64" s="7"/>
      <c r="AJ64" s="5"/>
      <c r="AK64" s="40"/>
      <c r="AL64" s="40"/>
      <c r="AM64" s="40"/>
      <c r="AN64" s="1"/>
      <c r="AO64" s="20"/>
      <c r="AP64" s="40"/>
      <c r="AQ64" s="40"/>
      <c r="AR64" s="40"/>
      <c r="AS64" s="40"/>
      <c r="AT64" s="1"/>
      <c r="AU64" s="20"/>
      <c r="AV64" s="40"/>
      <c r="AW64" s="40"/>
      <c r="AX64" s="1"/>
      <c r="AY64" s="20"/>
    </row>
    <row r="65" spans="1:51" ht="13">
      <c r="B65" s="5"/>
      <c r="C65" s="5"/>
      <c r="D65" s="5"/>
      <c r="E65" s="5"/>
      <c r="F65" s="5"/>
      <c r="G65" s="5"/>
      <c r="H65" s="5"/>
      <c r="I65" s="5"/>
      <c r="J65" s="5"/>
      <c r="K65" s="1"/>
      <c r="L65" s="20"/>
      <c r="M65" s="4"/>
      <c r="N65" s="58"/>
      <c r="P65" s="38"/>
      <c r="Q65" s="38"/>
      <c r="AH65" s="7"/>
      <c r="AJ65" s="5"/>
      <c r="AK65" s="40"/>
      <c r="AL65" s="40"/>
      <c r="AM65" s="40"/>
      <c r="AN65" s="1"/>
      <c r="AO65" s="20"/>
      <c r="AP65" s="40"/>
      <c r="AQ65" s="40"/>
      <c r="AR65" s="40"/>
      <c r="AS65" s="40"/>
      <c r="AT65" s="1"/>
      <c r="AU65" s="20"/>
      <c r="AV65" s="40"/>
      <c r="AW65" s="40"/>
      <c r="AX65" s="1"/>
      <c r="AY65" s="20"/>
    </row>
    <row r="66" spans="1:51" ht="13">
      <c r="A66" s="24" t="s">
        <v>106</v>
      </c>
      <c r="B66" s="5" t="s">
        <v>25</v>
      </c>
      <c r="C66" s="5"/>
      <c r="D66" s="5"/>
      <c r="E66" s="5"/>
      <c r="F66" s="5"/>
      <c r="G66" s="5"/>
      <c r="H66" s="5"/>
      <c r="I66" s="5"/>
      <c r="J66" s="5"/>
      <c r="K66" s="1" t="s">
        <v>1</v>
      </c>
      <c r="L66" s="20"/>
      <c r="M66" s="4"/>
      <c r="N66" s="58">
        <f>L66*M66</f>
        <v>0</v>
      </c>
      <c r="P66" s="38"/>
      <c r="Q66" s="38"/>
      <c r="AH66" s="7"/>
      <c r="AJ66" s="5"/>
      <c r="AK66" s="40"/>
      <c r="AL66" s="40"/>
      <c r="AM66" s="40"/>
      <c r="AN66" s="1"/>
      <c r="AO66" s="20"/>
      <c r="AP66" s="40"/>
      <c r="AQ66" s="40"/>
      <c r="AR66" s="40"/>
      <c r="AS66" s="40"/>
      <c r="AT66" s="1"/>
      <c r="AU66" s="20"/>
      <c r="AV66" s="40"/>
      <c r="AW66" s="40"/>
      <c r="AX66" s="1"/>
      <c r="AY66" s="20"/>
    </row>
    <row r="67" spans="1:51" ht="13">
      <c r="A67" s="24" t="s">
        <v>107</v>
      </c>
      <c r="B67" s="5" t="s">
        <v>26</v>
      </c>
      <c r="C67" s="5"/>
      <c r="D67" s="5"/>
      <c r="E67" s="5"/>
      <c r="F67" s="5"/>
      <c r="G67" s="5"/>
      <c r="H67" s="5"/>
      <c r="I67" s="5"/>
      <c r="J67" s="5"/>
      <c r="K67" s="1" t="s">
        <v>1</v>
      </c>
      <c r="L67" s="20"/>
      <c r="M67" s="4"/>
      <c r="N67" s="58">
        <f t="shared" ref="N67:N69" si="2">L67*M67</f>
        <v>0</v>
      </c>
      <c r="P67" s="38"/>
      <c r="Q67" s="38"/>
      <c r="AH67" s="7"/>
      <c r="AJ67" s="5"/>
      <c r="AK67" s="40"/>
      <c r="AL67" s="40"/>
      <c r="AM67" s="40"/>
      <c r="AN67" s="1"/>
      <c r="AO67" s="20"/>
      <c r="AP67" s="40"/>
      <c r="AQ67" s="40"/>
      <c r="AR67" s="40"/>
      <c r="AS67" s="40"/>
      <c r="AT67" s="1"/>
      <c r="AU67" s="20"/>
      <c r="AV67" s="40"/>
      <c r="AW67" s="40"/>
      <c r="AX67" s="1"/>
      <c r="AY67" s="20"/>
    </row>
    <row r="68" spans="1:51" ht="13">
      <c r="A68" s="24" t="s">
        <v>108</v>
      </c>
      <c r="B68" s="5" t="s">
        <v>27</v>
      </c>
      <c r="C68" s="5"/>
      <c r="D68" s="5"/>
      <c r="E68" s="5"/>
      <c r="F68" s="5"/>
      <c r="G68" s="5"/>
      <c r="H68" s="5"/>
      <c r="I68" s="5"/>
      <c r="J68" s="5"/>
      <c r="K68" s="1" t="s">
        <v>1</v>
      </c>
      <c r="L68" s="20"/>
      <c r="M68" s="4"/>
      <c r="N68" s="58">
        <f t="shared" si="2"/>
        <v>0</v>
      </c>
      <c r="P68" s="38"/>
      <c r="Q68" s="38"/>
      <c r="AH68" s="7"/>
      <c r="AJ68" s="5"/>
      <c r="AK68" s="40"/>
      <c r="AL68" s="40"/>
      <c r="AM68" s="40"/>
      <c r="AN68" s="1"/>
      <c r="AO68" s="20"/>
      <c r="AP68" s="40"/>
      <c r="AQ68" s="40"/>
      <c r="AR68" s="40"/>
      <c r="AS68" s="40"/>
      <c r="AT68" s="1"/>
      <c r="AU68" s="20"/>
      <c r="AV68" s="40"/>
      <c r="AW68" s="40"/>
      <c r="AX68" s="1"/>
      <c r="AY68" s="20"/>
    </row>
    <row r="69" spans="1:51" ht="13">
      <c r="A69" s="24" t="s">
        <v>109</v>
      </c>
      <c r="B69" s="5" t="s">
        <v>28</v>
      </c>
      <c r="C69" s="5"/>
      <c r="D69" s="5"/>
      <c r="E69" s="5"/>
      <c r="F69" s="5"/>
      <c r="G69" s="5"/>
      <c r="H69" s="5"/>
      <c r="I69" s="5"/>
      <c r="J69" s="5"/>
      <c r="K69" s="1" t="s">
        <v>1</v>
      </c>
      <c r="L69" s="20"/>
      <c r="M69" s="4"/>
      <c r="N69" s="58">
        <f t="shared" si="2"/>
        <v>0</v>
      </c>
      <c r="P69" s="38"/>
      <c r="Q69" s="38"/>
      <c r="AH69" s="7"/>
      <c r="AJ69" s="5"/>
      <c r="AK69" s="40"/>
      <c r="AL69" s="40"/>
      <c r="AM69" s="40"/>
      <c r="AN69" s="1"/>
      <c r="AO69" s="20"/>
      <c r="AP69" s="40"/>
      <c r="AQ69" s="40"/>
      <c r="AR69" s="40"/>
      <c r="AS69" s="40"/>
      <c r="AT69" s="1"/>
      <c r="AU69" s="20"/>
      <c r="AV69" s="40"/>
      <c r="AW69" s="40"/>
      <c r="AX69" s="1"/>
      <c r="AY69" s="20"/>
    </row>
    <row r="70" spans="1:51" ht="13.5" thickBot="1">
      <c r="A70" s="39"/>
      <c r="B70" s="5"/>
      <c r="C70" s="5"/>
      <c r="D70" s="5"/>
      <c r="E70" s="5"/>
      <c r="F70" s="5"/>
      <c r="G70" s="5"/>
      <c r="H70" s="5"/>
      <c r="I70" s="5"/>
      <c r="J70" s="5"/>
      <c r="K70" s="1"/>
      <c r="L70" s="20"/>
      <c r="M70" s="4"/>
      <c r="N70" s="58"/>
      <c r="P70" s="38"/>
      <c r="Q70" s="38"/>
      <c r="AH70" s="7"/>
      <c r="AJ70" s="5"/>
      <c r="AK70" s="40"/>
      <c r="AL70" s="40"/>
      <c r="AM70" s="40"/>
      <c r="AN70" s="1"/>
      <c r="AO70" s="20"/>
      <c r="AP70" s="40"/>
      <c r="AQ70" s="40"/>
      <c r="AR70" s="40"/>
      <c r="AS70" s="40"/>
      <c r="AT70" s="1"/>
      <c r="AU70" s="20"/>
      <c r="AV70" s="40"/>
      <c r="AW70" s="40"/>
      <c r="AX70" s="1"/>
      <c r="AY70" s="20"/>
    </row>
    <row r="71" spans="1:51" ht="13.5" thickBot="1">
      <c r="A71" s="39"/>
      <c r="B71" s="5"/>
      <c r="C71" s="5"/>
      <c r="D71" s="5"/>
      <c r="E71" s="5"/>
      <c r="F71" s="5"/>
      <c r="G71" s="5"/>
      <c r="H71" s="5"/>
      <c r="I71" s="5"/>
      <c r="J71" s="21" t="s">
        <v>36</v>
      </c>
      <c r="K71" s="1"/>
      <c r="L71" s="20"/>
      <c r="M71" s="50"/>
      <c r="N71" s="59">
        <f>SUM(N66:N69)</f>
        <v>0</v>
      </c>
      <c r="P71" s="38"/>
      <c r="Q71" s="38"/>
      <c r="AH71" s="7"/>
      <c r="AJ71" s="5"/>
      <c r="AK71" s="40"/>
      <c r="AL71" s="40"/>
      <c r="AM71" s="40"/>
      <c r="AN71" s="1"/>
      <c r="AO71" s="20"/>
      <c r="AP71" s="40"/>
      <c r="AQ71" s="40"/>
      <c r="AR71" s="40"/>
      <c r="AS71" s="40"/>
      <c r="AT71" s="1"/>
      <c r="AU71" s="20"/>
      <c r="AV71" s="40"/>
      <c r="AW71" s="40"/>
      <c r="AX71" s="1"/>
      <c r="AY71" s="20"/>
    </row>
    <row r="72" spans="1:51" ht="13">
      <c r="A72" s="39"/>
      <c r="B72" s="5"/>
      <c r="C72" s="5"/>
      <c r="D72" s="5"/>
      <c r="E72" s="5"/>
      <c r="F72" s="5"/>
      <c r="G72" s="5"/>
      <c r="H72" s="5"/>
      <c r="I72" s="5"/>
      <c r="J72" s="5"/>
      <c r="K72" s="1"/>
      <c r="L72" s="20"/>
      <c r="M72" s="4"/>
      <c r="N72" s="58"/>
      <c r="P72" s="38"/>
      <c r="Q72" s="38"/>
      <c r="AH72" s="7"/>
      <c r="AJ72" s="5"/>
      <c r="AK72" s="40"/>
      <c r="AL72" s="40"/>
      <c r="AM72" s="40"/>
      <c r="AN72" s="1"/>
      <c r="AO72" s="20"/>
      <c r="AP72" s="40"/>
      <c r="AQ72" s="40"/>
      <c r="AR72" s="40"/>
      <c r="AS72" s="40"/>
      <c r="AT72" s="1"/>
      <c r="AU72" s="20"/>
      <c r="AV72" s="40"/>
      <c r="AW72" s="40"/>
      <c r="AX72" s="1"/>
      <c r="AY72" s="20"/>
    </row>
    <row r="73" spans="1:51" ht="13">
      <c r="A73" s="24" t="s">
        <v>110</v>
      </c>
      <c r="B73" s="21" t="s">
        <v>29</v>
      </c>
      <c r="C73" s="21"/>
      <c r="D73" s="21"/>
      <c r="E73" s="21"/>
      <c r="F73" s="21"/>
      <c r="G73" s="21"/>
      <c r="H73" s="5"/>
      <c r="I73" s="5"/>
      <c r="J73" s="5"/>
      <c r="K73" s="1"/>
      <c r="L73" s="20"/>
      <c r="M73" s="4"/>
      <c r="N73" s="58"/>
      <c r="P73" s="38"/>
      <c r="Q73" s="38"/>
      <c r="AH73" s="7"/>
      <c r="AJ73" s="5"/>
      <c r="AK73" s="40"/>
      <c r="AL73" s="40"/>
      <c r="AM73" s="40"/>
      <c r="AN73" s="1"/>
      <c r="AO73" s="20"/>
      <c r="AP73" s="40"/>
      <c r="AQ73" s="40"/>
      <c r="AR73" s="40"/>
      <c r="AS73" s="40"/>
      <c r="AT73" s="1"/>
      <c r="AU73" s="20"/>
      <c r="AV73" s="40"/>
      <c r="AW73" s="40"/>
      <c r="AX73" s="1"/>
      <c r="AY73" s="20"/>
    </row>
    <row r="74" spans="1:51" ht="13">
      <c r="B74" s="5"/>
      <c r="C74" s="5"/>
      <c r="D74" s="5"/>
      <c r="E74" s="5"/>
      <c r="F74" s="5"/>
      <c r="G74" s="5"/>
      <c r="H74" s="5"/>
      <c r="I74" s="5"/>
      <c r="J74" s="5"/>
      <c r="K74" s="1"/>
      <c r="L74" s="20"/>
      <c r="M74" s="4"/>
      <c r="N74" s="58"/>
      <c r="P74" s="38"/>
      <c r="Q74" s="38"/>
      <c r="AH74" s="7"/>
      <c r="AJ74" s="5"/>
      <c r="AK74" s="40"/>
      <c r="AL74" s="40"/>
      <c r="AM74" s="40"/>
      <c r="AN74" s="1"/>
      <c r="AO74" s="20"/>
      <c r="AP74" s="40"/>
      <c r="AQ74" s="40"/>
      <c r="AR74" s="40"/>
      <c r="AS74" s="40"/>
      <c r="AT74" s="1"/>
      <c r="AU74" s="20"/>
      <c r="AV74" s="40"/>
      <c r="AW74" s="40"/>
      <c r="AX74" s="1"/>
      <c r="AY74" s="20"/>
    </row>
    <row r="75" spans="1:51" ht="13">
      <c r="A75" s="24" t="s">
        <v>111</v>
      </c>
      <c r="B75" s="5" t="s">
        <v>21</v>
      </c>
      <c r="C75" s="5"/>
      <c r="D75" s="5"/>
      <c r="E75" s="5"/>
      <c r="F75" s="5"/>
      <c r="G75" s="5"/>
      <c r="H75" s="5"/>
      <c r="I75" s="5"/>
      <c r="J75" s="5"/>
      <c r="K75" s="1"/>
      <c r="L75" s="20"/>
      <c r="M75" s="4"/>
      <c r="N75" s="58"/>
      <c r="P75" s="38"/>
      <c r="Q75" s="38"/>
      <c r="AH75" s="7"/>
      <c r="AJ75" s="5"/>
      <c r="AK75" s="40"/>
      <c r="AL75" s="40"/>
      <c r="AM75" s="40"/>
      <c r="AN75" s="1"/>
      <c r="AO75" s="20"/>
      <c r="AP75" s="40"/>
      <c r="AQ75" s="40"/>
      <c r="AR75" s="40"/>
      <c r="AS75" s="40"/>
      <c r="AT75" s="1"/>
      <c r="AU75" s="20"/>
      <c r="AV75" s="40"/>
      <c r="AW75" s="40"/>
      <c r="AX75" s="1"/>
      <c r="AY75" s="20"/>
    </row>
    <row r="76" spans="1:51" ht="13">
      <c r="A76" s="24" t="s">
        <v>112</v>
      </c>
      <c r="B76" s="5" t="s">
        <v>30</v>
      </c>
      <c r="C76" s="5"/>
      <c r="D76" s="5"/>
      <c r="E76" s="5"/>
      <c r="F76" s="5"/>
      <c r="G76" s="5"/>
      <c r="H76" s="5"/>
      <c r="I76" s="5"/>
      <c r="J76" s="5"/>
      <c r="K76" s="1" t="s">
        <v>1</v>
      </c>
      <c r="L76" s="20"/>
      <c r="M76" s="4"/>
      <c r="N76" s="58">
        <f>L76*M76</f>
        <v>0</v>
      </c>
      <c r="P76" s="38"/>
      <c r="Q76" s="38"/>
      <c r="AH76" s="7"/>
      <c r="AJ76" s="5"/>
      <c r="AK76" s="40"/>
      <c r="AL76" s="40"/>
      <c r="AM76" s="40"/>
      <c r="AN76" s="1"/>
      <c r="AO76" s="20"/>
      <c r="AP76" s="40"/>
      <c r="AQ76" s="40"/>
      <c r="AR76" s="40"/>
      <c r="AS76" s="40"/>
      <c r="AT76" s="1"/>
      <c r="AU76" s="20"/>
      <c r="AV76" s="40"/>
      <c r="AW76" s="40"/>
      <c r="AX76" s="1"/>
      <c r="AY76" s="20"/>
    </row>
    <row r="77" spans="1:51" ht="13">
      <c r="A77" s="24" t="s">
        <v>113</v>
      </c>
      <c r="B77" s="5" t="s">
        <v>31</v>
      </c>
      <c r="C77" s="5"/>
      <c r="D77" s="5"/>
      <c r="E77" s="5"/>
      <c r="F77" s="5"/>
      <c r="G77" s="5"/>
      <c r="H77" s="5"/>
      <c r="I77" s="5"/>
      <c r="J77" s="5"/>
      <c r="K77" s="1" t="s">
        <v>1</v>
      </c>
      <c r="L77" s="20"/>
      <c r="M77" s="4"/>
      <c r="N77" s="58">
        <f t="shared" ref="N77:N78" si="3">L77*M77</f>
        <v>0</v>
      </c>
      <c r="P77" s="38"/>
      <c r="Q77" s="38"/>
      <c r="AH77" s="7"/>
      <c r="AJ77" s="5"/>
      <c r="AK77" s="40"/>
      <c r="AL77" s="40"/>
      <c r="AM77" s="40"/>
      <c r="AN77" s="1"/>
      <c r="AO77" s="20"/>
      <c r="AP77" s="40"/>
      <c r="AQ77" s="40"/>
      <c r="AR77" s="40"/>
      <c r="AS77" s="40"/>
      <c r="AT77" s="1"/>
      <c r="AU77" s="20"/>
      <c r="AV77" s="40"/>
      <c r="AW77" s="40"/>
      <c r="AX77" s="1"/>
      <c r="AY77" s="20"/>
    </row>
    <row r="78" spans="1:51" ht="13">
      <c r="A78" s="24" t="s">
        <v>114</v>
      </c>
      <c r="B78" s="5" t="s">
        <v>32</v>
      </c>
      <c r="C78" s="5"/>
      <c r="D78" s="5"/>
      <c r="E78" s="5"/>
      <c r="F78" s="5"/>
      <c r="G78" s="5"/>
      <c r="H78" s="5"/>
      <c r="I78" s="5"/>
      <c r="J78" s="5"/>
      <c r="K78" s="1" t="s">
        <v>1</v>
      </c>
      <c r="L78" s="20"/>
      <c r="M78" s="4"/>
      <c r="N78" s="58">
        <f t="shared" si="3"/>
        <v>0</v>
      </c>
      <c r="P78" s="38"/>
      <c r="Q78" s="38"/>
      <c r="AH78" s="7"/>
      <c r="AJ78" s="5"/>
      <c r="AK78" s="40"/>
      <c r="AL78" s="40"/>
      <c r="AM78" s="40"/>
      <c r="AN78" s="1"/>
      <c r="AO78" s="20"/>
      <c r="AP78" s="40"/>
      <c r="AQ78" s="40"/>
      <c r="AR78" s="40"/>
      <c r="AS78" s="40"/>
      <c r="AT78" s="1"/>
      <c r="AU78" s="20"/>
      <c r="AV78" s="40"/>
      <c r="AW78" s="40"/>
      <c r="AX78" s="1"/>
      <c r="AY78" s="20"/>
    </row>
    <row r="79" spans="1:51" ht="13.5" thickBot="1">
      <c r="A79" s="39"/>
      <c r="B79" s="5"/>
      <c r="C79" s="5"/>
      <c r="D79" s="5"/>
      <c r="E79" s="5"/>
      <c r="F79" s="5"/>
      <c r="G79" s="5"/>
      <c r="H79" s="5"/>
      <c r="I79" s="5"/>
      <c r="J79" s="5"/>
      <c r="K79" s="1"/>
      <c r="L79" s="20"/>
      <c r="M79" s="4"/>
      <c r="N79" s="58"/>
      <c r="P79" s="38"/>
      <c r="Q79" s="38"/>
      <c r="AH79" s="7"/>
      <c r="AJ79" s="5"/>
      <c r="AK79" s="40"/>
      <c r="AL79" s="40"/>
      <c r="AM79" s="40"/>
      <c r="AN79" s="1"/>
      <c r="AO79" s="20"/>
      <c r="AP79" s="40"/>
      <c r="AQ79" s="40"/>
      <c r="AR79" s="40"/>
      <c r="AS79" s="40"/>
      <c r="AT79" s="1"/>
      <c r="AU79" s="20"/>
      <c r="AV79" s="40"/>
      <c r="AW79" s="40"/>
      <c r="AX79" s="1"/>
      <c r="AY79" s="20"/>
    </row>
    <row r="80" spans="1:51" ht="13.5" thickBot="1">
      <c r="A80" s="39"/>
      <c r="B80" s="5"/>
      <c r="C80" s="5"/>
      <c r="D80" s="5"/>
      <c r="E80" s="5"/>
      <c r="F80" s="5"/>
      <c r="G80" s="5"/>
      <c r="H80" s="5"/>
      <c r="I80" s="5"/>
      <c r="J80" s="21" t="s">
        <v>37</v>
      </c>
      <c r="K80" s="1"/>
      <c r="L80" s="20"/>
      <c r="M80" s="50"/>
      <c r="N80" s="59">
        <f>SUM(N76:N78)</f>
        <v>0</v>
      </c>
      <c r="P80" s="38"/>
      <c r="Q80" s="38"/>
      <c r="AH80" s="7"/>
      <c r="AJ80" s="5"/>
      <c r="AK80" s="40"/>
      <c r="AL80" s="40"/>
      <c r="AM80" s="40"/>
      <c r="AN80" s="1"/>
      <c r="AO80" s="20"/>
      <c r="AP80" s="40"/>
      <c r="AQ80" s="40"/>
      <c r="AR80" s="40"/>
      <c r="AS80" s="40"/>
      <c r="AT80" s="1"/>
      <c r="AU80" s="20"/>
      <c r="AV80" s="40"/>
      <c r="AW80" s="40"/>
      <c r="AX80" s="1"/>
      <c r="AY80" s="20"/>
    </row>
    <row r="81" spans="1:51" ht="13">
      <c r="A81" s="39"/>
      <c r="B81" s="5"/>
      <c r="C81" s="5"/>
      <c r="D81" s="5"/>
      <c r="E81" s="5"/>
      <c r="F81" s="5"/>
      <c r="G81" s="5"/>
      <c r="H81" s="5"/>
      <c r="I81" s="5"/>
      <c r="J81" s="5"/>
      <c r="K81" s="1"/>
      <c r="L81" s="20"/>
      <c r="M81" s="4"/>
      <c r="N81" s="58"/>
      <c r="P81" s="38"/>
      <c r="Q81" s="38"/>
      <c r="AH81" s="7"/>
      <c r="AJ81" s="5"/>
      <c r="AK81" s="40"/>
      <c r="AL81" s="40"/>
      <c r="AM81" s="40"/>
      <c r="AN81" s="1"/>
      <c r="AO81" s="20"/>
      <c r="AP81" s="40"/>
      <c r="AQ81" s="40"/>
      <c r="AR81" s="40"/>
      <c r="AS81" s="40"/>
      <c r="AT81" s="1"/>
      <c r="AU81" s="20"/>
      <c r="AV81" s="40"/>
      <c r="AW81" s="40"/>
      <c r="AX81" s="1"/>
      <c r="AY81" s="20"/>
    </row>
    <row r="82" spans="1:51" ht="13">
      <c r="A82" s="39">
        <v>8</v>
      </c>
      <c r="B82" s="21" t="s">
        <v>34</v>
      </c>
      <c r="C82" s="5"/>
      <c r="D82" s="5"/>
      <c r="E82" s="5"/>
      <c r="F82" s="5"/>
      <c r="G82" s="5"/>
      <c r="H82" s="5"/>
      <c r="I82" s="5"/>
      <c r="J82" s="5"/>
      <c r="K82" s="1" t="s">
        <v>1</v>
      </c>
      <c r="L82" s="20"/>
      <c r="M82" s="4"/>
      <c r="N82" s="58">
        <f>L82*M82</f>
        <v>0</v>
      </c>
      <c r="P82" s="38"/>
      <c r="Q82" s="38"/>
      <c r="AH82" s="7"/>
      <c r="AJ82" s="5"/>
      <c r="AK82" s="40"/>
      <c r="AL82" s="40"/>
      <c r="AM82" s="40"/>
      <c r="AN82" s="1"/>
      <c r="AO82" s="20"/>
      <c r="AP82" s="40"/>
      <c r="AQ82" s="40"/>
      <c r="AR82" s="40"/>
      <c r="AS82" s="40"/>
      <c r="AT82" s="1"/>
      <c r="AU82" s="20"/>
      <c r="AV82" s="40"/>
      <c r="AW82" s="40"/>
      <c r="AX82" s="1"/>
      <c r="AY82" s="20"/>
    </row>
    <row r="83" spans="1:51" ht="13">
      <c r="A83" s="6"/>
      <c r="B83" s="5" t="s">
        <v>130</v>
      </c>
      <c r="C83" s="5"/>
      <c r="D83" s="5"/>
      <c r="E83" s="5"/>
      <c r="F83" s="5"/>
      <c r="G83" s="5"/>
      <c r="H83" s="5"/>
      <c r="I83" s="5"/>
      <c r="J83" s="5"/>
      <c r="K83" s="1"/>
      <c r="L83" s="20"/>
      <c r="M83" s="4"/>
      <c r="N83" s="58"/>
      <c r="P83" s="38"/>
      <c r="Q83" s="38"/>
      <c r="AH83" s="7"/>
      <c r="AJ83" s="5"/>
      <c r="AK83" s="40"/>
      <c r="AL83" s="40"/>
      <c r="AM83" s="40"/>
      <c r="AN83" s="1"/>
      <c r="AO83" s="20"/>
      <c r="AP83" s="40"/>
      <c r="AQ83" s="40"/>
      <c r="AR83" s="40"/>
      <c r="AS83" s="40"/>
      <c r="AT83" s="1"/>
      <c r="AU83" s="20"/>
      <c r="AV83" s="40"/>
      <c r="AW83" s="40"/>
      <c r="AX83" s="1"/>
      <c r="AY83" s="20"/>
    </row>
    <row r="84" spans="1:51" ht="13">
      <c r="A84" s="6"/>
      <c r="B84" s="5" t="s">
        <v>126</v>
      </c>
      <c r="C84" s="5"/>
      <c r="D84" s="5"/>
      <c r="E84" s="5"/>
      <c r="F84" s="5"/>
      <c r="G84" s="5"/>
      <c r="H84" s="5"/>
      <c r="I84" s="5"/>
      <c r="J84" s="5"/>
      <c r="K84" s="1"/>
      <c r="L84" s="20"/>
      <c r="M84" s="50"/>
      <c r="N84" s="62"/>
      <c r="P84" s="38"/>
      <c r="Q84" s="38"/>
      <c r="AH84" s="7"/>
      <c r="AJ84" s="5"/>
      <c r="AK84" s="40"/>
      <c r="AL84" s="40"/>
      <c r="AM84" s="40"/>
      <c r="AN84" s="1"/>
      <c r="AO84" s="20"/>
      <c r="AP84" s="40"/>
      <c r="AQ84" s="40"/>
      <c r="AR84" s="40"/>
      <c r="AS84" s="40"/>
      <c r="AT84" s="1"/>
      <c r="AU84" s="20"/>
      <c r="AV84" s="40"/>
      <c r="AW84" s="40"/>
      <c r="AX84" s="1"/>
      <c r="AY84" s="20"/>
    </row>
    <row r="85" spans="1:51" ht="13">
      <c r="A85" s="6"/>
      <c r="B85" s="5" t="s">
        <v>127</v>
      </c>
      <c r="C85" s="5"/>
      <c r="D85" s="5"/>
      <c r="E85" s="5"/>
      <c r="F85" s="5"/>
      <c r="G85" s="5"/>
      <c r="H85" s="5"/>
      <c r="I85" s="5"/>
      <c r="J85" s="5"/>
      <c r="K85" s="1"/>
      <c r="L85" s="20"/>
      <c r="M85" s="50"/>
      <c r="N85" s="62"/>
      <c r="P85" s="38"/>
      <c r="Q85" s="38"/>
      <c r="AH85" s="7"/>
      <c r="AJ85" s="5"/>
      <c r="AK85" s="40"/>
      <c r="AL85" s="40"/>
      <c r="AM85" s="40"/>
      <c r="AN85" s="1"/>
      <c r="AO85" s="20"/>
      <c r="AP85" s="40"/>
      <c r="AQ85" s="40"/>
      <c r="AR85" s="40"/>
      <c r="AS85" s="40"/>
      <c r="AT85" s="1"/>
      <c r="AU85" s="20"/>
      <c r="AV85" s="40"/>
      <c r="AW85" s="40"/>
      <c r="AX85" s="1"/>
      <c r="AY85" s="20"/>
    </row>
    <row r="86" spans="1:51" ht="13">
      <c r="A86" s="6"/>
      <c r="B86" s="5" t="s">
        <v>128</v>
      </c>
      <c r="C86" s="5"/>
      <c r="D86" s="5"/>
      <c r="E86" s="5"/>
      <c r="F86" s="5"/>
      <c r="G86" s="5"/>
      <c r="H86" s="5"/>
      <c r="I86" s="5"/>
      <c r="J86" s="5"/>
      <c r="K86" s="1"/>
      <c r="L86" s="20"/>
      <c r="M86" s="50"/>
      <c r="N86" s="62"/>
      <c r="P86" s="38"/>
      <c r="Q86" s="38"/>
      <c r="AH86" s="7"/>
      <c r="AJ86" s="5"/>
      <c r="AK86" s="40"/>
      <c r="AL86" s="40"/>
      <c r="AM86" s="40"/>
      <c r="AN86" s="1"/>
      <c r="AO86" s="20"/>
      <c r="AP86" s="40"/>
      <c r="AQ86" s="40"/>
      <c r="AR86" s="40"/>
      <c r="AS86" s="40"/>
      <c r="AT86" s="1"/>
      <c r="AU86" s="20"/>
      <c r="AV86" s="40"/>
      <c r="AW86" s="40"/>
      <c r="AX86" s="1"/>
      <c r="AY86" s="20"/>
    </row>
    <row r="87" spans="1:51" ht="13">
      <c r="A87" s="6"/>
      <c r="B87" s="5" t="s">
        <v>129</v>
      </c>
      <c r="C87" s="5"/>
      <c r="D87" s="5"/>
      <c r="E87" s="5"/>
      <c r="F87" s="5"/>
      <c r="G87" s="5"/>
      <c r="H87" s="5"/>
      <c r="I87" s="5"/>
      <c r="J87" s="5"/>
      <c r="K87" s="1"/>
      <c r="L87" s="20"/>
      <c r="M87" s="50"/>
      <c r="N87" s="62"/>
      <c r="P87" s="38"/>
      <c r="Q87" s="38"/>
      <c r="AH87" s="7"/>
      <c r="AJ87" s="5"/>
      <c r="AK87" s="40"/>
      <c r="AL87" s="40"/>
      <c r="AM87" s="40"/>
      <c r="AN87" s="1"/>
      <c r="AO87" s="20"/>
      <c r="AP87" s="40"/>
      <c r="AQ87" s="40"/>
      <c r="AR87" s="40"/>
      <c r="AS87" s="40"/>
      <c r="AT87" s="1"/>
      <c r="AU87" s="20"/>
      <c r="AV87" s="40"/>
      <c r="AW87" s="40"/>
      <c r="AX87" s="1"/>
      <c r="AY87" s="20"/>
    </row>
    <row r="88" spans="1:51" ht="13.5" thickBot="1">
      <c r="A88" s="6"/>
      <c r="B88" s="5" t="s">
        <v>131</v>
      </c>
      <c r="C88" s="5"/>
      <c r="D88" s="5"/>
      <c r="E88" s="5"/>
      <c r="F88" s="5"/>
      <c r="G88" s="5"/>
      <c r="H88" s="5"/>
      <c r="I88" s="5"/>
      <c r="J88" s="5"/>
      <c r="K88" s="1"/>
      <c r="L88" s="20"/>
      <c r="M88" s="50"/>
      <c r="N88" s="62"/>
      <c r="P88" s="38"/>
      <c r="Q88" s="38"/>
      <c r="AH88" s="7"/>
      <c r="AJ88" s="5"/>
      <c r="AK88" s="40"/>
      <c r="AL88" s="40"/>
      <c r="AM88" s="40"/>
      <c r="AN88" s="1"/>
      <c r="AO88" s="20"/>
      <c r="AP88" s="40"/>
      <c r="AQ88" s="40"/>
      <c r="AR88" s="40"/>
      <c r="AS88" s="40"/>
      <c r="AT88" s="1"/>
      <c r="AU88" s="20"/>
      <c r="AV88" s="40"/>
      <c r="AW88" s="40"/>
      <c r="AX88" s="1"/>
      <c r="AY88" s="20"/>
    </row>
    <row r="89" spans="1:51" ht="13.5" thickBot="1">
      <c r="A89" s="6"/>
      <c r="G89" s="5"/>
      <c r="H89" s="5"/>
      <c r="I89" s="5"/>
      <c r="J89" s="21" t="s">
        <v>38</v>
      </c>
      <c r="K89" s="1"/>
      <c r="L89" s="20"/>
      <c r="M89" s="50"/>
      <c r="N89" s="59">
        <f>SUM(N82)</f>
        <v>0</v>
      </c>
      <c r="P89" s="38"/>
      <c r="Q89" s="38"/>
      <c r="AH89" s="7"/>
      <c r="AJ89" s="5"/>
      <c r="AK89" s="40"/>
      <c r="AL89" s="40"/>
      <c r="AM89" s="40"/>
      <c r="AN89" s="1"/>
      <c r="AO89" s="20"/>
      <c r="AP89" s="40"/>
      <c r="AQ89" s="40"/>
      <c r="AR89" s="40"/>
      <c r="AS89" s="40"/>
      <c r="AT89" s="1"/>
      <c r="AU89" s="20"/>
      <c r="AV89" s="40"/>
      <c r="AW89" s="40"/>
      <c r="AX89" s="1"/>
      <c r="AY89" s="20"/>
    </row>
    <row r="90" spans="1:51" ht="13">
      <c r="A90" s="6"/>
      <c r="B90" s="5"/>
      <c r="C90" s="5"/>
      <c r="D90" s="5"/>
      <c r="E90" s="5"/>
      <c r="F90" s="5"/>
      <c r="G90" s="5"/>
      <c r="H90" s="5"/>
      <c r="I90" s="5"/>
      <c r="J90" s="5"/>
      <c r="K90" s="1"/>
      <c r="L90" s="20"/>
      <c r="M90" s="4"/>
      <c r="N90" s="58"/>
      <c r="P90" s="38"/>
      <c r="Q90" s="38"/>
      <c r="AH90" s="7"/>
      <c r="AJ90" s="5"/>
      <c r="AK90" s="40"/>
      <c r="AL90" s="40"/>
      <c r="AM90" s="40"/>
      <c r="AN90" s="1"/>
      <c r="AO90" s="20"/>
      <c r="AP90" s="40"/>
      <c r="AQ90" s="40"/>
      <c r="AR90" s="40"/>
      <c r="AS90" s="40"/>
      <c r="AT90" s="1"/>
      <c r="AU90" s="20"/>
      <c r="AV90" s="40"/>
      <c r="AW90" s="40"/>
      <c r="AX90" s="1"/>
      <c r="AY90" s="20"/>
    </row>
    <row r="91" spans="1:51" ht="13.5" thickBot="1">
      <c r="A91" s="6"/>
      <c r="B91" s="5"/>
      <c r="C91" s="5"/>
      <c r="D91" s="5"/>
      <c r="E91" s="5"/>
      <c r="F91" s="5"/>
      <c r="G91" s="5"/>
      <c r="H91" s="5"/>
      <c r="I91" s="5"/>
      <c r="J91" s="5"/>
      <c r="K91" s="1"/>
      <c r="L91" s="20"/>
      <c r="M91" s="4"/>
      <c r="N91" s="58"/>
      <c r="P91" s="38"/>
      <c r="Q91" s="38"/>
      <c r="AH91" s="7"/>
      <c r="AJ91" s="5"/>
      <c r="AK91" s="40"/>
      <c r="AL91" s="40"/>
      <c r="AM91" s="40"/>
      <c r="AN91" s="1"/>
      <c r="AO91" s="20"/>
      <c r="AP91" s="40"/>
      <c r="AQ91" s="40"/>
      <c r="AR91" s="40"/>
      <c r="AS91" s="40"/>
      <c r="AT91" s="1"/>
      <c r="AU91" s="20"/>
      <c r="AV91" s="40"/>
      <c r="AW91" s="40"/>
      <c r="AX91" s="1"/>
      <c r="AY91" s="20"/>
    </row>
    <row r="92" spans="1:51" ht="13.5" thickBot="1">
      <c r="A92" s="41"/>
      <c r="B92" s="42"/>
      <c r="C92" s="42"/>
      <c r="D92" s="42"/>
      <c r="E92" s="42"/>
      <c r="F92" s="42"/>
      <c r="G92" s="42"/>
      <c r="H92" s="42"/>
      <c r="I92" s="42"/>
      <c r="J92" s="42"/>
      <c r="K92" s="26"/>
      <c r="L92" s="27"/>
      <c r="M92" s="28" t="s">
        <v>115</v>
      </c>
      <c r="N92" s="60" t="e">
        <f>SUM(N89+N80+#REF!+N62+#REF!+N21)</f>
        <v>#REF!</v>
      </c>
      <c r="P92" s="38"/>
      <c r="Q92" s="38"/>
    </row>
    <row r="93" spans="1:51" ht="13" thickBot="1">
      <c r="A93" s="6"/>
      <c r="C93" s="5"/>
      <c r="D93" s="40"/>
      <c r="E93" s="40"/>
      <c r="F93" s="40"/>
      <c r="G93" s="40"/>
      <c r="H93" s="40"/>
      <c r="I93" s="40"/>
      <c r="J93" s="40"/>
      <c r="K93" s="1"/>
      <c r="L93" s="20"/>
      <c r="M93" s="4"/>
      <c r="N93" s="58"/>
      <c r="P93" s="38"/>
      <c r="Q93" s="38"/>
      <c r="AH93" s="6"/>
      <c r="AK93" s="40"/>
      <c r="AL93" s="5"/>
      <c r="AM93" s="40"/>
      <c r="AN93" s="1"/>
      <c r="AO93" s="20"/>
      <c r="AP93" s="40"/>
      <c r="AQ93" s="40"/>
      <c r="AR93" s="40"/>
      <c r="AS93" s="40"/>
      <c r="AT93" s="1" t="s">
        <v>0</v>
      </c>
      <c r="AU93" s="20"/>
      <c r="AV93" s="40"/>
      <c r="AW93" s="40"/>
      <c r="AX93" s="1"/>
      <c r="AY93" s="20"/>
    </row>
    <row r="94" spans="1:51" ht="13.5" thickBot="1">
      <c r="A94" s="41"/>
      <c r="B94" s="42"/>
      <c r="C94" s="42"/>
      <c r="D94" s="42"/>
      <c r="E94" s="42"/>
      <c r="F94" s="42"/>
      <c r="G94" s="42"/>
      <c r="H94" s="42"/>
      <c r="I94" s="42"/>
      <c r="J94" s="42"/>
      <c r="K94" s="26"/>
      <c r="L94" s="27"/>
      <c r="M94" s="28" t="s">
        <v>116</v>
      </c>
      <c r="N94" s="60" t="e">
        <f>N92*1.2</f>
        <v>#REF!</v>
      </c>
      <c r="P94" s="38"/>
      <c r="Q94" s="38"/>
    </row>
    <row r="95" spans="1:51" ht="68.25" customHeight="1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P95" s="38"/>
      <c r="Q95" s="38"/>
    </row>
  </sheetData>
  <mergeCells count="7">
    <mergeCell ref="C1:L1"/>
    <mergeCell ref="A95:N95"/>
    <mergeCell ref="B10:J10"/>
    <mergeCell ref="C2:L2"/>
    <mergeCell ref="C3:L3"/>
    <mergeCell ref="A8:N8"/>
    <mergeCell ref="A6:N6"/>
  </mergeCells>
  <phoneticPr fontId="46" type="noConversion"/>
  <pageMargins left="0.19685039370078741" right="0.19685039370078741" top="0.74803149606299213" bottom="0.74803149606299213" header="0.31496062992125984" footer="0.31496062992125984"/>
  <pageSetup paperSize="9" scale="91" orientation="portrait" r:id="rId1"/>
  <ignoredErrors>
    <ignoredError sqref="N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Chauffage ECS</vt:lpstr>
      <vt:lpstr>'LOT 01 Chauffage ECS'!Zone_d_impression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FG</dc:creator>
  <cp:lastModifiedBy>Youness BOUKADIDA</cp:lastModifiedBy>
  <cp:lastPrinted>2016-06-09T18:15:47Z</cp:lastPrinted>
  <dcterms:created xsi:type="dcterms:W3CDTF">2006-10-04T10:17:45Z</dcterms:created>
  <dcterms:modified xsi:type="dcterms:W3CDTF">2025-01-27T11:19:03Z</dcterms:modified>
</cp:coreProperties>
</file>