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T:\SL-97415101-budget\Juridique\PRESTA\ATC 2025\DCE ATC REUNION 2025\"/>
    </mc:Choice>
  </mc:AlternateContent>
  <xr:revisionPtr revIDLastSave="0" documentId="13_ncr:1_{EB321AE0-9E4E-403F-8862-31EA7D7DC9B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euil1" sheetId="1" r:id="rId1"/>
  </sheet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4" i="1" l="1"/>
  <c r="F24" i="1" s="1"/>
  <c r="E25" i="1"/>
  <c r="F25" i="1" s="1"/>
  <c r="E23" i="1"/>
  <c r="F23" i="1" s="1"/>
  <c r="H23" i="1"/>
  <c r="I23" i="1" s="1"/>
  <c r="H24" i="1"/>
  <c r="H25" i="1"/>
  <c r="I24" i="1"/>
  <c r="I25" i="1"/>
  <c r="D27" i="1" l="1"/>
</calcChain>
</file>

<file path=xl/sharedStrings.xml><?xml version="1.0" encoding="utf-8"?>
<sst xmlns="http://schemas.openxmlformats.org/spreadsheetml/2006/main" count="25" uniqueCount="23">
  <si>
    <t>Légende</t>
  </si>
  <si>
    <t>cases à compléter par France Travail</t>
  </si>
  <si>
    <t>cases à compléter par le prestataire</t>
  </si>
  <si>
    <t xml:space="preserve">N° de lot </t>
  </si>
  <si>
    <t>Nombre de sessions estimé</t>
  </si>
  <si>
    <t>Rémunération en %</t>
  </si>
  <si>
    <t>Proportion d'ateliers réalisés sur une journée</t>
  </si>
  <si>
    <t>Proportion d'ateliers réalisés sur une demi-journée</t>
  </si>
  <si>
    <t>Session exécutée dans un local proposé par le Titulaire sur un lieu d’intervention obligatoire, additionnel, à distance ou un lieu pour intervenir au plus près des bénéficiaires</t>
  </si>
  <si>
    <t xml:space="preserve">Session exécutée un local affecté par le Titulaire sur demande de France Travail en cours d’exécution du marché pour un minimum d’un mois </t>
  </si>
  <si>
    <t>Session exécutée dans un local mis à disposition par France Travail (art. V.4.2 du contrat)</t>
  </si>
  <si>
    <t>Rémunération en quantité</t>
  </si>
  <si>
    <t>Session d'une journée</t>
  </si>
  <si>
    <t>Session d'une demi journée</t>
  </si>
  <si>
    <t>P.U proposé dans le bordereau des prix</t>
  </si>
  <si>
    <t>Quantité</t>
  </si>
  <si>
    <t>Total</t>
  </si>
  <si>
    <t xml:space="preserve">Total </t>
  </si>
  <si>
    <t>Session exécutée dans un local proposé par le Titulaire sur un lieu d’intervention obligatoire, additionnel, lieu mobile ou éphèmère, ou à distance</t>
  </si>
  <si>
    <t xml:space="preserve">Session exécutée dans un local affecté par le Titulaire sur demande de France Travail en cours d’exécution du marché pour un minimum d’un mois </t>
  </si>
  <si>
    <t xml:space="preserve">Session exécutée dans un local mis à disposition par France Travail </t>
  </si>
  <si>
    <t>Montant total du DQE</t>
  </si>
  <si>
    <r>
      <t>DETAIL QUANTITATIF ESTIMATIF
PRESTATION "ATELIERS CONSEIL"
Région Réunion</t>
    </r>
    <r>
      <rPr>
        <b/>
        <sz val="12"/>
        <color indexed="13"/>
        <rFont val="Arial"/>
        <family val="2"/>
      </rPr>
      <t xml:space="preserve">
</t>
    </r>
    <r>
      <rPr>
        <b/>
        <sz val="12"/>
        <color indexed="9"/>
        <rFont val="Arial"/>
        <family val="2"/>
      </rPr>
      <t>Procédure prévue à l’article R.2123- 3°) du Code de la Commande Publique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</si>
</sst>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_-* #,##0.00\ [$€]_-;\-* #,##0.00\ [$€]_-;_-* &quot;-&quot;??\ [$€]_-;_-@_-"/>
    <numFmt numFmtId="166" formatCode="#,##0.00\ &quot;€&quot;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6"/>
      <color indexed="9"/>
      <name val="Arial"/>
      <family val="2"/>
    </font>
    <font>
      <i/>
      <sz val="11"/>
      <color theme="1"/>
      <name val="Calibri"/>
      <family val="2"/>
      <scheme val="minor"/>
    </font>
    <font>
      <b/>
      <sz val="9"/>
      <name val="Arial"/>
      <family val="2"/>
    </font>
    <font>
      <b/>
      <sz val="12"/>
      <color indexed="9"/>
      <name val="Arial"/>
      <family val="2"/>
    </font>
    <font>
      <b/>
      <sz val="12"/>
      <color indexed="13"/>
      <name val="Arial"/>
      <family val="2"/>
    </font>
    <font>
      <b/>
      <sz val="8"/>
      <color indexed="9"/>
      <name val="Arial"/>
      <family val="2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0" fontId="3" fillId="0" borderId="0"/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</cellStyleXfs>
  <cellXfs count="40">
    <xf numFmtId="0" fontId="0" fillId="0" borderId="0" xfId="0"/>
    <xf numFmtId="0" fontId="6" fillId="0" borderId="0" xfId="0" applyFont="1"/>
    <xf numFmtId="0" fontId="7" fillId="0" borderId="4" xfId="2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6" fillId="3" borderId="0" xfId="0" applyFont="1" applyFill="1"/>
    <xf numFmtId="0" fontId="6" fillId="3" borderId="1" xfId="0" applyFont="1" applyFill="1" applyBorder="1"/>
    <xf numFmtId="1" fontId="0" fillId="0" borderId="1" xfId="0" applyNumberFormat="1" applyBorder="1" applyAlignment="1">
      <alignment horizontal="center" vertical="center"/>
    </xf>
    <xf numFmtId="0" fontId="6" fillId="4" borderId="0" xfId="0" applyFont="1" applyFill="1"/>
    <xf numFmtId="0" fontId="0" fillId="4" borderId="0" xfId="0" applyFill="1"/>
    <xf numFmtId="0" fontId="6" fillId="0" borderId="0" xfId="0" applyFont="1" applyAlignment="1">
      <alignment horizontal="center" vertical="center"/>
    </xf>
    <xf numFmtId="0" fontId="8" fillId="2" borderId="0" xfId="2" applyFont="1" applyFill="1" applyAlignment="1">
      <alignment horizontal="center" vertical="center" wrapText="1"/>
    </xf>
    <xf numFmtId="0" fontId="5" fillId="2" borderId="0" xfId="2" applyFont="1" applyFill="1" applyAlignment="1">
      <alignment horizontal="center" vertical="center" wrapText="1"/>
    </xf>
    <xf numFmtId="166" fontId="0" fillId="5" borderId="1" xfId="0" applyNumberFormat="1" applyFill="1" applyBorder="1" applyAlignment="1">
      <alignment horizontal="right" vertical="center"/>
    </xf>
    <xf numFmtId="166" fontId="0" fillId="0" borderId="1" xfId="0" applyNumberFormat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2" fillId="0" borderId="2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2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2" fillId="0" borderId="2" xfId="0" applyFont="1" applyBorder="1" applyAlignment="1">
      <alignment horizontal="left"/>
    </xf>
    <xf numFmtId="0" fontId="7" fillId="0" borderId="2" xfId="2" applyFont="1" applyBorder="1" applyAlignment="1">
      <alignment horizontal="center" vertical="center" wrapText="1"/>
    </xf>
    <xf numFmtId="0" fontId="7" fillId="0" borderId="5" xfId="2" applyFont="1" applyBorder="1" applyAlignment="1">
      <alignment horizontal="center" vertical="center" wrapText="1"/>
    </xf>
    <xf numFmtId="0" fontId="7" fillId="0" borderId="3" xfId="2" applyFont="1" applyBorder="1" applyAlignment="1">
      <alignment horizontal="center" vertical="center" wrapText="1"/>
    </xf>
    <xf numFmtId="0" fontId="5" fillId="2" borderId="0" xfId="2" applyFont="1" applyFill="1" applyAlignment="1">
      <alignment horizontal="center" vertical="center" wrapText="1"/>
    </xf>
    <xf numFmtId="0" fontId="10" fillId="2" borderId="2" xfId="2" applyFont="1" applyFill="1" applyBorder="1" applyAlignment="1">
      <alignment horizontal="center" vertical="center" wrapText="1"/>
    </xf>
    <xf numFmtId="0" fontId="10" fillId="2" borderId="5" xfId="2" applyFont="1" applyFill="1" applyBorder="1" applyAlignment="1">
      <alignment horizontal="center" vertical="center" wrapText="1"/>
    </xf>
    <xf numFmtId="0" fontId="10" fillId="2" borderId="3" xfId="2" applyFont="1" applyFill="1" applyBorder="1" applyAlignment="1">
      <alignment horizontal="center" vertical="center" wrapText="1"/>
    </xf>
    <xf numFmtId="0" fontId="10" fillId="2" borderId="6" xfId="2" applyFont="1" applyFill="1" applyBorder="1" applyAlignment="1">
      <alignment horizontal="center" vertical="center" wrapText="1"/>
    </xf>
    <xf numFmtId="0" fontId="10" fillId="2" borderId="0" xfId="2" applyFont="1" applyFill="1" applyAlignment="1">
      <alignment horizontal="center" vertical="center" wrapText="1"/>
    </xf>
    <xf numFmtId="9" fontId="0" fillId="3" borderId="1" xfId="1" applyFont="1" applyFill="1" applyBorder="1" applyAlignment="1">
      <alignment horizontal="right" vertical="center"/>
    </xf>
    <xf numFmtId="0" fontId="8" fillId="2" borderId="0" xfId="2" applyFont="1" applyFill="1" applyAlignment="1">
      <alignment horizontal="center" vertical="center" wrapText="1"/>
    </xf>
    <xf numFmtId="9" fontId="0" fillId="3" borderId="2" xfId="0" applyNumberFormat="1" applyFill="1" applyBorder="1" applyAlignment="1">
      <alignment horizontal="center" wrapText="1"/>
    </xf>
    <xf numFmtId="9" fontId="0" fillId="3" borderId="5" xfId="0" applyNumberFormat="1" applyFill="1" applyBorder="1" applyAlignment="1">
      <alignment horizontal="center" wrapText="1"/>
    </xf>
    <xf numFmtId="9" fontId="0" fillId="3" borderId="3" xfId="0" applyNumberFormat="1" applyFill="1" applyBorder="1" applyAlignment="1">
      <alignment horizontal="center" wrapText="1"/>
    </xf>
    <xf numFmtId="0" fontId="2" fillId="0" borderId="3" xfId="0" applyFont="1" applyBorder="1" applyAlignment="1">
      <alignment horizontal="left"/>
    </xf>
  </cellXfs>
  <cellStyles count="7">
    <cellStyle name="Euro" xfId="3" xr:uid="{00000000-0005-0000-0000-000000000000}"/>
    <cellStyle name="Milliers 2" xfId="4" xr:uid="{00000000-0005-0000-0000-000001000000}"/>
    <cellStyle name="Normal" xfId="0" builtinId="0"/>
    <cellStyle name="Normal 2" xfId="5" xr:uid="{00000000-0005-0000-0000-000003000000}"/>
    <cellStyle name="Normal 3" xfId="2" xr:uid="{00000000-0005-0000-0000-000004000000}"/>
    <cellStyle name="Pourcentage" xfId="1" builtinId="5"/>
    <cellStyle name="Pourcentage 2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7"/>
  <sheetViews>
    <sheetView tabSelected="1" zoomScaleNormal="100" workbookViewId="0">
      <selection activeCell="I4" sqref="I4"/>
    </sheetView>
  </sheetViews>
  <sheetFormatPr baseColWidth="10" defaultColWidth="11.42578125" defaultRowHeight="15" x14ac:dyDescent="0.25"/>
  <cols>
    <col min="1" max="1" width="14.28515625" customWidth="1"/>
    <col min="3" max="3" width="12.42578125" customWidth="1"/>
    <col min="4" max="4" width="14.140625" customWidth="1"/>
    <col min="5" max="6" width="10.140625" customWidth="1"/>
    <col min="7" max="7" width="12.140625" customWidth="1"/>
    <col min="8" max="9" width="12.5703125" customWidth="1"/>
  </cols>
  <sheetData>
    <row r="1" spans="1:9" ht="87" customHeight="1" x14ac:dyDescent="0.25">
      <c r="A1" s="35" t="s">
        <v>22</v>
      </c>
      <c r="B1" s="35"/>
      <c r="C1" s="35"/>
      <c r="D1" s="35"/>
      <c r="E1" s="35"/>
      <c r="F1" s="35"/>
      <c r="G1" s="35"/>
      <c r="H1" s="35"/>
      <c r="I1" s="10"/>
    </row>
    <row r="3" spans="1:9" x14ac:dyDescent="0.25">
      <c r="B3" s="9" t="s">
        <v>0</v>
      </c>
      <c r="C3" s="4" t="s">
        <v>1</v>
      </c>
      <c r="D3" s="4"/>
      <c r="E3" s="4"/>
      <c r="F3" s="4"/>
    </row>
    <row r="4" spans="1:9" x14ac:dyDescent="0.25">
      <c r="B4" s="1"/>
      <c r="C4" s="7" t="s">
        <v>2</v>
      </c>
      <c r="D4" s="8"/>
      <c r="E4" s="8"/>
      <c r="F4" s="8"/>
    </row>
    <row r="5" spans="1:9" x14ac:dyDescent="0.25">
      <c r="B5" s="1"/>
      <c r="C5" s="1"/>
    </row>
    <row r="7" spans="1:9" x14ac:dyDescent="0.25">
      <c r="A7" s="18" t="s">
        <v>3</v>
      </c>
      <c r="B7" s="18"/>
      <c r="C7" s="5">
        <v>2</v>
      </c>
    </row>
    <row r="8" spans="1:9" x14ac:dyDescent="0.25">
      <c r="A8" s="18" t="s">
        <v>4</v>
      </c>
      <c r="B8" s="18"/>
      <c r="C8" s="5">
        <v>3616</v>
      </c>
    </row>
    <row r="10" spans="1:9" ht="20.25" x14ac:dyDescent="0.25">
      <c r="A10" s="28" t="s">
        <v>5</v>
      </c>
      <c r="B10" s="28"/>
      <c r="C10" s="28"/>
      <c r="D10" s="28"/>
      <c r="E10" s="28"/>
      <c r="F10" s="28"/>
      <c r="G10" s="28"/>
      <c r="H10" s="28"/>
      <c r="I10" s="11"/>
    </row>
    <row r="12" spans="1:9" x14ac:dyDescent="0.25">
      <c r="A12" s="24" t="s">
        <v>6</v>
      </c>
      <c r="B12" s="20"/>
      <c r="C12" s="20"/>
      <c r="D12" s="20"/>
      <c r="E12" s="20"/>
      <c r="F12" s="39"/>
      <c r="G12" s="36">
        <v>0.8</v>
      </c>
      <c r="H12" s="37"/>
      <c r="I12" s="38"/>
    </row>
    <row r="13" spans="1:9" x14ac:dyDescent="0.25">
      <c r="A13" s="24" t="s">
        <v>7</v>
      </c>
      <c r="B13" s="20"/>
      <c r="C13" s="20"/>
      <c r="D13" s="20"/>
      <c r="E13" s="20"/>
      <c r="F13" s="39"/>
      <c r="G13" s="36">
        <v>0.2</v>
      </c>
      <c r="H13" s="37"/>
      <c r="I13" s="38"/>
    </row>
    <row r="14" spans="1:9" x14ac:dyDescent="0.25">
      <c r="A14" s="3"/>
      <c r="B14" s="3"/>
      <c r="C14" s="3"/>
      <c r="D14" s="3"/>
      <c r="E14" s="3"/>
      <c r="F14" s="3"/>
    </row>
    <row r="15" spans="1:9" ht="31.5" customHeight="1" x14ac:dyDescent="0.25">
      <c r="A15" s="19" t="s">
        <v>8</v>
      </c>
      <c r="B15" s="20"/>
      <c r="C15" s="20"/>
      <c r="D15" s="20"/>
      <c r="E15" s="20"/>
      <c r="F15" s="20"/>
      <c r="G15" s="20"/>
      <c r="H15" s="34">
        <v>0.9</v>
      </c>
      <c r="I15" s="34"/>
    </row>
    <row r="16" spans="1:9" ht="36.75" customHeight="1" x14ac:dyDescent="0.25">
      <c r="A16" s="21" t="s">
        <v>9</v>
      </c>
      <c r="B16" s="22"/>
      <c r="C16" s="22"/>
      <c r="D16" s="22"/>
      <c r="E16" s="22"/>
      <c r="F16" s="22"/>
      <c r="G16" s="23"/>
      <c r="H16" s="34">
        <v>0.05</v>
      </c>
      <c r="I16" s="34"/>
    </row>
    <row r="17" spans="1:9" ht="21.75" customHeight="1" x14ac:dyDescent="0.25">
      <c r="A17" s="24" t="s">
        <v>10</v>
      </c>
      <c r="B17" s="20"/>
      <c r="C17" s="20"/>
      <c r="D17" s="20"/>
      <c r="E17" s="20"/>
      <c r="F17" s="20"/>
      <c r="G17" s="20"/>
      <c r="H17" s="34">
        <v>0.05</v>
      </c>
      <c r="I17" s="34"/>
    </row>
    <row r="19" spans="1:9" ht="20.25" x14ac:dyDescent="0.25">
      <c r="A19" s="28" t="s">
        <v>11</v>
      </c>
      <c r="B19" s="28"/>
      <c r="C19" s="28"/>
      <c r="D19" s="28"/>
      <c r="E19" s="28"/>
      <c r="F19" s="28"/>
      <c r="G19" s="28"/>
      <c r="H19" s="28"/>
      <c r="I19" s="11"/>
    </row>
    <row r="21" spans="1:9" ht="22.5" customHeight="1" x14ac:dyDescent="0.25">
      <c r="D21" s="29" t="s">
        <v>12</v>
      </c>
      <c r="E21" s="30"/>
      <c r="F21" s="31"/>
      <c r="G21" s="32" t="s">
        <v>13</v>
      </c>
      <c r="H21" s="33"/>
      <c r="I21" s="33"/>
    </row>
    <row r="22" spans="1:9" ht="48" x14ac:dyDescent="0.25">
      <c r="D22" s="2" t="s">
        <v>14</v>
      </c>
      <c r="E22" s="2" t="s">
        <v>15</v>
      </c>
      <c r="F22" s="2" t="s">
        <v>16</v>
      </c>
      <c r="G22" s="2" t="s">
        <v>14</v>
      </c>
      <c r="H22" s="2" t="s">
        <v>15</v>
      </c>
      <c r="I22" s="2" t="s">
        <v>17</v>
      </c>
    </row>
    <row r="23" spans="1:9" ht="58.5" customHeight="1" x14ac:dyDescent="0.25">
      <c r="A23" s="25" t="s">
        <v>18</v>
      </c>
      <c r="B23" s="26"/>
      <c r="C23" s="27"/>
      <c r="D23" s="14"/>
      <c r="E23" s="6">
        <f>G$12*H15*$C$8</f>
        <v>2603.5200000000004</v>
      </c>
      <c r="F23" s="13">
        <f>D23*E23</f>
        <v>0</v>
      </c>
      <c r="G23" s="14"/>
      <c r="H23" s="6">
        <f>C8*G$13*H15</f>
        <v>650.88000000000011</v>
      </c>
      <c r="I23" s="13">
        <f>G23*H23</f>
        <v>0</v>
      </c>
    </row>
    <row r="24" spans="1:9" ht="51.75" customHeight="1" x14ac:dyDescent="0.25">
      <c r="A24" s="25" t="s">
        <v>19</v>
      </c>
      <c r="B24" s="26"/>
      <c r="C24" s="27"/>
      <c r="D24" s="14"/>
      <c r="E24" s="6">
        <f>G$12*H16*C8</f>
        <v>144.64000000000001</v>
      </c>
      <c r="F24" s="13">
        <f t="shared" ref="F24:F25" si="0">D24*E24</f>
        <v>0</v>
      </c>
      <c r="G24" s="14"/>
      <c r="H24" s="6">
        <f>C8*G$13*H16</f>
        <v>36.160000000000004</v>
      </c>
      <c r="I24" s="13">
        <f t="shared" ref="I24:I25" si="1">G24*H24</f>
        <v>0</v>
      </c>
    </row>
    <row r="25" spans="1:9" ht="30.75" customHeight="1" x14ac:dyDescent="0.25">
      <c r="A25" s="25" t="s">
        <v>20</v>
      </c>
      <c r="B25" s="26"/>
      <c r="C25" s="27"/>
      <c r="D25" s="14"/>
      <c r="E25" s="6">
        <f>G$12*H17*C8</f>
        <v>144.64000000000001</v>
      </c>
      <c r="F25" s="13">
        <f t="shared" si="0"/>
        <v>0</v>
      </c>
      <c r="G25" s="14"/>
      <c r="H25" s="6">
        <f>C8*G$13*H17</f>
        <v>36.160000000000004</v>
      </c>
      <c r="I25" s="13">
        <f t="shared" si="1"/>
        <v>0</v>
      </c>
    </row>
    <row r="27" spans="1:9" ht="21" customHeight="1" x14ac:dyDescent="0.25">
      <c r="A27" s="15" t="s">
        <v>21</v>
      </c>
      <c r="B27" s="16"/>
      <c r="C27" s="17"/>
      <c r="D27" s="12">
        <f>SUM(F23:F25,I23:I25)</f>
        <v>0</v>
      </c>
    </row>
  </sheetData>
  <mergeCells count="21">
    <mergeCell ref="A1:H1"/>
    <mergeCell ref="A10:H10"/>
    <mergeCell ref="A8:B8"/>
    <mergeCell ref="G12:I12"/>
    <mergeCell ref="G13:I13"/>
    <mergeCell ref="A12:F12"/>
    <mergeCell ref="A13:F13"/>
    <mergeCell ref="A27:C27"/>
    <mergeCell ref="A7:B7"/>
    <mergeCell ref="A15:G15"/>
    <mergeCell ref="A16:G16"/>
    <mergeCell ref="A17:G17"/>
    <mergeCell ref="A23:C23"/>
    <mergeCell ref="A25:C25"/>
    <mergeCell ref="A19:H19"/>
    <mergeCell ref="A24:C24"/>
    <mergeCell ref="D21:F21"/>
    <mergeCell ref="G21:I21"/>
    <mergeCell ref="H15:I15"/>
    <mergeCell ref="H16:I16"/>
    <mergeCell ref="H17:I1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1ABE516F51F4D4CBEACFC34CFAA3E29" ma:contentTypeVersion="4" ma:contentTypeDescription="Crée un document." ma:contentTypeScope="" ma:versionID="2c4f5f40a02b4fc674640ad2201420a8">
  <xsd:schema xmlns:xsd="http://www.w3.org/2001/XMLSchema" xmlns:xs="http://www.w3.org/2001/XMLSchema" xmlns:p="http://schemas.microsoft.com/office/2006/metadata/properties" xmlns:ns2="53a57ff0-44d8-4a7b-be6c-18389fdca74c" targetNamespace="http://schemas.microsoft.com/office/2006/metadata/properties" ma:root="true" ma:fieldsID="0b8b905a4fb3bee4775eed6586de00fe" ns2:_="">
    <xsd:import namespace="53a57ff0-44d8-4a7b-be6c-18389fdca74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a57ff0-44d8-4a7b-be6c-18389fdca74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F4F9F74-983A-4BDA-84ED-EF48FE4D693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3992D4E-DB3B-4D84-AAE4-3ECFBCE1741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3a57ff0-44d8-4a7b-be6c-18389fdca74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BA05F15-6A37-4A42-9E2D-3026FE4FD9F8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Manager/>
  <Company>Pôle Emploi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FERRARI Cassandra</dc:creator>
  <cp:keywords/>
  <dc:description/>
  <cp:lastModifiedBy>SHUM KIVAN Gwenaelle</cp:lastModifiedBy>
  <cp:revision/>
  <dcterms:created xsi:type="dcterms:W3CDTF">2020-04-09T19:26:05Z</dcterms:created>
  <dcterms:modified xsi:type="dcterms:W3CDTF">2025-03-03T09:20:25Z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0x010100E1ABE516F51F4D4CBEACFC34CFAA3E29</vt:lpwstr>
  </property>
</Properties>
</file>