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5\2025-006-CT SDES\01-DCE\"/>
    </mc:Choice>
  </mc:AlternateContent>
  <bookViews>
    <workbookView xWindow="57480" yWindow="-7260" windowWidth="29040" windowHeight="15840"/>
  </bookViews>
  <sheets>
    <sheet name="Entête" sheetId="4" r:id="rId1"/>
    <sheet name="DPGF Récapitulatif" sheetId="19" r:id="rId2"/>
    <sheet name="DPGF Tranche ferme" sheetId="1" r:id="rId3"/>
    <sheet name="DPGF Tranche optionnelle 1" sheetId="5" r:id="rId4"/>
    <sheet name="DPGF Tranche optionnelle 2" sheetId="6" r:id="rId5"/>
    <sheet name="DPGF Tranche optionnelle 3" sheetId="8" r:id="rId6"/>
    <sheet name="DPGF Tranche optionnelle 4" sheetId="9" r:id="rId7"/>
    <sheet name="DPGF Tranche optionnelle 5" sheetId="11" r:id="rId8"/>
    <sheet name="DPGF Tranche optionnelle 6" sheetId="14" r:id="rId9"/>
    <sheet name="DPGF Tranche optionnelle 7" sheetId="17" r:id="rId10"/>
    <sheet name="DPGF Tranche optionnelle 8" sheetId="18" r:id="rId11"/>
  </sheets>
  <definedNames>
    <definedName name="_xlnm.Print_Area" localSheetId="0">Entête!$A$1:$H$42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9" l="1"/>
  <c r="D6" i="18"/>
  <c r="D6" i="17"/>
  <c r="D6" i="14"/>
  <c r="D6" i="11"/>
  <c r="D6" i="9"/>
  <c r="D6" i="8"/>
  <c r="D6" i="6"/>
  <c r="D6" i="5"/>
  <c r="D6" i="1"/>
  <c r="D27" i="19" l="1"/>
  <c r="D28" i="19" s="1"/>
  <c r="D26" i="19"/>
  <c r="D23" i="19"/>
  <c r="D22" i="19"/>
  <c r="D18" i="19"/>
  <c r="D19" i="19"/>
  <c r="D17" i="19"/>
  <c r="D14" i="19"/>
  <c r="D13" i="19"/>
  <c r="D10" i="19"/>
  <c r="D9" i="19"/>
  <c r="D8" i="19"/>
  <c r="D4" i="19"/>
  <c r="D6" i="19" s="1"/>
  <c r="D24" i="19" l="1"/>
  <c r="D20" i="19"/>
  <c r="D11" i="19"/>
  <c r="D29" i="19" l="1"/>
  <c r="D23" i="18"/>
  <c r="D19" i="18"/>
  <c r="D15" i="18"/>
  <c r="D10" i="18"/>
  <c r="D23" i="17"/>
  <c r="D19" i="17"/>
  <c r="D15" i="17"/>
  <c r="D10" i="17"/>
  <c r="D23" i="14"/>
  <c r="D19" i="14"/>
  <c r="D15" i="14"/>
  <c r="D10" i="14"/>
  <c r="D23" i="11"/>
  <c r="D19" i="11"/>
  <c r="D15" i="11"/>
  <c r="D10" i="11"/>
  <c r="C28" i="19" l="1"/>
  <c r="C20" i="19"/>
  <c r="C24" i="19"/>
  <c r="D30" i="19"/>
  <c r="D31" i="19" s="1"/>
  <c r="C15" i="19"/>
  <c r="C11" i="19"/>
  <c r="D24" i="18"/>
  <c r="D24" i="17"/>
  <c r="C10" i="17" s="1"/>
  <c r="D24" i="14"/>
  <c r="C10" i="14"/>
  <c r="D24" i="11"/>
  <c r="C10" i="11"/>
  <c r="D25" i="14"/>
  <c r="D26" i="14" s="1"/>
  <c r="D23" i="9"/>
  <c r="D19" i="9"/>
  <c r="D15" i="9"/>
  <c r="D10" i="9"/>
  <c r="D23" i="8"/>
  <c r="D19" i="8"/>
  <c r="D15" i="8"/>
  <c r="D24" i="8" s="1"/>
  <c r="D10" i="8"/>
  <c r="D23" i="6"/>
  <c r="D19" i="6"/>
  <c r="D15" i="6"/>
  <c r="D10" i="6"/>
  <c r="D23" i="5"/>
  <c r="D19" i="5"/>
  <c r="D15" i="5"/>
  <c r="D10" i="5"/>
  <c r="D24" i="5"/>
  <c r="D24" i="1"/>
  <c r="D28" i="1"/>
  <c r="C15" i="18" l="1"/>
  <c r="C19" i="18"/>
  <c r="C23" i="18"/>
  <c r="D25" i="18"/>
  <c r="D26" i="18" s="1"/>
  <c r="C10" i="18"/>
  <c r="C23" i="17"/>
  <c r="C19" i="17"/>
  <c r="C15" i="17"/>
  <c r="D25" i="17"/>
  <c r="D26" i="17" s="1"/>
  <c r="C23" i="14"/>
  <c r="C19" i="14"/>
  <c r="C15" i="14"/>
  <c r="C23" i="11"/>
  <c r="C19" i="11"/>
  <c r="C15" i="11"/>
  <c r="D25" i="11"/>
  <c r="D26" i="11" s="1"/>
  <c r="D24" i="9"/>
  <c r="C10" i="9" s="1"/>
  <c r="C15" i="8"/>
  <c r="C23" i="8"/>
  <c r="C19" i="8"/>
  <c r="C10" i="8"/>
  <c r="D24" i="6"/>
  <c r="C23" i="5"/>
  <c r="C19" i="5"/>
  <c r="C15" i="5"/>
  <c r="C10" i="5"/>
  <c r="D25" i="8"/>
  <c r="D26" i="8" s="1"/>
  <c r="D25" i="5"/>
  <c r="D26" i="5" s="1"/>
  <c r="D25" i="9" l="1"/>
  <c r="D26" i="9" s="1"/>
  <c r="C23" i="9"/>
  <c r="C19" i="9"/>
  <c r="C15" i="9"/>
  <c r="C23" i="6"/>
  <c r="C19" i="6"/>
  <c r="C15" i="6"/>
  <c r="D25" i="6"/>
  <c r="D26" i="6" s="1"/>
  <c r="C10" i="6"/>
  <c r="D11" i="1"/>
  <c r="D15" i="1"/>
  <c r="D20" i="1"/>
  <c r="D29" i="1" l="1"/>
  <c r="C28" i="1" l="1"/>
  <c r="C24" i="1"/>
  <c r="C20" i="1"/>
  <c r="C15" i="1"/>
  <c r="C11" i="1"/>
  <c r="D30" i="1"/>
  <c r="D31" i="1" s="1"/>
</calcChain>
</file>

<file path=xl/sharedStrings.xml><?xml version="1.0" encoding="utf-8"?>
<sst xmlns="http://schemas.openxmlformats.org/spreadsheetml/2006/main" count="344" uniqueCount="52">
  <si>
    <t>DECOMPOSITION DU PRIX GLOBAL ET FORFAITAIRE</t>
  </si>
  <si>
    <t>Rapport importance de la phase / totalité de la mission(%)</t>
  </si>
  <si>
    <t>ETABLISSEMENT PUBLIC DU MUSEE DU LOUVRE</t>
  </si>
  <si>
    <t>75058 Paris cedex 01</t>
  </si>
  <si>
    <t>Objet du marché :</t>
  </si>
  <si>
    <t>DPGF</t>
  </si>
  <si>
    <t>Enveloppe financière - €HT</t>
  </si>
  <si>
    <t>Taux  - % (arrondi à 2 décimales)</t>
  </si>
  <si>
    <t>Montant € HT</t>
  </si>
  <si>
    <t>- Etablissement du rapport initial de contrôle technique</t>
  </si>
  <si>
    <t>- Etablissement des rapports</t>
  </si>
  <si>
    <t>- Examen et avis sur les travaux en cours de réalisation</t>
  </si>
  <si>
    <r>
      <rPr>
        <b/>
        <u/>
        <sz val="11"/>
        <rFont val="Calibri"/>
        <family val="2"/>
      </rPr>
      <t>PHASE 1</t>
    </r>
    <r>
      <rPr>
        <b/>
        <sz val="11"/>
        <rFont val="Calibri"/>
        <family val="2"/>
      </rPr>
      <t xml:space="preserve"> :  Etudes de conception</t>
    </r>
  </si>
  <si>
    <r>
      <rPr>
        <b/>
        <u/>
        <sz val="11"/>
        <rFont val="Calibri"/>
        <family val="2"/>
      </rPr>
      <t>PHASE 2</t>
    </r>
    <r>
      <rPr>
        <b/>
        <sz val="11"/>
        <rFont val="Calibri"/>
        <family val="2"/>
      </rPr>
      <t xml:space="preserve"> : Examen des documents d'exécution</t>
    </r>
  </si>
  <si>
    <r>
      <rPr>
        <b/>
        <u/>
        <sz val="11"/>
        <rFont val="Calibri"/>
        <family val="2"/>
      </rPr>
      <t>PHASE 3</t>
    </r>
    <r>
      <rPr>
        <b/>
        <sz val="11"/>
        <rFont val="Calibri"/>
        <family val="2"/>
      </rPr>
      <t xml:space="preserve"> :  Examen sur chantier des ouvrages</t>
    </r>
  </si>
  <si>
    <r>
      <rPr>
        <b/>
        <u/>
        <sz val="11"/>
        <rFont val="Calibri"/>
        <family val="2"/>
      </rPr>
      <t>PHASE 4</t>
    </r>
    <r>
      <rPr>
        <b/>
        <sz val="11"/>
        <rFont val="Calibri"/>
        <family val="2"/>
      </rPr>
      <t xml:space="preserve"> : Etablissement du rapport final avant réception</t>
    </r>
  </si>
  <si>
    <r>
      <rPr>
        <b/>
        <u/>
        <sz val="11"/>
        <rFont val="Calibri"/>
        <family val="2"/>
      </rPr>
      <t>PHASE 5</t>
    </r>
    <r>
      <rPr>
        <b/>
        <sz val="11"/>
        <rFont val="Calibri"/>
        <family val="2"/>
      </rPr>
      <t xml:space="preserve"> :  Examen des travaux en période de garantie de parfait achèvement</t>
    </r>
  </si>
  <si>
    <t>Total phase 5  (en € HT)</t>
  </si>
  <si>
    <t>Montant total en € H.T.</t>
  </si>
  <si>
    <t>Montant TVA (20 %)</t>
  </si>
  <si>
    <t>Montant total en € TTC</t>
  </si>
  <si>
    <t>Montant phase 1  (en € HT)</t>
  </si>
  <si>
    <t>Montant phase 2  (en € HT)</t>
  </si>
  <si>
    <t>Montant phase 3  (en € HT)</t>
  </si>
  <si>
    <t>Montant phase 4  (en € HT)</t>
  </si>
  <si>
    <t>- Examen et avis sur la qualité des produits et l'évaluation des essais nécessaires</t>
  </si>
  <si>
    <t>- Rapport final des contrôles des travaux complémentaires réalisés en période de garantie de parfait achèvement.</t>
  </si>
  <si>
    <t>- Examen et rapport de visite des ouvrages en période de parfait achèvement</t>
  </si>
  <si>
    <t>- Visites finales de réception, essais, visite de levé des réserves</t>
  </si>
  <si>
    <t>- Etablissement de rapports spécifiques et du rapport final</t>
  </si>
  <si>
    <t>Direction de l'Architecure, de la Maintenance et des Jardins (DAMJ)</t>
  </si>
  <si>
    <t>Schéma directeur des équipements de sûreté</t>
  </si>
  <si>
    <t>- Examen et avis sur les documents d’exécution</t>
  </si>
  <si>
    <t>Marché de contrôle technique - Tranche optionnelle 5</t>
  </si>
  <si>
    <t>Marché de contrôle technique - Tranche optionnelle 6</t>
  </si>
  <si>
    <t>Marché de contrôle technique - Tranche optionnelle 7</t>
  </si>
  <si>
    <t>Marché de contrôle technique  - Tranche optionnelle 8</t>
  </si>
  <si>
    <t>Marché de contrôle technique - Tranche optionnelle 4</t>
  </si>
  <si>
    <t>Marché de contrôle technique - Tranche optionnelle 3</t>
  </si>
  <si>
    <t>Marché de contrôle technique - Tranche optionnelle 2</t>
  </si>
  <si>
    <t>Marché de contrôle technique - Tranche optionnelle 1</t>
  </si>
  <si>
    <t>Marché de contrôle technique - Tranche ferme</t>
  </si>
  <si>
    <t>- Examen et avis sur les documents de conception</t>
  </si>
  <si>
    <t>- Examen et avis sur les pièces qui constituent la notice de sécurité en préfecture</t>
  </si>
  <si>
    <r>
      <rPr>
        <b/>
        <u/>
        <sz val="11"/>
        <rFont val="Calibri"/>
        <family val="2"/>
      </rPr>
      <t>PHASE 1</t>
    </r>
    <r>
      <rPr>
        <b/>
        <sz val="11"/>
        <rFont val="Calibri"/>
        <family val="2"/>
      </rPr>
      <t xml:space="preserve"> :  Etudes de conception - Tranche ferme</t>
    </r>
  </si>
  <si>
    <r>
      <rPr>
        <b/>
        <u/>
        <sz val="11"/>
        <rFont val="Calibri"/>
        <family val="2"/>
      </rPr>
      <t>PHASE 2</t>
    </r>
    <r>
      <rPr>
        <b/>
        <sz val="11"/>
        <rFont val="Calibri"/>
        <family val="2"/>
      </rPr>
      <t xml:space="preserve"> : Examen des documents d'exécution - Tranche ferme + TO1 à TO8</t>
    </r>
  </si>
  <si>
    <r>
      <rPr>
        <b/>
        <u/>
        <sz val="11"/>
        <rFont val="Calibri"/>
        <family val="2"/>
      </rPr>
      <t>PHASE 3</t>
    </r>
    <r>
      <rPr>
        <b/>
        <sz val="11"/>
        <rFont val="Calibri"/>
        <family val="2"/>
      </rPr>
      <t xml:space="preserve"> :  Examen sur chantier des ouvrages - Tranche ferme + TO1 à TO8</t>
    </r>
  </si>
  <si>
    <r>
      <rPr>
        <b/>
        <u/>
        <sz val="11"/>
        <rFont val="Calibri"/>
        <family val="2"/>
      </rPr>
      <t>PHASE 4</t>
    </r>
    <r>
      <rPr>
        <b/>
        <sz val="11"/>
        <rFont val="Calibri"/>
        <family val="2"/>
      </rPr>
      <t xml:space="preserve"> : Etablissement du rapport final avant réception - Tranche ferme + TO1 à TO8</t>
    </r>
  </si>
  <si>
    <r>
      <rPr>
        <b/>
        <u/>
        <sz val="11"/>
        <rFont val="Calibri"/>
        <family val="2"/>
      </rPr>
      <t>PHASE 5</t>
    </r>
    <r>
      <rPr>
        <b/>
        <sz val="11"/>
        <rFont val="Calibri"/>
        <family val="2"/>
      </rPr>
      <t xml:space="preserve"> :  Examen des travaux en période de garantie de parfait achèvement - Tranche ferme + TO1 à TO8</t>
    </r>
  </si>
  <si>
    <t>DECOMPOSITION DU PRIX GLOBAL ET FORFAITAIRE - Récapitulatif</t>
  </si>
  <si>
    <t>Marché de contrôle technique - Récapitulatif Tranche ferme + TO1 à TO8</t>
  </si>
  <si>
    <t xml:space="preserve">Marché de contrôle technique
Schéma Directeur des Equipements de Sûreté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</si>
</sst>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5" fillId="0" borderId="1" xfId="0" quotePrefix="1" applyFont="1" applyFill="1" applyBorder="1" applyAlignment="1">
      <alignment horizontal="left" vertical="center" wrapText="1"/>
    </xf>
    <xf numFmtId="0" fontId="15" fillId="0" borderId="3" xfId="0" quotePrefix="1" applyFont="1" applyFill="1" applyBorder="1" applyAlignment="1">
      <alignment horizontal="left" vertical="center" wrapText="1"/>
    </xf>
    <xf numFmtId="0" fontId="15" fillId="0" borderId="24" xfId="0" quotePrefix="1" applyFont="1" applyFill="1" applyBorder="1" applyAlignment="1">
      <alignment horizontal="left" vertical="center" wrapText="1"/>
    </xf>
    <xf numFmtId="0" fontId="15" fillId="0" borderId="23" xfId="0" quotePrefix="1" applyFont="1" applyFill="1" applyBorder="1" applyAlignment="1">
      <alignment horizontal="left" vertical="center" wrapText="1"/>
    </xf>
    <xf numFmtId="0" fontId="0" fillId="0" borderId="28" xfId="0" applyBorder="1" applyAlignment="1">
      <alignment vertical="center"/>
    </xf>
    <xf numFmtId="0" fontId="0" fillId="0" borderId="28" xfId="0" applyBorder="1"/>
    <xf numFmtId="0" fontId="15" fillId="0" borderId="17" xfId="0" quotePrefix="1" applyFont="1" applyFill="1" applyBorder="1" applyAlignment="1">
      <alignment horizontal="left" vertical="center" wrapText="1"/>
    </xf>
    <xf numFmtId="0" fontId="15" fillId="0" borderId="15" xfId="0" quotePrefix="1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vertical="center"/>
    </xf>
    <xf numFmtId="9" fontId="0" fillId="0" borderId="15" xfId="2" applyFont="1" applyBorder="1" applyAlignment="1">
      <alignment horizontal="center" vertical="center"/>
    </xf>
    <xf numFmtId="43" fontId="0" fillId="0" borderId="16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43" fontId="0" fillId="0" borderId="12" xfId="1" applyFont="1" applyBorder="1" applyAlignment="1">
      <alignment horizontal="center" vertical="center"/>
    </xf>
    <xf numFmtId="43" fontId="1" fillId="0" borderId="21" xfId="1" applyFont="1" applyBorder="1" applyAlignment="1">
      <alignment horizontal="center" vertical="center"/>
    </xf>
    <xf numFmtId="43" fontId="1" fillId="0" borderId="16" xfId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32" xfId="0" applyBorder="1" applyAlignment="1">
      <alignment vertical="center"/>
    </xf>
    <xf numFmtId="0" fontId="15" fillId="0" borderId="26" xfId="0" quotePrefix="1" applyFont="1" applyFill="1" applyBorder="1" applyAlignment="1">
      <alignment horizontal="left" vertical="center" wrapText="1"/>
    </xf>
    <xf numFmtId="9" fontId="0" fillId="0" borderId="26" xfId="2" applyFont="1" applyBorder="1" applyAlignment="1">
      <alignment horizontal="center" vertical="center"/>
    </xf>
    <xf numFmtId="43" fontId="0" fillId="0" borderId="27" xfId="1" applyFont="1" applyBorder="1" applyAlignment="1">
      <alignment horizontal="center" vertical="center"/>
    </xf>
    <xf numFmtId="43" fontId="1" fillId="0" borderId="2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0" fontId="1" fillId="0" borderId="20" xfId="2" applyNumberFormat="1" applyFont="1" applyBorder="1" applyAlignment="1">
      <alignment horizontal="center" vertical="center"/>
    </xf>
    <xf numFmtId="10" fontId="1" fillId="0" borderId="20" xfId="0" applyNumberFormat="1" applyFont="1" applyBorder="1" applyAlignment="1">
      <alignment horizontal="center" vertical="center"/>
    </xf>
    <xf numFmtId="9" fontId="1" fillId="0" borderId="12" xfId="2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4" fillId="0" borderId="13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2</xdr:row>
      <xdr:rowOff>44450</xdr:rowOff>
    </xdr:from>
    <xdr:to>
      <xdr:col>5</xdr:col>
      <xdr:colOff>127000</xdr:colOff>
      <xdr:row>5</xdr:row>
      <xdr:rowOff>98425</xdr:rowOff>
    </xdr:to>
    <xdr:pic>
      <xdr:nvPicPr>
        <xdr:cNvPr id="7" name="Image 1" descr="logotype nuage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412750"/>
          <a:ext cx="2241550" cy="587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Layout" topLeftCell="A25" zoomScaleNormal="100" workbookViewId="0">
      <selection activeCell="A28" sqref="A28:H33"/>
    </sheetView>
  </sheetViews>
  <sheetFormatPr baseColWidth="10" defaultRowHeight="14.5" x14ac:dyDescent="0.35"/>
  <sheetData>
    <row r="1" spans="1:1" ht="15.5" x14ac:dyDescent="0.35">
      <c r="A1" s="2"/>
    </row>
    <row r="3" spans="1:1" x14ac:dyDescent="0.35">
      <c r="A3" s="3"/>
    </row>
    <row r="4" spans="1:1" x14ac:dyDescent="0.35">
      <c r="A4" s="3"/>
    </row>
    <row r="8" spans="1:1" s="12" customFormat="1" x14ac:dyDescent="0.35">
      <c r="A8" s="10" t="s">
        <v>2</v>
      </c>
    </row>
    <row r="9" spans="1:1" s="12" customFormat="1" x14ac:dyDescent="0.35">
      <c r="A9" s="10" t="s">
        <v>30</v>
      </c>
    </row>
    <row r="10" spans="1:1" s="12" customFormat="1" x14ac:dyDescent="0.35">
      <c r="A10" s="10" t="s">
        <v>3</v>
      </c>
    </row>
    <row r="11" spans="1:1" ht="20" x14ac:dyDescent="0.35">
      <c r="A11" s="4"/>
    </row>
    <row r="12" spans="1:1" ht="18" x14ac:dyDescent="0.35">
      <c r="A12" s="5"/>
    </row>
    <row r="13" spans="1:1" ht="18" x14ac:dyDescent="0.35">
      <c r="A13" s="5"/>
    </row>
    <row r="14" spans="1:1" ht="18" x14ac:dyDescent="0.35">
      <c r="A14" s="5"/>
    </row>
    <row r="15" spans="1:1" ht="18" x14ac:dyDescent="0.35">
      <c r="A15" s="5"/>
    </row>
    <row r="16" spans="1:1" ht="18" x14ac:dyDescent="0.35">
      <c r="A16" s="6"/>
    </row>
    <row r="17" spans="1:8" x14ac:dyDescent="0.35">
      <c r="A17" s="3"/>
    </row>
    <row r="18" spans="1:8" ht="26" x14ac:dyDescent="0.6">
      <c r="A18" s="44" t="s">
        <v>5</v>
      </c>
      <c r="B18" s="44"/>
      <c r="C18" s="44"/>
      <c r="D18" s="44"/>
      <c r="E18" s="44"/>
      <c r="F18" s="44"/>
      <c r="G18" s="44"/>
      <c r="H18" s="44"/>
    </row>
    <row r="19" spans="1:8" ht="26" x14ac:dyDescent="0.6">
      <c r="A19" s="44"/>
      <c r="B19" s="44"/>
      <c r="C19" s="44"/>
      <c r="D19" s="44"/>
      <c r="E19" s="44"/>
      <c r="F19" s="44"/>
      <c r="G19" s="44"/>
      <c r="H19" s="44"/>
    </row>
    <row r="20" spans="1:8" ht="26" x14ac:dyDescent="0.6">
      <c r="A20" s="11"/>
      <c r="B20" s="11"/>
      <c r="C20" s="11"/>
      <c r="D20" s="11"/>
      <c r="E20" s="11"/>
      <c r="F20" s="11"/>
      <c r="G20" s="11"/>
      <c r="H20" s="11"/>
    </row>
    <row r="21" spans="1:8" ht="26" x14ac:dyDescent="0.6">
      <c r="A21" s="11"/>
      <c r="B21" s="11"/>
      <c r="C21" s="11"/>
      <c r="D21" s="11"/>
      <c r="E21" s="11"/>
      <c r="F21" s="11"/>
      <c r="G21" s="11"/>
      <c r="H21" s="11"/>
    </row>
    <row r="22" spans="1:8" ht="26" x14ac:dyDescent="0.6">
      <c r="A22" s="11"/>
      <c r="B22" s="11"/>
      <c r="C22" s="11"/>
      <c r="D22" s="11"/>
      <c r="E22" s="11"/>
      <c r="F22" s="11"/>
      <c r="G22" s="11"/>
      <c r="H22" s="11"/>
    </row>
    <row r="23" spans="1:8" ht="26" x14ac:dyDescent="0.6">
      <c r="A23" s="11"/>
      <c r="B23" s="11"/>
      <c r="C23" s="11"/>
      <c r="D23" s="11"/>
      <c r="E23" s="11"/>
      <c r="F23" s="11"/>
      <c r="G23" s="11"/>
      <c r="H23" s="11"/>
    </row>
    <row r="24" spans="1:8" ht="26" x14ac:dyDescent="0.6">
      <c r="A24" s="11"/>
      <c r="B24" s="11"/>
      <c r="C24" s="11"/>
      <c r="D24" s="11"/>
      <c r="E24" s="11"/>
      <c r="F24" s="11"/>
      <c r="G24" s="11"/>
      <c r="H24" s="11"/>
    </row>
    <row r="25" spans="1:8" ht="26" x14ac:dyDescent="0.6">
      <c r="A25" s="11"/>
      <c r="B25" s="11"/>
      <c r="C25" s="11"/>
      <c r="D25" s="11"/>
      <c r="E25" s="11"/>
      <c r="F25" s="11"/>
      <c r="G25" s="11"/>
      <c r="H25" s="11"/>
    </row>
    <row r="26" spans="1:8" x14ac:dyDescent="0.35">
      <c r="A26" s="7"/>
    </row>
    <row r="27" spans="1:8" ht="15" thickBot="1" x14ac:dyDescent="0.4">
      <c r="A27" s="9" t="s">
        <v>4</v>
      </c>
    </row>
    <row r="28" spans="1:8" ht="42" customHeight="1" x14ac:dyDescent="0.35">
      <c r="A28" s="45" t="s">
        <v>51</v>
      </c>
      <c r="B28" s="45"/>
      <c r="C28" s="45"/>
      <c r="D28" s="45"/>
      <c r="E28" s="45"/>
      <c r="F28" s="45"/>
      <c r="G28" s="45"/>
      <c r="H28" s="45"/>
    </row>
    <row r="29" spans="1:8" ht="42" customHeight="1" x14ac:dyDescent="0.35">
      <c r="A29" s="46"/>
      <c r="B29" s="46"/>
      <c r="C29" s="46"/>
      <c r="D29" s="46"/>
      <c r="E29" s="46"/>
      <c r="F29" s="46"/>
      <c r="G29" s="46"/>
      <c r="H29" s="46"/>
    </row>
    <row r="30" spans="1:8" ht="15" customHeight="1" x14ac:dyDescent="0.35">
      <c r="A30" s="46"/>
      <c r="B30" s="46"/>
      <c r="C30" s="46"/>
      <c r="D30" s="46"/>
      <c r="E30" s="46"/>
      <c r="F30" s="46"/>
      <c r="G30" s="46"/>
      <c r="H30" s="46"/>
    </row>
    <row r="31" spans="1:8" ht="15" customHeight="1" x14ac:dyDescent="0.35">
      <c r="A31" s="46"/>
      <c r="B31" s="46"/>
      <c r="C31" s="46"/>
      <c r="D31" s="46"/>
      <c r="E31" s="46"/>
      <c r="F31" s="46"/>
      <c r="G31" s="46"/>
      <c r="H31" s="46"/>
    </row>
    <row r="32" spans="1:8" x14ac:dyDescent="0.35">
      <c r="A32" s="46"/>
      <c r="B32" s="46"/>
      <c r="C32" s="46"/>
      <c r="D32" s="46"/>
      <c r="E32" s="46"/>
      <c r="F32" s="46"/>
      <c r="G32" s="46"/>
      <c r="H32" s="46"/>
    </row>
    <row r="33" spans="1:8" x14ac:dyDescent="0.35">
      <c r="A33" s="46"/>
      <c r="B33" s="46"/>
      <c r="C33" s="46"/>
      <c r="D33" s="46"/>
      <c r="E33" s="46"/>
      <c r="F33" s="46"/>
      <c r="G33" s="46"/>
      <c r="H33" s="46"/>
    </row>
    <row r="34" spans="1:8" x14ac:dyDescent="0.35">
      <c r="A34" s="8"/>
    </row>
    <row r="35" spans="1:8" x14ac:dyDescent="0.35">
      <c r="A35" s="8"/>
    </row>
    <row r="36" spans="1:8" x14ac:dyDescent="0.35">
      <c r="A36" s="8"/>
    </row>
    <row r="37" spans="1:8" x14ac:dyDescent="0.35">
      <c r="A37" s="3"/>
    </row>
    <row r="38" spans="1:8" ht="18" x14ac:dyDescent="0.35">
      <c r="A38" s="5"/>
    </row>
    <row r="39" spans="1:8" ht="18" x14ac:dyDescent="0.35">
      <c r="A39" s="6"/>
    </row>
  </sheetData>
  <mergeCells count="3">
    <mergeCell ref="A18:H18"/>
    <mergeCell ref="A28:H33"/>
    <mergeCell ref="A19:H19"/>
  </mergeCells>
  <pageMargins left="0.7" right="0.7" top="0.75" bottom="0.75" header="0.3" footer="0.3"/>
  <pageSetup paperSize="9" scale="85" orientation="portrait" r:id="rId1"/>
  <headerFooter>
    <oddFooter>&amp;L&amp;9Déploiement des systèmes logiciels, réseaux et techniques de sûreté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D5" sqref="D5:D6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0</v>
      </c>
      <c r="B2" s="53"/>
      <c r="C2" s="53"/>
      <c r="D2" s="54"/>
    </row>
    <row r="3" spans="1:8" s="13" customFormat="1" ht="20.149999999999999" customHeight="1" x14ac:dyDescent="0.35">
      <c r="A3" s="55" t="s">
        <v>35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v>542309.19807454501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650771.03768945404</v>
      </c>
    </row>
    <row r="7" spans="1:8" s="13" customFormat="1" ht="30" customHeight="1" thickBot="1" x14ac:dyDescent="0.4">
      <c r="A7" s="64" t="s">
        <v>13</v>
      </c>
      <c r="B7" s="65"/>
      <c r="C7" s="31" t="s">
        <v>1</v>
      </c>
      <c r="D7" s="32" t="s">
        <v>8</v>
      </c>
    </row>
    <row r="8" spans="1:8" ht="30" customHeight="1" x14ac:dyDescent="0.35">
      <c r="A8" s="18"/>
      <c r="B8" s="21" t="s">
        <v>32</v>
      </c>
      <c r="C8" s="23"/>
      <c r="D8" s="24"/>
    </row>
    <row r="9" spans="1:8" ht="30" customHeight="1" x14ac:dyDescent="0.35">
      <c r="A9" s="18"/>
      <c r="B9" s="17" t="s">
        <v>10</v>
      </c>
      <c r="C9" s="25"/>
      <c r="D9" s="26"/>
    </row>
    <row r="10" spans="1:8" ht="30" customHeight="1" thickBot="1" x14ac:dyDescent="0.4">
      <c r="A10" s="47" t="s">
        <v>22</v>
      </c>
      <c r="B10" s="48"/>
      <c r="C10" s="41" t="e">
        <f>D10/D$24</f>
        <v>#DIV/0!</v>
      </c>
      <c r="D10" s="27">
        <f>SUBTOTAL(109,D8:D9)</f>
        <v>0</v>
      </c>
    </row>
    <row r="11" spans="1:8" ht="30" customHeight="1" thickBot="1" x14ac:dyDescent="0.4">
      <c r="A11" s="64" t="s">
        <v>14</v>
      </c>
      <c r="B11" s="65"/>
      <c r="C11" s="31" t="s">
        <v>1</v>
      </c>
      <c r="D11" s="32" t="s">
        <v>8</v>
      </c>
    </row>
    <row r="12" spans="1:8" ht="30" customHeight="1" x14ac:dyDescent="0.35">
      <c r="A12" s="22"/>
      <c r="B12" s="20" t="s">
        <v>25</v>
      </c>
      <c r="C12" s="29"/>
      <c r="D12" s="24"/>
    </row>
    <row r="13" spans="1:8" ht="30" customHeight="1" x14ac:dyDescent="0.35">
      <c r="A13" s="19"/>
      <c r="B13" s="15" t="s">
        <v>11</v>
      </c>
      <c r="C13" s="25"/>
      <c r="D13" s="24"/>
    </row>
    <row r="14" spans="1:8" ht="30" customHeight="1" x14ac:dyDescent="0.35">
      <c r="A14" s="19"/>
      <c r="B14" s="16" t="s">
        <v>10</v>
      </c>
      <c r="C14" s="25"/>
      <c r="D14" s="24"/>
    </row>
    <row r="15" spans="1:8" ht="30" customHeight="1" thickBot="1" x14ac:dyDescent="0.4">
      <c r="A15" s="47" t="s">
        <v>23</v>
      </c>
      <c r="B15" s="48"/>
      <c r="C15" s="41" t="e">
        <f>D15/D$24</f>
        <v>#DIV/0!</v>
      </c>
      <c r="D15" s="27">
        <f>SUBTOTAL(109,D12:D14)</f>
        <v>0</v>
      </c>
    </row>
    <row r="16" spans="1:8" ht="30" customHeight="1" thickBot="1" x14ac:dyDescent="0.4">
      <c r="A16" s="64" t="s">
        <v>15</v>
      </c>
      <c r="B16" s="65"/>
      <c r="C16" s="31" t="s">
        <v>1</v>
      </c>
      <c r="D16" s="32" t="s">
        <v>8</v>
      </c>
    </row>
    <row r="17" spans="1:4" ht="30" customHeight="1" x14ac:dyDescent="0.35">
      <c r="A17" s="18"/>
      <c r="B17" s="21" t="s">
        <v>28</v>
      </c>
      <c r="C17" s="23"/>
      <c r="D17" s="24"/>
    </row>
    <row r="18" spans="1:4" ht="30" customHeight="1" x14ac:dyDescent="0.35">
      <c r="A18" s="18"/>
      <c r="B18" s="17" t="s">
        <v>29</v>
      </c>
      <c r="C18" s="25"/>
      <c r="D18" s="24"/>
    </row>
    <row r="19" spans="1:4" ht="30" customHeight="1" thickBot="1" x14ac:dyDescent="0.4">
      <c r="A19" s="47" t="s">
        <v>24</v>
      </c>
      <c r="B19" s="48"/>
      <c r="C19" s="41" t="e">
        <f>D19/D$24</f>
        <v>#DIV/0!</v>
      </c>
      <c r="D19" s="27">
        <f>SUBTOTAL(109,D17:D18)</f>
        <v>0</v>
      </c>
    </row>
    <row r="20" spans="1:4" ht="30" customHeight="1" thickBot="1" x14ac:dyDescent="0.4">
      <c r="A20" s="64" t="s">
        <v>16</v>
      </c>
      <c r="B20" s="65"/>
      <c r="C20" s="31" t="s">
        <v>1</v>
      </c>
      <c r="D20" s="32" t="s">
        <v>8</v>
      </c>
    </row>
    <row r="21" spans="1:4" ht="30" customHeight="1" x14ac:dyDescent="0.35">
      <c r="A21" s="33"/>
      <c r="B21" s="34" t="s">
        <v>27</v>
      </c>
      <c r="C21" s="35"/>
      <c r="D21" s="36"/>
    </row>
    <row r="22" spans="1:4" ht="30" customHeight="1" x14ac:dyDescent="0.35">
      <c r="A22" s="18"/>
      <c r="B22" s="14" t="s">
        <v>26</v>
      </c>
      <c r="C22" s="30"/>
      <c r="D22" s="24"/>
    </row>
    <row r="23" spans="1:4" ht="30" customHeight="1" thickBot="1" x14ac:dyDescent="0.4">
      <c r="A23" s="47" t="s">
        <v>17</v>
      </c>
      <c r="B23" s="48"/>
      <c r="C23" s="42" t="e">
        <f>D23/D$24</f>
        <v>#DIV/0!</v>
      </c>
      <c r="D23" s="37">
        <f>SUBTOTAL(109,D21:D22)</f>
        <v>0</v>
      </c>
    </row>
    <row r="24" spans="1:4" ht="20.149999999999999" customHeight="1" x14ac:dyDescent="0.35">
      <c r="B24" s="68" t="s">
        <v>18</v>
      </c>
      <c r="C24" s="69"/>
      <c r="D24" s="38">
        <f>SUBTOTAL(109,D7:D23)</f>
        <v>0</v>
      </c>
    </row>
    <row r="25" spans="1:4" ht="20.149999999999999" customHeight="1" x14ac:dyDescent="0.35">
      <c r="B25" s="70" t="s">
        <v>19</v>
      </c>
      <c r="C25" s="71"/>
      <c r="D25" s="39">
        <f>D24*20%</f>
        <v>0</v>
      </c>
    </row>
    <row r="26" spans="1:4" ht="20.149999999999999" customHeight="1" thickBot="1" x14ac:dyDescent="0.4">
      <c r="B26" s="66" t="s">
        <v>20</v>
      </c>
      <c r="C26" s="67"/>
      <c r="D26" s="40">
        <f>SUM(D24:D25)</f>
        <v>0</v>
      </c>
    </row>
  </sheetData>
  <mergeCells count="17">
    <mergeCell ref="A19:B19"/>
    <mergeCell ref="A1:D1"/>
    <mergeCell ref="A2:D2"/>
    <mergeCell ref="A3:D3"/>
    <mergeCell ref="A4:C4"/>
    <mergeCell ref="A5:C5"/>
    <mergeCell ref="A6:C6"/>
    <mergeCell ref="A7:B7"/>
    <mergeCell ref="A10:B10"/>
    <mergeCell ref="A11:B11"/>
    <mergeCell ref="A15:B15"/>
    <mergeCell ref="A16:B16"/>
    <mergeCell ref="A20:B20"/>
    <mergeCell ref="A23:B23"/>
    <mergeCell ref="B24:C24"/>
    <mergeCell ref="B25:C25"/>
    <mergeCell ref="B26:C26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D4" sqref="D4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0</v>
      </c>
      <c r="B2" s="53"/>
      <c r="C2" s="53"/>
      <c r="D2" s="54"/>
    </row>
    <row r="3" spans="1:8" s="13" customFormat="1" ht="20.149999999999999" customHeight="1" x14ac:dyDescent="0.35">
      <c r="A3" s="55" t="s">
        <v>36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v>1283976.96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1540772.352</v>
      </c>
    </row>
    <row r="7" spans="1:8" s="13" customFormat="1" ht="30" customHeight="1" thickBot="1" x14ac:dyDescent="0.4">
      <c r="A7" s="64" t="s">
        <v>13</v>
      </c>
      <c r="B7" s="65"/>
      <c r="C7" s="31" t="s">
        <v>1</v>
      </c>
      <c r="D7" s="32" t="s">
        <v>8</v>
      </c>
    </row>
    <row r="8" spans="1:8" ht="30" customHeight="1" x14ac:dyDescent="0.35">
      <c r="A8" s="18"/>
      <c r="B8" s="21" t="s">
        <v>32</v>
      </c>
      <c r="C8" s="23"/>
      <c r="D8" s="24"/>
    </row>
    <row r="9" spans="1:8" ht="30" customHeight="1" x14ac:dyDescent="0.35">
      <c r="A9" s="18"/>
      <c r="B9" s="17" t="s">
        <v>10</v>
      </c>
      <c r="C9" s="25"/>
      <c r="D9" s="26"/>
    </row>
    <row r="10" spans="1:8" ht="30" customHeight="1" thickBot="1" x14ac:dyDescent="0.4">
      <c r="A10" s="47" t="s">
        <v>22</v>
      </c>
      <c r="B10" s="48"/>
      <c r="C10" s="41" t="e">
        <f>D10/D$24</f>
        <v>#DIV/0!</v>
      </c>
      <c r="D10" s="27">
        <f>SUBTOTAL(109,D8:D9)</f>
        <v>0</v>
      </c>
    </row>
    <row r="11" spans="1:8" ht="30" customHeight="1" thickBot="1" x14ac:dyDescent="0.4">
      <c r="A11" s="64" t="s">
        <v>14</v>
      </c>
      <c r="B11" s="65"/>
      <c r="C11" s="31" t="s">
        <v>1</v>
      </c>
      <c r="D11" s="32" t="s">
        <v>8</v>
      </c>
    </row>
    <row r="12" spans="1:8" ht="30" customHeight="1" x14ac:dyDescent="0.35">
      <c r="A12" s="22"/>
      <c r="B12" s="20" t="s">
        <v>25</v>
      </c>
      <c r="C12" s="29"/>
      <c r="D12" s="24"/>
    </row>
    <row r="13" spans="1:8" ht="30" customHeight="1" x14ac:dyDescent="0.35">
      <c r="A13" s="19"/>
      <c r="B13" s="15" t="s">
        <v>11</v>
      </c>
      <c r="C13" s="25"/>
      <c r="D13" s="24"/>
    </row>
    <row r="14" spans="1:8" ht="30" customHeight="1" x14ac:dyDescent="0.35">
      <c r="A14" s="19"/>
      <c r="B14" s="16" t="s">
        <v>10</v>
      </c>
      <c r="C14" s="25"/>
      <c r="D14" s="24"/>
    </row>
    <row r="15" spans="1:8" ht="30" customHeight="1" thickBot="1" x14ac:dyDescent="0.4">
      <c r="A15" s="47" t="s">
        <v>23</v>
      </c>
      <c r="B15" s="48"/>
      <c r="C15" s="41" t="e">
        <f>D15/D$24</f>
        <v>#DIV/0!</v>
      </c>
      <c r="D15" s="27">
        <f>SUBTOTAL(109,D12:D14)</f>
        <v>0</v>
      </c>
    </row>
    <row r="16" spans="1:8" ht="30" customHeight="1" thickBot="1" x14ac:dyDescent="0.4">
      <c r="A16" s="64" t="s">
        <v>15</v>
      </c>
      <c r="B16" s="65"/>
      <c r="C16" s="31" t="s">
        <v>1</v>
      </c>
      <c r="D16" s="32" t="s">
        <v>8</v>
      </c>
    </row>
    <row r="17" spans="1:4" ht="30" customHeight="1" x14ac:dyDescent="0.35">
      <c r="A17" s="18"/>
      <c r="B17" s="21" t="s">
        <v>28</v>
      </c>
      <c r="C17" s="23"/>
      <c r="D17" s="24"/>
    </row>
    <row r="18" spans="1:4" ht="30" customHeight="1" x14ac:dyDescent="0.35">
      <c r="A18" s="18"/>
      <c r="B18" s="17" t="s">
        <v>29</v>
      </c>
      <c r="C18" s="25"/>
      <c r="D18" s="24"/>
    </row>
    <row r="19" spans="1:4" ht="30" customHeight="1" thickBot="1" x14ac:dyDescent="0.4">
      <c r="A19" s="47" t="s">
        <v>24</v>
      </c>
      <c r="B19" s="48"/>
      <c r="C19" s="41" t="e">
        <f>D19/D$24</f>
        <v>#DIV/0!</v>
      </c>
      <c r="D19" s="27">
        <f>SUBTOTAL(109,D17:D18)</f>
        <v>0</v>
      </c>
    </row>
    <row r="20" spans="1:4" ht="30" customHeight="1" thickBot="1" x14ac:dyDescent="0.4">
      <c r="A20" s="64" t="s">
        <v>16</v>
      </c>
      <c r="B20" s="65"/>
      <c r="C20" s="31" t="s">
        <v>1</v>
      </c>
      <c r="D20" s="32" t="s">
        <v>8</v>
      </c>
    </row>
    <row r="21" spans="1:4" ht="30" customHeight="1" x14ac:dyDescent="0.35">
      <c r="A21" s="33"/>
      <c r="B21" s="34" t="s">
        <v>27</v>
      </c>
      <c r="C21" s="35"/>
      <c r="D21" s="36"/>
    </row>
    <row r="22" spans="1:4" ht="30" customHeight="1" x14ac:dyDescent="0.35">
      <c r="A22" s="18"/>
      <c r="B22" s="14" t="s">
        <v>26</v>
      </c>
      <c r="C22" s="30"/>
      <c r="D22" s="24"/>
    </row>
    <row r="23" spans="1:4" ht="30" customHeight="1" thickBot="1" x14ac:dyDescent="0.4">
      <c r="A23" s="47" t="s">
        <v>17</v>
      </c>
      <c r="B23" s="48"/>
      <c r="C23" s="42" t="e">
        <f>D23/D$24</f>
        <v>#DIV/0!</v>
      </c>
      <c r="D23" s="37">
        <f>SUBTOTAL(109,D21:D22)</f>
        <v>0</v>
      </c>
    </row>
    <row r="24" spans="1:4" ht="20.149999999999999" customHeight="1" x14ac:dyDescent="0.35">
      <c r="B24" s="68" t="s">
        <v>18</v>
      </c>
      <c r="C24" s="69"/>
      <c r="D24" s="38">
        <f>SUBTOTAL(109,D7:D23)</f>
        <v>0</v>
      </c>
    </row>
    <row r="25" spans="1:4" ht="20.149999999999999" customHeight="1" x14ac:dyDescent="0.35">
      <c r="B25" s="70" t="s">
        <v>19</v>
      </c>
      <c r="C25" s="71"/>
      <c r="D25" s="39">
        <f>D24*20%</f>
        <v>0</v>
      </c>
    </row>
    <row r="26" spans="1:4" ht="20.149999999999999" customHeight="1" thickBot="1" x14ac:dyDescent="0.4">
      <c r="B26" s="66" t="s">
        <v>20</v>
      </c>
      <c r="C26" s="67"/>
      <c r="D26" s="40">
        <f>SUM(D24:D25)</f>
        <v>0</v>
      </c>
    </row>
  </sheetData>
  <mergeCells count="17">
    <mergeCell ref="A19:B19"/>
    <mergeCell ref="A1:D1"/>
    <mergeCell ref="A2:D2"/>
    <mergeCell ref="A3:D3"/>
    <mergeCell ref="A4:C4"/>
    <mergeCell ref="A5:C5"/>
    <mergeCell ref="A6:C6"/>
    <mergeCell ref="A7:B7"/>
    <mergeCell ref="A10:B10"/>
    <mergeCell ref="A11:B11"/>
    <mergeCell ref="A15:B15"/>
    <mergeCell ref="A16:B16"/>
    <mergeCell ref="A20:B20"/>
    <mergeCell ref="A23:B23"/>
    <mergeCell ref="B24:C24"/>
    <mergeCell ref="B25:C25"/>
    <mergeCell ref="B26:C26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zoomScale="90" zoomScaleNormal="90" zoomScalePageLayoutView="110" workbookViewId="0">
      <selection activeCell="D16" sqref="D16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49</v>
      </c>
      <c r="B2" s="53"/>
      <c r="C2" s="53"/>
      <c r="D2" s="54"/>
    </row>
    <row r="3" spans="1:8" s="13" customFormat="1" ht="20.149999999999999" customHeight="1" x14ac:dyDescent="0.35">
      <c r="A3" s="55" t="s">
        <v>50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f>'DPGF Tranche ferme'!D4+'DPGF Tranche optionnelle 1'!D4+'DPGF Tranche optionnelle 2'!D4+'DPGF Tranche optionnelle 3'!D4+'DPGF Tranche optionnelle 4'!D4+'DPGF Tranche optionnelle 5'!D4+'DPGF Tranche optionnelle 6'!D4+'DPGF Tranche optionnelle 7'!D4+'DPGF Tranche optionnelle 8'!D4</f>
        <v>47330935.520200454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56797122.62424054</v>
      </c>
    </row>
    <row r="7" spans="1:8" s="13" customFormat="1" ht="30" customHeight="1" thickBot="1" x14ac:dyDescent="0.4">
      <c r="A7" s="64" t="s">
        <v>44</v>
      </c>
      <c r="B7" s="65"/>
      <c r="C7" s="31" t="s">
        <v>1</v>
      </c>
      <c r="D7" s="32" t="s">
        <v>8</v>
      </c>
    </row>
    <row r="8" spans="1:8" s="13" customFormat="1" ht="30" customHeight="1" x14ac:dyDescent="0.35">
      <c r="A8" s="18"/>
      <c r="B8" s="20" t="s">
        <v>42</v>
      </c>
      <c r="C8" s="23"/>
      <c r="D8" s="24">
        <f>'DPGF Tranche ferme'!D8</f>
        <v>0</v>
      </c>
    </row>
    <row r="9" spans="1:8" s="13" customFormat="1" ht="30" customHeight="1" x14ac:dyDescent="0.35">
      <c r="A9" s="18"/>
      <c r="B9" s="15" t="s">
        <v>43</v>
      </c>
      <c r="C9" s="25"/>
      <c r="D9" s="26">
        <f>'DPGF Tranche ferme'!D9</f>
        <v>0</v>
      </c>
    </row>
    <row r="10" spans="1:8" s="13" customFormat="1" ht="30" customHeight="1" x14ac:dyDescent="0.35">
      <c r="A10" s="18"/>
      <c r="B10" s="16" t="s">
        <v>9</v>
      </c>
      <c r="C10" s="25"/>
      <c r="D10" s="26">
        <f>'DPGF Tranche ferme'!D10</f>
        <v>0</v>
      </c>
    </row>
    <row r="11" spans="1:8" s="13" customFormat="1" ht="30" customHeight="1" thickBot="1" x14ac:dyDescent="0.4">
      <c r="A11" s="47" t="s">
        <v>21</v>
      </c>
      <c r="B11" s="48"/>
      <c r="C11" s="41" t="e">
        <f>D11/D$29</f>
        <v>#DIV/0!</v>
      </c>
      <c r="D11" s="27">
        <f>SUBTOTAL(109,D8:D10)</f>
        <v>0</v>
      </c>
    </row>
    <row r="12" spans="1:8" s="13" customFormat="1" ht="30" customHeight="1" thickBot="1" x14ac:dyDescent="0.4">
      <c r="A12" s="64" t="s">
        <v>45</v>
      </c>
      <c r="B12" s="65"/>
      <c r="C12" s="31"/>
      <c r="D12" s="32"/>
    </row>
    <row r="13" spans="1:8" ht="30" customHeight="1" x14ac:dyDescent="0.35">
      <c r="A13" s="18"/>
      <c r="B13" s="21" t="s">
        <v>32</v>
      </c>
      <c r="C13" s="23"/>
      <c r="D13" s="24">
        <f>'DPGF Tranche ferme'!D13+'DPGF Tranche optionnelle 1'!D8+'DPGF Tranche optionnelle 2'!D8+'DPGF Tranche optionnelle 3'!D8+'DPGF Tranche optionnelle 4'!D8+'DPGF Tranche optionnelle 5'!D8+'DPGF Tranche optionnelle 6'!D8+'DPGF Tranche optionnelle 7'!D8+'DPGF Tranche optionnelle 8'!D8</f>
        <v>0</v>
      </c>
    </row>
    <row r="14" spans="1:8" ht="30" customHeight="1" x14ac:dyDescent="0.35">
      <c r="A14" s="18"/>
      <c r="B14" s="17" t="s">
        <v>10</v>
      </c>
      <c r="C14" s="25"/>
      <c r="D14" s="24">
        <f>'DPGF Tranche ferme'!D14+'DPGF Tranche optionnelle 1'!D9+'DPGF Tranche optionnelle 2'!D9+'DPGF Tranche optionnelle 3'!D9+'DPGF Tranche optionnelle 4'!D9+'DPGF Tranche optionnelle 5'!D9+'DPGF Tranche optionnelle 6'!D9+'DPGF Tranche optionnelle 7'!D9+'DPGF Tranche optionnelle 8'!D9</f>
        <v>0</v>
      </c>
    </row>
    <row r="15" spans="1:8" ht="30" customHeight="1" thickBot="1" x14ac:dyDescent="0.4">
      <c r="A15" s="47" t="s">
        <v>22</v>
      </c>
      <c r="B15" s="48"/>
      <c r="C15" s="41" t="e">
        <f>D15/D$29</f>
        <v>#DIV/0!</v>
      </c>
      <c r="D15" s="27">
        <f>SUBTOTAL(109,D13:D14)</f>
        <v>0</v>
      </c>
    </row>
    <row r="16" spans="1:8" ht="30" customHeight="1" thickBot="1" x14ac:dyDescent="0.4">
      <c r="A16" s="64" t="s">
        <v>46</v>
      </c>
      <c r="B16" s="65"/>
      <c r="C16" s="31"/>
      <c r="D16" s="32"/>
    </row>
    <row r="17" spans="1:4" ht="30" customHeight="1" x14ac:dyDescent="0.35">
      <c r="A17" s="22"/>
      <c r="B17" s="20" t="s">
        <v>25</v>
      </c>
      <c r="C17" s="29"/>
      <c r="D17" s="24">
        <f>'DPGF Tranche ferme'!D17+'DPGF Tranche optionnelle 1'!D12+'DPGF Tranche optionnelle 2'!D12+'DPGF Tranche optionnelle 3'!D12+'DPGF Tranche optionnelle 4'!D12+'DPGF Tranche optionnelle 5'!D12+'DPGF Tranche optionnelle 6'!D12+'DPGF Tranche optionnelle 7'!D12+'DPGF Tranche optionnelle 8'!D12</f>
        <v>0</v>
      </c>
    </row>
    <row r="18" spans="1:4" ht="30" customHeight="1" x14ac:dyDescent="0.35">
      <c r="A18" s="19"/>
      <c r="B18" s="15" t="s">
        <v>11</v>
      </c>
      <c r="C18" s="25"/>
      <c r="D18" s="24">
        <f>'DPGF Tranche ferme'!D18+'DPGF Tranche optionnelle 1'!D13+'DPGF Tranche optionnelle 2'!D13+'DPGF Tranche optionnelle 3'!D13+'DPGF Tranche optionnelle 4'!D13+'DPGF Tranche optionnelle 5'!D13+'DPGF Tranche optionnelle 6'!D13+'DPGF Tranche optionnelle 7'!D13+'DPGF Tranche optionnelle 8'!D13</f>
        <v>0</v>
      </c>
    </row>
    <row r="19" spans="1:4" ht="30" customHeight="1" x14ac:dyDescent="0.35">
      <c r="A19" s="19"/>
      <c r="B19" s="16" t="s">
        <v>10</v>
      </c>
      <c r="C19" s="25"/>
      <c r="D19" s="24">
        <f>'DPGF Tranche ferme'!D19+'DPGF Tranche optionnelle 1'!D14+'DPGF Tranche optionnelle 2'!D14+'DPGF Tranche optionnelle 3'!D14+'DPGF Tranche optionnelle 4'!D14+'DPGF Tranche optionnelle 5'!D14+'DPGF Tranche optionnelle 6'!D14+'DPGF Tranche optionnelle 7'!D14+'DPGF Tranche optionnelle 8'!D14</f>
        <v>0</v>
      </c>
    </row>
    <row r="20" spans="1:4" ht="30" customHeight="1" thickBot="1" x14ac:dyDescent="0.4">
      <c r="A20" s="47" t="s">
        <v>23</v>
      </c>
      <c r="B20" s="48"/>
      <c r="C20" s="41" t="e">
        <f>D20/D$29</f>
        <v>#DIV/0!</v>
      </c>
      <c r="D20" s="27">
        <f>SUBTOTAL(109,D17:D19)</f>
        <v>0</v>
      </c>
    </row>
    <row r="21" spans="1:4" ht="30" customHeight="1" thickBot="1" x14ac:dyDescent="0.4">
      <c r="A21" s="64" t="s">
        <v>47</v>
      </c>
      <c r="B21" s="65"/>
      <c r="C21" s="31"/>
      <c r="D21" s="32"/>
    </row>
    <row r="22" spans="1:4" ht="30" customHeight="1" x14ac:dyDescent="0.35">
      <c r="A22" s="18"/>
      <c r="B22" s="21" t="s">
        <v>28</v>
      </c>
      <c r="C22" s="23"/>
      <c r="D22" s="24">
        <f>'DPGF Tranche ferme'!D22+'DPGF Tranche optionnelle 1'!D17+'DPGF Tranche optionnelle 2'!D17+'DPGF Tranche optionnelle 3'!D17+'DPGF Tranche optionnelle 4'!D17+'DPGF Tranche optionnelle 5'!D17+'DPGF Tranche optionnelle 6'!D17+'DPGF Tranche optionnelle 7'!D17+'DPGF Tranche optionnelle 8'!D17</f>
        <v>0</v>
      </c>
    </row>
    <row r="23" spans="1:4" ht="30" customHeight="1" x14ac:dyDescent="0.35">
      <c r="A23" s="18"/>
      <c r="B23" s="17" t="s">
        <v>29</v>
      </c>
      <c r="C23" s="25"/>
      <c r="D23" s="24">
        <f>'DPGF Tranche ferme'!D23+'DPGF Tranche optionnelle 1'!D18+'DPGF Tranche optionnelle 2'!D18+'DPGF Tranche optionnelle 3'!D18+'DPGF Tranche optionnelle 4'!D18+'DPGF Tranche optionnelle 5'!D18+'DPGF Tranche optionnelle 6'!D18+'DPGF Tranche optionnelle 7'!D18+'DPGF Tranche optionnelle 8'!D18</f>
        <v>0</v>
      </c>
    </row>
    <row r="24" spans="1:4" ht="30" customHeight="1" thickBot="1" x14ac:dyDescent="0.4">
      <c r="A24" s="47" t="s">
        <v>24</v>
      </c>
      <c r="B24" s="48"/>
      <c r="C24" s="41" t="e">
        <f>D24/D$29</f>
        <v>#DIV/0!</v>
      </c>
      <c r="D24" s="27">
        <f>SUBTOTAL(109,D22:D23)</f>
        <v>0</v>
      </c>
    </row>
    <row r="25" spans="1:4" ht="30" customHeight="1" thickBot="1" x14ac:dyDescent="0.4">
      <c r="A25" s="64" t="s">
        <v>48</v>
      </c>
      <c r="B25" s="65"/>
      <c r="C25" s="31"/>
      <c r="D25" s="32"/>
    </row>
    <row r="26" spans="1:4" ht="30" customHeight="1" x14ac:dyDescent="0.35">
      <c r="A26" s="33"/>
      <c r="B26" s="34" t="s">
        <v>27</v>
      </c>
      <c r="C26" s="35"/>
      <c r="D26" s="24">
        <f>'DPGF Tranche ferme'!D26+'DPGF Tranche optionnelle 1'!D21+'DPGF Tranche optionnelle 2'!D21+'DPGF Tranche optionnelle 3'!D21+'DPGF Tranche optionnelle 4'!D21+'DPGF Tranche optionnelle 5'!D21+'DPGF Tranche optionnelle 6'!D21+'DPGF Tranche optionnelle 7'!D21+'DPGF Tranche optionnelle 8'!D21</f>
        <v>0</v>
      </c>
    </row>
    <row r="27" spans="1:4" ht="30" customHeight="1" x14ac:dyDescent="0.35">
      <c r="A27" s="18"/>
      <c r="B27" s="14" t="s">
        <v>26</v>
      </c>
      <c r="C27" s="30"/>
      <c r="D27" s="24">
        <f>'DPGF Tranche ferme'!D27+'DPGF Tranche optionnelle 1'!D22+'DPGF Tranche optionnelle 2'!D22+'DPGF Tranche optionnelle 3'!D22+'DPGF Tranche optionnelle 4'!D22+'DPGF Tranche optionnelle 5'!D22+'DPGF Tranche optionnelle 6'!D22+'DPGF Tranche optionnelle 7'!D22+'DPGF Tranche optionnelle 8'!D22</f>
        <v>0</v>
      </c>
    </row>
    <row r="28" spans="1:4" ht="30" customHeight="1" thickBot="1" x14ac:dyDescent="0.4">
      <c r="A28" s="47" t="s">
        <v>17</v>
      </c>
      <c r="B28" s="48"/>
      <c r="C28" s="42" t="e">
        <f>D28/D$29</f>
        <v>#DIV/0!</v>
      </c>
      <c r="D28" s="37">
        <f>SUBTOTAL(109,D26:D27)</f>
        <v>0</v>
      </c>
    </row>
    <row r="29" spans="1:4" ht="20.149999999999999" customHeight="1" x14ac:dyDescent="0.35">
      <c r="B29" s="68" t="s">
        <v>18</v>
      </c>
      <c r="C29" s="69"/>
      <c r="D29" s="38">
        <f>SUBTOTAL(109,D8:D28)</f>
        <v>0</v>
      </c>
    </row>
    <row r="30" spans="1:4" ht="20.149999999999999" customHeight="1" x14ac:dyDescent="0.35">
      <c r="B30" s="70" t="s">
        <v>19</v>
      </c>
      <c r="C30" s="71"/>
      <c r="D30" s="39">
        <f>D29*20%</f>
        <v>0</v>
      </c>
    </row>
    <row r="31" spans="1:4" ht="20.149999999999999" customHeight="1" thickBot="1" x14ac:dyDescent="0.4">
      <c r="B31" s="66" t="s">
        <v>20</v>
      </c>
      <c r="C31" s="67"/>
      <c r="D31" s="40">
        <f>SUM(D29:D30)</f>
        <v>0</v>
      </c>
    </row>
  </sheetData>
  <mergeCells count="19">
    <mergeCell ref="B31:C31"/>
    <mergeCell ref="A21:B21"/>
    <mergeCell ref="A24:B24"/>
    <mergeCell ref="A25:B25"/>
    <mergeCell ref="A28:B28"/>
    <mergeCell ref="B29:C29"/>
    <mergeCell ref="B30:C30"/>
    <mergeCell ref="A20:B20"/>
    <mergeCell ref="A1:D1"/>
    <mergeCell ref="A2:D2"/>
    <mergeCell ref="A3:D3"/>
    <mergeCell ref="A4:C4"/>
    <mergeCell ref="A5:C5"/>
    <mergeCell ref="A6:C6"/>
    <mergeCell ref="A7:B7"/>
    <mergeCell ref="A11:B11"/>
    <mergeCell ref="A12:B12"/>
    <mergeCell ref="A15:B15"/>
    <mergeCell ref="A16:B16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zoomScale="90" zoomScaleNormal="90" zoomScalePageLayoutView="110" workbookViewId="0">
      <selection activeCell="D4" sqref="D4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0</v>
      </c>
      <c r="B2" s="53"/>
      <c r="C2" s="53"/>
      <c r="D2" s="54"/>
    </row>
    <row r="3" spans="1:8" s="13" customFormat="1" ht="20.149999999999999" customHeight="1" x14ac:dyDescent="0.35">
      <c r="A3" s="55" t="s">
        <v>41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v>5181350.8099999996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6217620.9719999991</v>
      </c>
    </row>
    <row r="7" spans="1:8" s="13" customFormat="1" ht="30" customHeight="1" thickBot="1" x14ac:dyDescent="0.4">
      <c r="A7" s="64" t="s">
        <v>12</v>
      </c>
      <c r="B7" s="65"/>
      <c r="C7" s="31" t="s">
        <v>1</v>
      </c>
      <c r="D7" s="32" t="s">
        <v>8</v>
      </c>
    </row>
    <row r="8" spans="1:8" s="13" customFormat="1" ht="30" customHeight="1" x14ac:dyDescent="0.35">
      <c r="A8" s="18"/>
      <c r="B8" s="20" t="s">
        <v>42</v>
      </c>
      <c r="C8" s="23"/>
      <c r="D8" s="24"/>
    </row>
    <row r="9" spans="1:8" s="13" customFormat="1" ht="30" customHeight="1" x14ac:dyDescent="0.35">
      <c r="A9" s="18"/>
      <c r="B9" s="15" t="s">
        <v>43</v>
      </c>
      <c r="C9" s="25"/>
      <c r="D9" s="26"/>
    </row>
    <row r="10" spans="1:8" s="13" customFormat="1" ht="30" customHeight="1" x14ac:dyDescent="0.35">
      <c r="A10" s="18"/>
      <c r="B10" s="16" t="s">
        <v>9</v>
      </c>
      <c r="C10" s="25"/>
      <c r="D10" s="26"/>
    </row>
    <row r="11" spans="1:8" s="13" customFormat="1" ht="30" customHeight="1" thickBot="1" x14ac:dyDescent="0.4">
      <c r="A11" s="47" t="s">
        <v>21</v>
      </c>
      <c r="B11" s="48"/>
      <c r="C11" s="41" t="e">
        <f>D11/D$29</f>
        <v>#DIV/0!</v>
      </c>
      <c r="D11" s="27">
        <f>SUBTOTAL(109,D8:D10)</f>
        <v>0</v>
      </c>
    </row>
    <row r="12" spans="1:8" s="13" customFormat="1" ht="30" customHeight="1" thickBot="1" x14ac:dyDescent="0.4">
      <c r="A12" s="64" t="s">
        <v>13</v>
      </c>
      <c r="B12" s="65"/>
      <c r="C12" s="31"/>
      <c r="D12" s="32"/>
    </row>
    <row r="13" spans="1:8" ht="30" customHeight="1" x14ac:dyDescent="0.35">
      <c r="A13" s="18"/>
      <c r="B13" s="21" t="s">
        <v>32</v>
      </c>
      <c r="C13" s="23"/>
      <c r="D13" s="24"/>
    </row>
    <row r="14" spans="1:8" ht="30" customHeight="1" x14ac:dyDescent="0.35">
      <c r="A14" s="18"/>
      <c r="B14" s="17" t="s">
        <v>10</v>
      </c>
      <c r="C14" s="25"/>
      <c r="D14" s="26"/>
    </row>
    <row r="15" spans="1:8" ht="30" customHeight="1" thickBot="1" x14ac:dyDescent="0.4">
      <c r="A15" s="47" t="s">
        <v>22</v>
      </c>
      <c r="B15" s="48"/>
      <c r="C15" s="41" t="e">
        <f>D15/D$29</f>
        <v>#DIV/0!</v>
      </c>
      <c r="D15" s="27">
        <f>SUBTOTAL(109,D13:D14)</f>
        <v>0</v>
      </c>
    </row>
    <row r="16" spans="1:8" ht="30" customHeight="1" thickBot="1" x14ac:dyDescent="0.4">
      <c r="A16" s="64" t="s">
        <v>14</v>
      </c>
      <c r="B16" s="65"/>
      <c r="C16" s="31"/>
      <c r="D16" s="32"/>
    </row>
    <row r="17" spans="1:4" ht="30" customHeight="1" x14ac:dyDescent="0.35">
      <c r="A17" s="22"/>
      <c r="B17" s="20" t="s">
        <v>25</v>
      </c>
      <c r="C17" s="29"/>
      <c r="D17" s="24"/>
    </row>
    <row r="18" spans="1:4" ht="30" customHeight="1" x14ac:dyDescent="0.35">
      <c r="A18" s="19"/>
      <c r="B18" s="15" t="s">
        <v>11</v>
      </c>
      <c r="C18" s="25"/>
      <c r="D18" s="24"/>
    </row>
    <row r="19" spans="1:4" ht="30" customHeight="1" x14ac:dyDescent="0.35">
      <c r="A19" s="19"/>
      <c r="B19" s="16" t="s">
        <v>10</v>
      </c>
      <c r="C19" s="25"/>
      <c r="D19" s="24"/>
    </row>
    <row r="20" spans="1:4" ht="30" customHeight="1" thickBot="1" x14ac:dyDescent="0.4">
      <c r="A20" s="47" t="s">
        <v>23</v>
      </c>
      <c r="B20" s="48"/>
      <c r="C20" s="41" t="e">
        <f>D20/D$29</f>
        <v>#DIV/0!</v>
      </c>
      <c r="D20" s="27">
        <f>SUBTOTAL(109,D17:D19)</f>
        <v>0</v>
      </c>
    </row>
    <row r="21" spans="1:4" ht="30" customHeight="1" thickBot="1" x14ac:dyDescent="0.4">
      <c r="A21" s="64" t="s">
        <v>15</v>
      </c>
      <c r="B21" s="65"/>
      <c r="C21" s="31"/>
      <c r="D21" s="32"/>
    </row>
    <row r="22" spans="1:4" ht="30" customHeight="1" x14ac:dyDescent="0.35">
      <c r="A22" s="18"/>
      <c r="B22" s="21" t="s">
        <v>28</v>
      </c>
      <c r="C22" s="23"/>
      <c r="D22" s="24"/>
    </row>
    <row r="23" spans="1:4" ht="30" customHeight="1" x14ac:dyDescent="0.35">
      <c r="A23" s="18"/>
      <c r="B23" s="17" t="s">
        <v>29</v>
      </c>
      <c r="C23" s="25"/>
      <c r="D23" s="24"/>
    </row>
    <row r="24" spans="1:4" ht="30" customHeight="1" thickBot="1" x14ac:dyDescent="0.4">
      <c r="A24" s="47" t="s">
        <v>24</v>
      </c>
      <c r="B24" s="48"/>
      <c r="C24" s="41" t="e">
        <f>D24/D$29</f>
        <v>#DIV/0!</v>
      </c>
      <c r="D24" s="27">
        <f>SUBTOTAL(109,D22:D23)</f>
        <v>0</v>
      </c>
    </row>
    <row r="25" spans="1:4" ht="30" customHeight="1" thickBot="1" x14ac:dyDescent="0.4">
      <c r="A25" s="64" t="s">
        <v>16</v>
      </c>
      <c r="B25" s="65"/>
      <c r="C25" s="31"/>
      <c r="D25" s="32"/>
    </row>
    <row r="26" spans="1:4" ht="30" customHeight="1" x14ac:dyDescent="0.35">
      <c r="A26" s="33"/>
      <c r="B26" s="34" t="s">
        <v>27</v>
      </c>
      <c r="C26" s="35"/>
      <c r="D26" s="36"/>
    </row>
    <row r="27" spans="1:4" ht="30" customHeight="1" x14ac:dyDescent="0.35">
      <c r="A27" s="18"/>
      <c r="B27" s="14" t="s">
        <v>26</v>
      </c>
      <c r="C27" s="30"/>
      <c r="D27" s="24"/>
    </row>
    <row r="28" spans="1:4" ht="30" customHeight="1" thickBot="1" x14ac:dyDescent="0.4">
      <c r="A28" s="47" t="s">
        <v>17</v>
      </c>
      <c r="B28" s="48"/>
      <c r="C28" s="42" t="e">
        <f>D28/D$29</f>
        <v>#DIV/0!</v>
      </c>
      <c r="D28" s="37">
        <f>SUBTOTAL(109,D26:D27)</f>
        <v>0</v>
      </c>
    </row>
    <row r="29" spans="1:4" ht="20.149999999999999" customHeight="1" x14ac:dyDescent="0.35">
      <c r="B29" s="68" t="s">
        <v>18</v>
      </c>
      <c r="C29" s="69"/>
      <c r="D29" s="38">
        <f>SUBTOTAL(109,D8:D28)</f>
        <v>0</v>
      </c>
    </row>
    <row r="30" spans="1:4" ht="20.149999999999999" customHeight="1" x14ac:dyDescent="0.35">
      <c r="B30" s="70" t="s">
        <v>19</v>
      </c>
      <c r="C30" s="71"/>
      <c r="D30" s="39">
        <f>D29*20%</f>
        <v>0</v>
      </c>
    </row>
    <row r="31" spans="1:4" ht="20.149999999999999" customHeight="1" thickBot="1" x14ac:dyDescent="0.4">
      <c r="B31" s="66" t="s">
        <v>20</v>
      </c>
      <c r="C31" s="67"/>
      <c r="D31" s="40">
        <f>SUM(D29:D30)</f>
        <v>0</v>
      </c>
    </row>
  </sheetData>
  <mergeCells count="19">
    <mergeCell ref="A1:D1"/>
    <mergeCell ref="A2:D2"/>
    <mergeCell ref="A3:D3"/>
    <mergeCell ref="A7:B7"/>
    <mergeCell ref="A4:C4"/>
    <mergeCell ref="A5:C5"/>
    <mergeCell ref="A6:C6"/>
    <mergeCell ref="A11:B11"/>
    <mergeCell ref="B29:C29"/>
    <mergeCell ref="B30:C30"/>
    <mergeCell ref="B31:C31"/>
    <mergeCell ref="A12:B12"/>
    <mergeCell ref="A16:B16"/>
    <mergeCell ref="A21:B21"/>
    <mergeCell ref="A25:B25"/>
    <mergeCell ref="A15:B15"/>
    <mergeCell ref="A28:B28"/>
    <mergeCell ref="A20:B20"/>
    <mergeCell ref="A24:B24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D5" sqref="D5:D6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0</v>
      </c>
      <c r="B2" s="53"/>
      <c r="C2" s="53"/>
      <c r="D2" s="54"/>
    </row>
    <row r="3" spans="1:8" s="13" customFormat="1" ht="20.149999999999999" customHeight="1" x14ac:dyDescent="0.35">
      <c r="A3" s="55" t="s">
        <v>40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v>10501872.153155029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12602246.583786035</v>
      </c>
    </row>
    <row r="7" spans="1:8" s="13" customFormat="1" ht="30" customHeight="1" thickBot="1" x14ac:dyDescent="0.4">
      <c r="A7" s="64" t="s">
        <v>13</v>
      </c>
      <c r="B7" s="65"/>
      <c r="C7" s="31" t="s">
        <v>1</v>
      </c>
      <c r="D7" s="32" t="s">
        <v>8</v>
      </c>
    </row>
    <row r="8" spans="1:8" ht="30" customHeight="1" x14ac:dyDescent="0.35">
      <c r="A8" s="18"/>
      <c r="B8" s="21" t="s">
        <v>32</v>
      </c>
      <c r="C8" s="23"/>
      <c r="D8" s="24"/>
    </row>
    <row r="9" spans="1:8" ht="30" customHeight="1" x14ac:dyDescent="0.35">
      <c r="A9" s="18"/>
      <c r="B9" s="17" t="s">
        <v>10</v>
      </c>
      <c r="C9" s="25"/>
      <c r="D9" s="26"/>
    </row>
    <row r="10" spans="1:8" ht="30" customHeight="1" thickBot="1" x14ac:dyDescent="0.4">
      <c r="A10" s="47" t="s">
        <v>22</v>
      </c>
      <c r="B10" s="48"/>
      <c r="C10" s="41" t="e">
        <f>D10/D$24</f>
        <v>#DIV/0!</v>
      </c>
      <c r="D10" s="27">
        <f>SUBTOTAL(109,D8:D9)</f>
        <v>0</v>
      </c>
    </row>
    <row r="11" spans="1:8" ht="30" customHeight="1" thickBot="1" x14ac:dyDescent="0.4">
      <c r="A11" s="64" t="s">
        <v>14</v>
      </c>
      <c r="B11" s="65"/>
      <c r="C11" s="31" t="s">
        <v>1</v>
      </c>
      <c r="D11" s="32" t="s">
        <v>8</v>
      </c>
    </row>
    <row r="12" spans="1:8" ht="30" customHeight="1" x14ac:dyDescent="0.35">
      <c r="A12" s="22"/>
      <c r="B12" s="20" t="s">
        <v>25</v>
      </c>
      <c r="C12" s="29"/>
      <c r="D12" s="24"/>
    </row>
    <row r="13" spans="1:8" ht="30" customHeight="1" x14ac:dyDescent="0.35">
      <c r="A13" s="19"/>
      <c r="B13" s="15" t="s">
        <v>11</v>
      </c>
      <c r="C13" s="25"/>
      <c r="D13" s="24"/>
    </row>
    <row r="14" spans="1:8" ht="30" customHeight="1" x14ac:dyDescent="0.35">
      <c r="A14" s="19"/>
      <c r="B14" s="16" t="s">
        <v>10</v>
      </c>
      <c r="C14" s="25"/>
      <c r="D14" s="24"/>
    </row>
    <row r="15" spans="1:8" ht="30" customHeight="1" thickBot="1" x14ac:dyDescent="0.4">
      <c r="A15" s="47" t="s">
        <v>23</v>
      </c>
      <c r="B15" s="48"/>
      <c r="C15" s="41" t="e">
        <f>D15/D$24</f>
        <v>#DIV/0!</v>
      </c>
      <c r="D15" s="27">
        <f>SUBTOTAL(109,D12:D14)</f>
        <v>0</v>
      </c>
    </row>
    <row r="16" spans="1:8" ht="30" customHeight="1" thickBot="1" x14ac:dyDescent="0.4">
      <c r="A16" s="64" t="s">
        <v>15</v>
      </c>
      <c r="B16" s="65"/>
      <c r="C16" s="31" t="s">
        <v>1</v>
      </c>
      <c r="D16" s="32" t="s">
        <v>8</v>
      </c>
    </row>
    <row r="17" spans="1:4" ht="30" customHeight="1" x14ac:dyDescent="0.35">
      <c r="A17" s="18"/>
      <c r="B17" s="21" t="s">
        <v>28</v>
      </c>
      <c r="C17" s="23"/>
      <c r="D17" s="24"/>
    </row>
    <row r="18" spans="1:4" ht="30" customHeight="1" x14ac:dyDescent="0.35">
      <c r="A18" s="18"/>
      <c r="B18" s="17" t="s">
        <v>29</v>
      </c>
      <c r="C18" s="25"/>
      <c r="D18" s="24"/>
    </row>
    <row r="19" spans="1:4" ht="30" customHeight="1" thickBot="1" x14ac:dyDescent="0.4">
      <c r="A19" s="47" t="s">
        <v>24</v>
      </c>
      <c r="B19" s="48"/>
      <c r="C19" s="41" t="e">
        <f>D19/D$24</f>
        <v>#DIV/0!</v>
      </c>
      <c r="D19" s="27">
        <f>SUBTOTAL(109,D17:D18)</f>
        <v>0</v>
      </c>
    </row>
    <row r="20" spans="1:4" ht="30" customHeight="1" thickBot="1" x14ac:dyDescent="0.4">
      <c r="A20" s="64" t="s">
        <v>16</v>
      </c>
      <c r="B20" s="65"/>
      <c r="C20" s="31" t="s">
        <v>1</v>
      </c>
      <c r="D20" s="32" t="s">
        <v>8</v>
      </c>
    </row>
    <row r="21" spans="1:4" ht="30" customHeight="1" x14ac:dyDescent="0.35">
      <c r="A21" s="33"/>
      <c r="B21" s="34" t="s">
        <v>27</v>
      </c>
      <c r="C21" s="35"/>
      <c r="D21" s="36"/>
    </row>
    <row r="22" spans="1:4" ht="30" customHeight="1" x14ac:dyDescent="0.35">
      <c r="A22" s="18"/>
      <c r="B22" s="14" t="s">
        <v>26</v>
      </c>
      <c r="C22" s="30"/>
      <c r="D22" s="24"/>
    </row>
    <row r="23" spans="1:4" ht="30" customHeight="1" thickBot="1" x14ac:dyDescent="0.4">
      <c r="A23" s="47" t="s">
        <v>17</v>
      </c>
      <c r="B23" s="48"/>
      <c r="C23" s="42" t="e">
        <f>D23/D$24</f>
        <v>#DIV/0!</v>
      </c>
      <c r="D23" s="37">
        <f>SUBTOTAL(109,D21:D22)</f>
        <v>0</v>
      </c>
    </row>
    <row r="24" spans="1:4" ht="20.149999999999999" customHeight="1" x14ac:dyDescent="0.35">
      <c r="B24" s="68" t="s">
        <v>18</v>
      </c>
      <c r="C24" s="69"/>
      <c r="D24" s="38">
        <f>SUBTOTAL(109,D7:D23)</f>
        <v>0</v>
      </c>
    </row>
    <row r="25" spans="1:4" ht="20.149999999999999" customHeight="1" x14ac:dyDescent="0.35">
      <c r="B25" s="70" t="s">
        <v>19</v>
      </c>
      <c r="C25" s="71"/>
      <c r="D25" s="39">
        <f>D24*20%</f>
        <v>0</v>
      </c>
    </row>
    <row r="26" spans="1:4" ht="20.149999999999999" customHeight="1" thickBot="1" x14ac:dyDescent="0.4">
      <c r="B26" s="66" t="s">
        <v>20</v>
      </c>
      <c r="C26" s="67"/>
      <c r="D26" s="40">
        <f>SUM(D24:D25)</f>
        <v>0</v>
      </c>
    </row>
  </sheetData>
  <mergeCells count="17">
    <mergeCell ref="B26:C26"/>
    <mergeCell ref="A16:B16"/>
    <mergeCell ref="A19:B19"/>
    <mergeCell ref="A20:B20"/>
    <mergeCell ref="A23:B23"/>
    <mergeCell ref="B24:C24"/>
    <mergeCell ref="B25:C25"/>
    <mergeCell ref="A15:B15"/>
    <mergeCell ref="A1:D1"/>
    <mergeCell ref="A2:D2"/>
    <mergeCell ref="A3:D3"/>
    <mergeCell ref="A4:C4"/>
    <mergeCell ref="A5:C5"/>
    <mergeCell ref="A6:C6"/>
    <mergeCell ref="A7:B7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D5" sqref="D5:D6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0</v>
      </c>
      <c r="B2" s="53"/>
      <c r="C2" s="53"/>
      <c r="D2" s="54"/>
    </row>
    <row r="3" spans="1:8" s="13" customFormat="1" ht="20.149999999999999" customHeight="1" x14ac:dyDescent="0.35">
      <c r="A3" s="55" t="s">
        <v>39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v>7182058.0268640956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8618469.6322369147</v>
      </c>
    </row>
    <row r="7" spans="1:8" s="13" customFormat="1" ht="30" customHeight="1" thickBot="1" x14ac:dyDescent="0.4">
      <c r="A7" s="64" t="s">
        <v>13</v>
      </c>
      <c r="B7" s="65"/>
      <c r="C7" s="31" t="s">
        <v>1</v>
      </c>
      <c r="D7" s="32" t="s">
        <v>8</v>
      </c>
    </row>
    <row r="8" spans="1:8" ht="30" customHeight="1" x14ac:dyDescent="0.35">
      <c r="A8" s="18"/>
      <c r="B8" s="21" t="s">
        <v>32</v>
      </c>
      <c r="C8" s="23"/>
      <c r="D8" s="24"/>
    </row>
    <row r="9" spans="1:8" ht="30" customHeight="1" x14ac:dyDescent="0.35">
      <c r="A9" s="18"/>
      <c r="B9" s="17" t="s">
        <v>10</v>
      </c>
      <c r="C9" s="25"/>
      <c r="D9" s="26"/>
    </row>
    <row r="10" spans="1:8" ht="30" customHeight="1" thickBot="1" x14ac:dyDescent="0.4">
      <c r="A10" s="47" t="s">
        <v>22</v>
      </c>
      <c r="B10" s="48"/>
      <c r="C10" s="41" t="e">
        <f>D10/D$24</f>
        <v>#DIV/0!</v>
      </c>
      <c r="D10" s="27">
        <f>SUBTOTAL(109,D8:D9)</f>
        <v>0</v>
      </c>
    </row>
    <row r="11" spans="1:8" ht="30" customHeight="1" thickBot="1" x14ac:dyDescent="0.4">
      <c r="A11" s="64" t="s">
        <v>14</v>
      </c>
      <c r="B11" s="65"/>
      <c r="C11" s="31" t="s">
        <v>1</v>
      </c>
      <c r="D11" s="32" t="s">
        <v>8</v>
      </c>
    </row>
    <row r="12" spans="1:8" ht="30" customHeight="1" x14ac:dyDescent="0.35">
      <c r="A12" s="22"/>
      <c r="B12" s="20" t="s">
        <v>25</v>
      </c>
      <c r="C12" s="29"/>
      <c r="D12" s="24"/>
    </row>
    <row r="13" spans="1:8" ht="30" customHeight="1" x14ac:dyDescent="0.35">
      <c r="A13" s="19"/>
      <c r="B13" s="15" t="s">
        <v>11</v>
      </c>
      <c r="C13" s="25"/>
      <c r="D13" s="24"/>
    </row>
    <row r="14" spans="1:8" ht="30" customHeight="1" x14ac:dyDescent="0.35">
      <c r="A14" s="19"/>
      <c r="B14" s="16" t="s">
        <v>10</v>
      </c>
      <c r="C14" s="25"/>
      <c r="D14" s="24"/>
    </row>
    <row r="15" spans="1:8" ht="30" customHeight="1" thickBot="1" x14ac:dyDescent="0.4">
      <c r="A15" s="47" t="s">
        <v>23</v>
      </c>
      <c r="B15" s="48"/>
      <c r="C15" s="41" t="e">
        <f>D15/D$24</f>
        <v>#DIV/0!</v>
      </c>
      <c r="D15" s="27">
        <f>SUBTOTAL(109,D12:D14)</f>
        <v>0</v>
      </c>
    </row>
    <row r="16" spans="1:8" ht="30" customHeight="1" thickBot="1" x14ac:dyDescent="0.4">
      <c r="A16" s="64" t="s">
        <v>15</v>
      </c>
      <c r="B16" s="65"/>
      <c r="C16" s="31" t="s">
        <v>1</v>
      </c>
      <c r="D16" s="32" t="s">
        <v>8</v>
      </c>
    </row>
    <row r="17" spans="1:4" ht="30" customHeight="1" x14ac:dyDescent="0.35">
      <c r="A17" s="18"/>
      <c r="B17" s="21" t="s">
        <v>28</v>
      </c>
      <c r="C17" s="23"/>
      <c r="D17" s="24"/>
    </row>
    <row r="18" spans="1:4" ht="30" customHeight="1" x14ac:dyDescent="0.35">
      <c r="A18" s="18"/>
      <c r="B18" s="17" t="s">
        <v>29</v>
      </c>
      <c r="C18" s="25"/>
      <c r="D18" s="24"/>
    </row>
    <row r="19" spans="1:4" ht="30" customHeight="1" thickBot="1" x14ac:dyDescent="0.4">
      <c r="A19" s="47" t="s">
        <v>24</v>
      </c>
      <c r="B19" s="48"/>
      <c r="C19" s="41" t="e">
        <f>D19/D$24</f>
        <v>#DIV/0!</v>
      </c>
      <c r="D19" s="27">
        <f>SUBTOTAL(109,D17:D18)</f>
        <v>0</v>
      </c>
    </row>
    <row r="20" spans="1:4" ht="30" customHeight="1" thickBot="1" x14ac:dyDescent="0.4">
      <c r="A20" s="64" t="s">
        <v>16</v>
      </c>
      <c r="B20" s="65"/>
      <c r="C20" s="31" t="s">
        <v>1</v>
      </c>
      <c r="D20" s="32" t="s">
        <v>8</v>
      </c>
    </row>
    <row r="21" spans="1:4" ht="30" customHeight="1" x14ac:dyDescent="0.35">
      <c r="A21" s="33"/>
      <c r="B21" s="34" t="s">
        <v>27</v>
      </c>
      <c r="C21" s="35"/>
      <c r="D21" s="36"/>
    </row>
    <row r="22" spans="1:4" ht="30" customHeight="1" x14ac:dyDescent="0.35">
      <c r="A22" s="18"/>
      <c r="B22" s="14" t="s">
        <v>26</v>
      </c>
      <c r="C22" s="30"/>
      <c r="D22" s="24"/>
    </row>
    <row r="23" spans="1:4" ht="30" customHeight="1" thickBot="1" x14ac:dyDescent="0.4">
      <c r="A23" s="47" t="s">
        <v>17</v>
      </c>
      <c r="B23" s="48"/>
      <c r="C23" s="42" t="e">
        <f>D23/D$24</f>
        <v>#DIV/0!</v>
      </c>
      <c r="D23" s="37">
        <f>SUBTOTAL(109,D21:D22)</f>
        <v>0</v>
      </c>
    </row>
    <row r="24" spans="1:4" ht="20.149999999999999" customHeight="1" x14ac:dyDescent="0.35">
      <c r="B24" s="68" t="s">
        <v>18</v>
      </c>
      <c r="C24" s="69"/>
      <c r="D24" s="38">
        <f>SUBTOTAL(109,D7:D23)</f>
        <v>0</v>
      </c>
    </row>
    <row r="25" spans="1:4" ht="20.149999999999999" customHeight="1" x14ac:dyDescent="0.35">
      <c r="B25" s="70" t="s">
        <v>19</v>
      </c>
      <c r="C25" s="71"/>
      <c r="D25" s="39">
        <f>D24*20%</f>
        <v>0</v>
      </c>
    </row>
    <row r="26" spans="1:4" ht="20.149999999999999" customHeight="1" thickBot="1" x14ac:dyDescent="0.4">
      <c r="B26" s="66" t="s">
        <v>20</v>
      </c>
      <c r="C26" s="67"/>
      <c r="D26" s="40">
        <f>SUM(D24:D25)</f>
        <v>0</v>
      </c>
    </row>
  </sheetData>
  <mergeCells count="17">
    <mergeCell ref="B26:C26"/>
    <mergeCell ref="A16:B16"/>
    <mergeCell ref="A19:B19"/>
    <mergeCell ref="A20:B20"/>
    <mergeCell ref="A23:B23"/>
    <mergeCell ref="B24:C24"/>
    <mergeCell ref="B25:C25"/>
    <mergeCell ref="A15:B15"/>
    <mergeCell ref="A1:D1"/>
    <mergeCell ref="A2:D2"/>
    <mergeCell ref="A3:D3"/>
    <mergeCell ref="A4:C4"/>
    <mergeCell ref="A5:C5"/>
    <mergeCell ref="A6:C6"/>
    <mergeCell ref="A7:B7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D5" sqref="D5:D6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0</v>
      </c>
      <c r="B2" s="53"/>
      <c r="C2" s="53"/>
      <c r="D2" s="54"/>
    </row>
    <row r="3" spans="1:8" s="13" customFormat="1" ht="20.149999999999999" customHeight="1" x14ac:dyDescent="0.35">
      <c r="A3" s="55" t="s">
        <v>38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v>5251893.8515771599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6302272.6218925919</v>
      </c>
    </row>
    <row r="7" spans="1:8" s="13" customFormat="1" ht="30" customHeight="1" thickBot="1" x14ac:dyDescent="0.4">
      <c r="A7" s="64" t="s">
        <v>13</v>
      </c>
      <c r="B7" s="65"/>
      <c r="C7" s="31" t="s">
        <v>1</v>
      </c>
      <c r="D7" s="32" t="s">
        <v>8</v>
      </c>
    </row>
    <row r="8" spans="1:8" ht="30" customHeight="1" x14ac:dyDescent="0.35">
      <c r="A8" s="18"/>
      <c r="B8" s="21" t="s">
        <v>32</v>
      </c>
      <c r="C8" s="23"/>
      <c r="D8" s="24"/>
    </row>
    <row r="9" spans="1:8" ht="30" customHeight="1" x14ac:dyDescent="0.35">
      <c r="A9" s="18"/>
      <c r="B9" s="17" t="s">
        <v>10</v>
      </c>
      <c r="C9" s="25"/>
      <c r="D9" s="26"/>
    </row>
    <row r="10" spans="1:8" ht="30" customHeight="1" thickBot="1" x14ac:dyDescent="0.4">
      <c r="A10" s="47" t="s">
        <v>22</v>
      </c>
      <c r="B10" s="48"/>
      <c r="C10" s="41" t="e">
        <f>D10/D$24</f>
        <v>#DIV/0!</v>
      </c>
      <c r="D10" s="27">
        <f>SUBTOTAL(109,D8:D9)</f>
        <v>0</v>
      </c>
    </row>
    <row r="11" spans="1:8" ht="30" customHeight="1" thickBot="1" x14ac:dyDescent="0.4">
      <c r="A11" s="64" t="s">
        <v>14</v>
      </c>
      <c r="B11" s="65"/>
      <c r="C11" s="31" t="s">
        <v>1</v>
      </c>
      <c r="D11" s="32" t="s">
        <v>8</v>
      </c>
    </row>
    <row r="12" spans="1:8" ht="30" customHeight="1" x14ac:dyDescent="0.35">
      <c r="A12" s="22"/>
      <c r="B12" s="20" t="s">
        <v>25</v>
      </c>
      <c r="C12" s="29"/>
      <c r="D12" s="24"/>
    </row>
    <row r="13" spans="1:8" ht="30" customHeight="1" x14ac:dyDescent="0.35">
      <c r="A13" s="19"/>
      <c r="B13" s="15" t="s">
        <v>11</v>
      </c>
      <c r="C13" s="25"/>
      <c r="D13" s="24"/>
    </row>
    <row r="14" spans="1:8" ht="30" customHeight="1" x14ac:dyDescent="0.35">
      <c r="A14" s="19"/>
      <c r="B14" s="16" t="s">
        <v>10</v>
      </c>
      <c r="C14" s="25"/>
      <c r="D14" s="24"/>
    </row>
    <row r="15" spans="1:8" ht="30" customHeight="1" thickBot="1" x14ac:dyDescent="0.4">
      <c r="A15" s="47" t="s">
        <v>23</v>
      </c>
      <c r="B15" s="48"/>
      <c r="C15" s="41" t="e">
        <f>D15/D$24</f>
        <v>#DIV/0!</v>
      </c>
      <c r="D15" s="27">
        <f>SUBTOTAL(109,D12:D14)</f>
        <v>0</v>
      </c>
    </row>
    <row r="16" spans="1:8" ht="30" customHeight="1" thickBot="1" x14ac:dyDescent="0.4">
      <c r="A16" s="64" t="s">
        <v>15</v>
      </c>
      <c r="B16" s="65"/>
      <c r="C16" s="31" t="s">
        <v>1</v>
      </c>
      <c r="D16" s="32" t="s">
        <v>8</v>
      </c>
    </row>
    <row r="17" spans="1:4" ht="30" customHeight="1" x14ac:dyDescent="0.35">
      <c r="A17" s="18"/>
      <c r="B17" s="21" t="s">
        <v>28</v>
      </c>
      <c r="C17" s="23"/>
      <c r="D17" s="24"/>
    </row>
    <row r="18" spans="1:4" ht="30" customHeight="1" x14ac:dyDescent="0.35">
      <c r="A18" s="18"/>
      <c r="B18" s="17" t="s">
        <v>29</v>
      </c>
      <c r="C18" s="25"/>
      <c r="D18" s="24"/>
    </row>
    <row r="19" spans="1:4" ht="30" customHeight="1" thickBot="1" x14ac:dyDescent="0.4">
      <c r="A19" s="47" t="s">
        <v>24</v>
      </c>
      <c r="B19" s="48"/>
      <c r="C19" s="41" t="e">
        <f>D19/D$24</f>
        <v>#DIV/0!</v>
      </c>
      <c r="D19" s="27">
        <f>SUBTOTAL(109,D17:D18)</f>
        <v>0</v>
      </c>
    </row>
    <row r="20" spans="1:4" ht="30" customHeight="1" thickBot="1" x14ac:dyDescent="0.4">
      <c r="A20" s="64" t="s">
        <v>16</v>
      </c>
      <c r="B20" s="65"/>
      <c r="C20" s="31" t="s">
        <v>1</v>
      </c>
      <c r="D20" s="32" t="s">
        <v>8</v>
      </c>
    </row>
    <row r="21" spans="1:4" ht="30" customHeight="1" x14ac:dyDescent="0.35">
      <c r="A21" s="33"/>
      <c r="B21" s="34" t="s">
        <v>27</v>
      </c>
      <c r="C21" s="35"/>
      <c r="D21" s="36"/>
    </row>
    <row r="22" spans="1:4" ht="30" customHeight="1" x14ac:dyDescent="0.35">
      <c r="A22" s="18"/>
      <c r="B22" s="14" t="s">
        <v>26</v>
      </c>
      <c r="C22" s="30"/>
      <c r="D22" s="24"/>
    </row>
    <row r="23" spans="1:4" ht="30" customHeight="1" thickBot="1" x14ac:dyDescent="0.4">
      <c r="A23" s="47" t="s">
        <v>17</v>
      </c>
      <c r="B23" s="48"/>
      <c r="C23" s="42" t="e">
        <f>D23/D$24</f>
        <v>#DIV/0!</v>
      </c>
      <c r="D23" s="37">
        <f>SUBTOTAL(109,D21:D22)</f>
        <v>0</v>
      </c>
    </row>
    <row r="24" spans="1:4" ht="20.149999999999999" customHeight="1" x14ac:dyDescent="0.35">
      <c r="B24" s="68" t="s">
        <v>18</v>
      </c>
      <c r="C24" s="69"/>
      <c r="D24" s="38">
        <f>SUBTOTAL(109,D7:D23)</f>
        <v>0</v>
      </c>
    </row>
    <row r="25" spans="1:4" ht="20.149999999999999" customHeight="1" x14ac:dyDescent="0.35">
      <c r="B25" s="70" t="s">
        <v>19</v>
      </c>
      <c r="C25" s="71"/>
      <c r="D25" s="39">
        <f>D24*20%</f>
        <v>0</v>
      </c>
    </row>
    <row r="26" spans="1:4" ht="20.149999999999999" customHeight="1" thickBot="1" x14ac:dyDescent="0.4">
      <c r="B26" s="66" t="s">
        <v>20</v>
      </c>
      <c r="C26" s="67"/>
      <c r="D26" s="40">
        <f>SUM(D24:D25)</f>
        <v>0</v>
      </c>
    </row>
  </sheetData>
  <mergeCells count="17">
    <mergeCell ref="B26:C26"/>
    <mergeCell ref="A16:B16"/>
    <mergeCell ref="A19:B19"/>
    <mergeCell ref="A20:B20"/>
    <mergeCell ref="A23:B23"/>
    <mergeCell ref="B24:C24"/>
    <mergeCell ref="B25:C25"/>
    <mergeCell ref="A15:B15"/>
    <mergeCell ref="A1:D1"/>
    <mergeCell ref="A2:D2"/>
    <mergeCell ref="A3:D3"/>
    <mergeCell ref="A4:C4"/>
    <mergeCell ref="A5:C5"/>
    <mergeCell ref="A6:C6"/>
    <mergeCell ref="A7:B7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D5" sqref="D5:D6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0</v>
      </c>
      <c r="B2" s="53"/>
      <c r="C2" s="53"/>
      <c r="D2" s="54"/>
    </row>
    <row r="3" spans="1:8" s="13" customFormat="1" ht="20.149999999999999" customHeight="1" x14ac:dyDescent="0.35">
      <c r="A3" s="55" t="s">
        <v>37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v>7616250.7773646116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9139500.9328375328</v>
      </c>
    </row>
    <row r="7" spans="1:8" s="13" customFormat="1" ht="30" customHeight="1" thickBot="1" x14ac:dyDescent="0.4">
      <c r="A7" s="64" t="s">
        <v>13</v>
      </c>
      <c r="B7" s="65"/>
      <c r="C7" s="31" t="s">
        <v>1</v>
      </c>
      <c r="D7" s="32" t="s">
        <v>8</v>
      </c>
    </row>
    <row r="8" spans="1:8" ht="30" customHeight="1" x14ac:dyDescent="0.35">
      <c r="A8" s="18"/>
      <c r="B8" s="21" t="s">
        <v>32</v>
      </c>
      <c r="C8" s="23"/>
      <c r="D8" s="24"/>
    </row>
    <row r="9" spans="1:8" ht="30" customHeight="1" x14ac:dyDescent="0.35">
      <c r="A9" s="18"/>
      <c r="B9" s="17" t="s">
        <v>10</v>
      </c>
      <c r="C9" s="25"/>
      <c r="D9" s="26"/>
    </row>
    <row r="10" spans="1:8" ht="30" customHeight="1" thickBot="1" x14ac:dyDescent="0.4">
      <c r="A10" s="47" t="s">
        <v>22</v>
      </c>
      <c r="B10" s="48"/>
      <c r="C10" s="41" t="e">
        <f>D10/D$24</f>
        <v>#DIV/0!</v>
      </c>
      <c r="D10" s="27">
        <f>SUBTOTAL(109,D8:D9)</f>
        <v>0</v>
      </c>
    </row>
    <row r="11" spans="1:8" ht="30" customHeight="1" thickBot="1" x14ac:dyDescent="0.4">
      <c r="A11" s="64" t="s">
        <v>14</v>
      </c>
      <c r="B11" s="65"/>
      <c r="C11" s="31" t="s">
        <v>1</v>
      </c>
      <c r="D11" s="32" t="s">
        <v>8</v>
      </c>
    </row>
    <row r="12" spans="1:8" ht="30" customHeight="1" x14ac:dyDescent="0.35">
      <c r="A12" s="22"/>
      <c r="B12" s="20" t="s">
        <v>25</v>
      </c>
      <c r="C12" s="29"/>
      <c r="D12" s="24"/>
    </row>
    <row r="13" spans="1:8" ht="30" customHeight="1" x14ac:dyDescent="0.35">
      <c r="A13" s="19"/>
      <c r="B13" s="15" t="s">
        <v>11</v>
      </c>
      <c r="C13" s="25"/>
      <c r="D13" s="24"/>
    </row>
    <row r="14" spans="1:8" ht="30" customHeight="1" x14ac:dyDescent="0.35">
      <c r="A14" s="19"/>
      <c r="B14" s="16" t="s">
        <v>10</v>
      </c>
      <c r="C14" s="25"/>
      <c r="D14" s="24"/>
    </row>
    <row r="15" spans="1:8" ht="30" customHeight="1" thickBot="1" x14ac:dyDescent="0.4">
      <c r="A15" s="47" t="s">
        <v>23</v>
      </c>
      <c r="B15" s="48"/>
      <c r="C15" s="41" t="e">
        <f>D15/D$24</f>
        <v>#DIV/0!</v>
      </c>
      <c r="D15" s="27">
        <f>SUBTOTAL(109,D12:D14)</f>
        <v>0</v>
      </c>
    </row>
    <row r="16" spans="1:8" ht="30" customHeight="1" thickBot="1" x14ac:dyDescent="0.4">
      <c r="A16" s="64" t="s">
        <v>15</v>
      </c>
      <c r="B16" s="65"/>
      <c r="C16" s="31" t="s">
        <v>1</v>
      </c>
      <c r="D16" s="32" t="s">
        <v>8</v>
      </c>
    </row>
    <row r="17" spans="1:4" ht="30" customHeight="1" x14ac:dyDescent="0.35">
      <c r="A17" s="18"/>
      <c r="B17" s="21" t="s">
        <v>28</v>
      </c>
      <c r="C17" s="23"/>
      <c r="D17" s="24"/>
    </row>
    <row r="18" spans="1:4" ht="30" customHeight="1" x14ac:dyDescent="0.35">
      <c r="A18" s="18"/>
      <c r="B18" s="17" t="s">
        <v>29</v>
      </c>
      <c r="C18" s="25"/>
      <c r="D18" s="24"/>
    </row>
    <row r="19" spans="1:4" ht="30" customHeight="1" thickBot="1" x14ac:dyDescent="0.4">
      <c r="A19" s="47" t="s">
        <v>24</v>
      </c>
      <c r="B19" s="48"/>
      <c r="C19" s="41" t="e">
        <f>D19/D$24</f>
        <v>#DIV/0!</v>
      </c>
      <c r="D19" s="27">
        <f>SUBTOTAL(109,D17:D18)</f>
        <v>0</v>
      </c>
    </row>
    <row r="20" spans="1:4" ht="30" customHeight="1" thickBot="1" x14ac:dyDescent="0.4">
      <c r="A20" s="64" t="s">
        <v>16</v>
      </c>
      <c r="B20" s="65"/>
      <c r="C20" s="31" t="s">
        <v>1</v>
      </c>
      <c r="D20" s="32" t="s">
        <v>8</v>
      </c>
    </row>
    <row r="21" spans="1:4" ht="30" customHeight="1" x14ac:dyDescent="0.35">
      <c r="A21" s="33"/>
      <c r="B21" s="34" t="s">
        <v>27</v>
      </c>
      <c r="C21" s="35"/>
      <c r="D21" s="36"/>
    </row>
    <row r="22" spans="1:4" ht="30" customHeight="1" x14ac:dyDescent="0.35">
      <c r="A22" s="18"/>
      <c r="B22" s="14" t="s">
        <v>26</v>
      </c>
      <c r="C22" s="30"/>
      <c r="D22" s="24"/>
    </row>
    <row r="23" spans="1:4" ht="30" customHeight="1" thickBot="1" x14ac:dyDescent="0.4">
      <c r="A23" s="47" t="s">
        <v>17</v>
      </c>
      <c r="B23" s="48"/>
      <c r="C23" s="42" t="e">
        <f>D23/D$24</f>
        <v>#DIV/0!</v>
      </c>
      <c r="D23" s="37">
        <f>SUBTOTAL(109,D21:D22)</f>
        <v>0</v>
      </c>
    </row>
    <row r="24" spans="1:4" ht="20.149999999999999" customHeight="1" x14ac:dyDescent="0.35">
      <c r="B24" s="68" t="s">
        <v>18</v>
      </c>
      <c r="C24" s="69"/>
      <c r="D24" s="38">
        <f>SUBTOTAL(109,D7:D23)</f>
        <v>0</v>
      </c>
    </row>
    <row r="25" spans="1:4" ht="20.149999999999999" customHeight="1" x14ac:dyDescent="0.35">
      <c r="B25" s="70" t="s">
        <v>19</v>
      </c>
      <c r="C25" s="71"/>
      <c r="D25" s="39">
        <f>D24*20%</f>
        <v>0</v>
      </c>
    </row>
    <row r="26" spans="1:4" ht="20.149999999999999" customHeight="1" thickBot="1" x14ac:dyDescent="0.4">
      <c r="B26" s="66" t="s">
        <v>20</v>
      </c>
      <c r="C26" s="67"/>
      <c r="D26" s="40">
        <f>SUM(D24:D25)</f>
        <v>0</v>
      </c>
    </row>
  </sheetData>
  <mergeCells count="17">
    <mergeCell ref="B26:C26"/>
    <mergeCell ref="A16:B16"/>
    <mergeCell ref="A19:B19"/>
    <mergeCell ref="A20:B20"/>
    <mergeCell ref="A23:B23"/>
    <mergeCell ref="B24:C24"/>
    <mergeCell ref="B25:C25"/>
    <mergeCell ref="A15:B15"/>
    <mergeCell ref="A1:D1"/>
    <mergeCell ref="A2:D2"/>
    <mergeCell ref="A3:D3"/>
    <mergeCell ref="A4:C4"/>
    <mergeCell ref="A5:C5"/>
    <mergeCell ref="A6:C6"/>
    <mergeCell ref="A7:B7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D5" sqref="D5:D6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0</v>
      </c>
      <c r="B2" s="53"/>
      <c r="C2" s="53"/>
      <c r="D2" s="54"/>
    </row>
    <row r="3" spans="1:8" s="13" customFormat="1" ht="20.149999999999999" customHeight="1" x14ac:dyDescent="0.35">
      <c r="A3" s="55" t="s">
        <v>33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v>9001977.7696708031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10802373.323604964</v>
      </c>
    </row>
    <row r="7" spans="1:8" s="13" customFormat="1" ht="30" customHeight="1" thickBot="1" x14ac:dyDescent="0.4">
      <c r="A7" s="64" t="s">
        <v>13</v>
      </c>
      <c r="B7" s="65"/>
      <c r="C7" s="31" t="s">
        <v>1</v>
      </c>
      <c r="D7" s="32" t="s">
        <v>8</v>
      </c>
    </row>
    <row r="8" spans="1:8" ht="30" customHeight="1" x14ac:dyDescent="0.35">
      <c r="A8" s="18"/>
      <c r="B8" s="21" t="s">
        <v>32</v>
      </c>
      <c r="C8" s="23"/>
      <c r="D8" s="24"/>
    </row>
    <row r="9" spans="1:8" ht="30" customHeight="1" x14ac:dyDescent="0.35">
      <c r="A9" s="18"/>
      <c r="B9" s="17" t="s">
        <v>10</v>
      </c>
      <c r="C9" s="25"/>
      <c r="D9" s="26"/>
    </row>
    <row r="10" spans="1:8" ht="30" customHeight="1" thickBot="1" x14ac:dyDescent="0.4">
      <c r="A10" s="47" t="s">
        <v>22</v>
      </c>
      <c r="B10" s="48"/>
      <c r="C10" s="41" t="e">
        <f>D10/D$24</f>
        <v>#DIV/0!</v>
      </c>
      <c r="D10" s="27">
        <f>SUBTOTAL(109,D8:D9)</f>
        <v>0</v>
      </c>
    </row>
    <row r="11" spans="1:8" ht="30" customHeight="1" thickBot="1" x14ac:dyDescent="0.4">
      <c r="A11" s="64" t="s">
        <v>14</v>
      </c>
      <c r="B11" s="65"/>
      <c r="C11" s="31" t="s">
        <v>1</v>
      </c>
      <c r="D11" s="32" t="s">
        <v>8</v>
      </c>
    </row>
    <row r="12" spans="1:8" ht="30" customHeight="1" x14ac:dyDescent="0.35">
      <c r="A12" s="22"/>
      <c r="B12" s="20" t="s">
        <v>25</v>
      </c>
      <c r="C12" s="29"/>
      <c r="D12" s="24"/>
    </row>
    <row r="13" spans="1:8" ht="30" customHeight="1" x14ac:dyDescent="0.35">
      <c r="A13" s="19"/>
      <c r="B13" s="15" t="s">
        <v>11</v>
      </c>
      <c r="C13" s="25"/>
      <c r="D13" s="24"/>
    </row>
    <row r="14" spans="1:8" ht="30" customHeight="1" x14ac:dyDescent="0.35">
      <c r="A14" s="19"/>
      <c r="B14" s="16" t="s">
        <v>10</v>
      </c>
      <c r="C14" s="25"/>
      <c r="D14" s="24"/>
    </row>
    <row r="15" spans="1:8" ht="30" customHeight="1" thickBot="1" x14ac:dyDescent="0.4">
      <c r="A15" s="47" t="s">
        <v>23</v>
      </c>
      <c r="B15" s="48"/>
      <c r="C15" s="41" t="e">
        <f>D15/D$24</f>
        <v>#DIV/0!</v>
      </c>
      <c r="D15" s="27">
        <f>SUBTOTAL(109,D12:D14)</f>
        <v>0</v>
      </c>
    </row>
    <row r="16" spans="1:8" ht="30" customHeight="1" thickBot="1" x14ac:dyDescent="0.4">
      <c r="A16" s="64" t="s">
        <v>15</v>
      </c>
      <c r="B16" s="65"/>
      <c r="C16" s="31" t="s">
        <v>1</v>
      </c>
      <c r="D16" s="32" t="s">
        <v>8</v>
      </c>
    </row>
    <row r="17" spans="1:4" ht="30" customHeight="1" x14ac:dyDescent="0.35">
      <c r="A17" s="18"/>
      <c r="B17" s="21" t="s">
        <v>28</v>
      </c>
      <c r="C17" s="23"/>
      <c r="D17" s="24"/>
    </row>
    <row r="18" spans="1:4" ht="30" customHeight="1" x14ac:dyDescent="0.35">
      <c r="A18" s="18"/>
      <c r="B18" s="17" t="s">
        <v>29</v>
      </c>
      <c r="C18" s="25"/>
      <c r="D18" s="24"/>
    </row>
    <row r="19" spans="1:4" ht="30" customHeight="1" thickBot="1" x14ac:dyDescent="0.4">
      <c r="A19" s="47" t="s">
        <v>24</v>
      </c>
      <c r="B19" s="48"/>
      <c r="C19" s="41" t="e">
        <f>D19/D$24</f>
        <v>#DIV/0!</v>
      </c>
      <c r="D19" s="27">
        <f>SUBTOTAL(109,D17:D18)</f>
        <v>0</v>
      </c>
    </row>
    <row r="20" spans="1:4" ht="30" customHeight="1" thickBot="1" x14ac:dyDescent="0.4">
      <c r="A20" s="64" t="s">
        <v>16</v>
      </c>
      <c r="B20" s="65"/>
      <c r="C20" s="31" t="s">
        <v>1</v>
      </c>
      <c r="D20" s="32" t="s">
        <v>8</v>
      </c>
    </row>
    <row r="21" spans="1:4" ht="30" customHeight="1" x14ac:dyDescent="0.35">
      <c r="A21" s="33"/>
      <c r="B21" s="34" t="s">
        <v>27</v>
      </c>
      <c r="C21" s="35"/>
      <c r="D21" s="36"/>
    </row>
    <row r="22" spans="1:4" ht="30" customHeight="1" x14ac:dyDescent="0.35">
      <c r="A22" s="18"/>
      <c r="B22" s="14" t="s">
        <v>26</v>
      </c>
      <c r="C22" s="30"/>
      <c r="D22" s="24"/>
    </row>
    <row r="23" spans="1:4" ht="30" customHeight="1" thickBot="1" x14ac:dyDescent="0.4">
      <c r="A23" s="47" t="s">
        <v>17</v>
      </c>
      <c r="B23" s="48"/>
      <c r="C23" s="42" t="e">
        <f>D23/D$24</f>
        <v>#DIV/0!</v>
      </c>
      <c r="D23" s="37">
        <f>SUBTOTAL(109,D21:D22)</f>
        <v>0</v>
      </c>
    </row>
    <row r="24" spans="1:4" ht="20.149999999999999" customHeight="1" x14ac:dyDescent="0.35">
      <c r="B24" s="68" t="s">
        <v>18</v>
      </c>
      <c r="C24" s="69"/>
      <c r="D24" s="38">
        <f>SUBTOTAL(109,D7:D23)</f>
        <v>0</v>
      </c>
    </row>
    <row r="25" spans="1:4" ht="20.149999999999999" customHeight="1" x14ac:dyDescent="0.35">
      <c r="B25" s="70" t="s">
        <v>19</v>
      </c>
      <c r="C25" s="71"/>
      <c r="D25" s="39">
        <f>D24*20%</f>
        <v>0</v>
      </c>
    </row>
    <row r="26" spans="1:4" ht="20.149999999999999" customHeight="1" thickBot="1" x14ac:dyDescent="0.4">
      <c r="B26" s="66" t="s">
        <v>20</v>
      </c>
      <c r="C26" s="67"/>
      <c r="D26" s="40">
        <f>SUM(D24:D25)</f>
        <v>0</v>
      </c>
    </row>
  </sheetData>
  <mergeCells count="17">
    <mergeCell ref="A7:B7"/>
    <mergeCell ref="A10:B10"/>
    <mergeCell ref="A11:B11"/>
    <mergeCell ref="A15:B15"/>
    <mergeCell ref="A1:D1"/>
    <mergeCell ref="A2:D2"/>
    <mergeCell ref="A3:D3"/>
    <mergeCell ref="A4:C4"/>
    <mergeCell ref="A5:C5"/>
    <mergeCell ref="A6:C6"/>
    <mergeCell ref="B26:C26"/>
    <mergeCell ref="A16:B16"/>
    <mergeCell ref="A19:B19"/>
    <mergeCell ref="A20:B20"/>
    <mergeCell ref="A23:B23"/>
    <mergeCell ref="B24:C24"/>
    <mergeCell ref="B25:C25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D5" sqref="D5:D6"/>
    </sheetView>
  </sheetViews>
  <sheetFormatPr baseColWidth="10" defaultRowHeight="20.149999999999999" customHeight="1" x14ac:dyDescent="0.35"/>
  <cols>
    <col min="2" max="2" width="82.54296875" customWidth="1"/>
    <col min="3" max="4" width="34" style="7" customWidth="1"/>
  </cols>
  <sheetData>
    <row r="1" spans="1:8" ht="20.149999999999999" customHeight="1" x14ac:dyDescent="0.35">
      <c r="A1" s="49" t="s">
        <v>31</v>
      </c>
      <c r="B1" s="50"/>
      <c r="C1" s="50"/>
      <c r="D1" s="51"/>
      <c r="E1" s="1"/>
      <c r="F1" s="1"/>
      <c r="G1" s="1"/>
      <c r="H1" s="1"/>
    </row>
    <row r="2" spans="1:8" s="13" customFormat="1" ht="20.149999999999999" customHeight="1" thickBot="1" x14ac:dyDescent="0.4">
      <c r="A2" s="52" t="s">
        <v>0</v>
      </c>
      <c r="B2" s="53"/>
      <c r="C2" s="53"/>
      <c r="D2" s="54"/>
    </row>
    <row r="3" spans="1:8" s="13" customFormat="1" ht="20.149999999999999" customHeight="1" x14ac:dyDescent="0.35">
      <c r="A3" s="55" t="s">
        <v>34</v>
      </c>
      <c r="B3" s="56"/>
      <c r="C3" s="56"/>
      <c r="D3" s="57"/>
    </row>
    <row r="4" spans="1:8" ht="20.149999999999999" customHeight="1" x14ac:dyDescent="0.35">
      <c r="A4" s="58" t="s">
        <v>6</v>
      </c>
      <c r="B4" s="59"/>
      <c r="C4" s="60"/>
      <c r="D4" s="28">
        <v>769245.97349421156</v>
      </c>
    </row>
    <row r="5" spans="1:8" ht="20.149999999999999" customHeight="1" x14ac:dyDescent="0.35">
      <c r="A5" s="58" t="s">
        <v>7</v>
      </c>
      <c r="B5" s="59"/>
      <c r="C5" s="60"/>
      <c r="D5" s="43">
        <v>0.2</v>
      </c>
    </row>
    <row r="6" spans="1:8" s="13" customFormat="1" ht="20.149999999999999" customHeight="1" thickBot="1" x14ac:dyDescent="0.4">
      <c r="A6" s="61" t="s">
        <v>20</v>
      </c>
      <c r="B6" s="62"/>
      <c r="C6" s="63"/>
      <c r="D6" s="27">
        <f>D4*(1+D5)</f>
        <v>923095.1681930538</v>
      </c>
    </row>
    <row r="7" spans="1:8" s="13" customFormat="1" ht="30" customHeight="1" thickBot="1" x14ac:dyDescent="0.4">
      <c r="A7" s="64" t="s">
        <v>13</v>
      </c>
      <c r="B7" s="65"/>
      <c r="C7" s="31" t="s">
        <v>1</v>
      </c>
      <c r="D7" s="32" t="s">
        <v>8</v>
      </c>
    </row>
    <row r="8" spans="1:8" ht="30" customHeight="1" x14ac:dyDescent="0.35">
      <c r="A8" s="18"/>
      <c r="B8" s="21" t="s">
        <v>32</v>
      </c>
      <c r="C8" s="23"/>
      <c r="D8" s="24"/>
    </row>
    <row r="9" spans="1:8" ht="30" customHeight="1" x14ac:dyDescent="0.35">
      <c r="A9" s="18"/>
      <c r="B9" s="17" t="s">
        <v>10</v>
      </c>
      <c r="C9" s="25"/>
      <c r="D9" s="26"/>
    </row>
    <row r="10" spans="1:8" ht="30" customHeight="1" thickBot="1" x14ac:dyDescent="0.4">
      <c r="A10" s="47" t="s">
        <v>22</v>
      </c>
      <c r="B10" s="48"/>
      <c r="C10" s="41" t="e">
        <f>D10/D$24</f>
        <v>#DIV/0!</v>
      </c>
      <c r="D10" s="27">
        <f>SUBTOTAL(109,D8:D9)</f>
        <v>0</v>
      </c>
    </row>
    <row r="11" spans="1:8" ht="30" customHeight="1" thickBot="1" x14ac:dyDescent="0.4">
      <c r="A11" s="64" t="s">
        <v>14</v>
      </c>
      <c r="B11" s="65"/>
      <c r="C11" s="31" t="s">
        <v>1</v>
      </c>
      <c r="D11" s="32" t="s">
        <v>8</v>
      </c>
    </row>
    <row r="12" spans="1:8" ht="30" customHeight="1" x14ac:dyDescent="0.35">
      <c r="A12" s="22"/>
      <c r="B12" s="20" t="s">
        <v>25</v>
      </c>
      <c r="C12" s="29"/>
      <c r="D12" s="24"/>
    </row>
    <row r="13" spans="1:8" ht="30" customHeight="1" x14ac:dyDescent="0.35">
      <c r="A13" s="19"/>
      <c r="B13" s="15" t="s">
        <v>11</v>
      </c>
      <c r="C13" s="25"/>
      <c r="D13" s="24"/>
    </row>
    <row r="14" spans="1:8" ht="30" customHeight="1" x14ac:dyDescent="0.35">
      <c r="A14" s="19"/>
      <c r="B14" s="16" t="s">
        <v>10</v>
      </c>
      <c r="C14" s="25"/>
      <c r="D14" s="24"/>
    </row>
    <row r="15" spans="1:8" ht="30" customHeight="1" thickBot="1" x14ac:dyDescent="0.4">
      <c r="A15" s="47" t="s">
        <v>23</v>
      </c>
      <c r="B15" s="48"/>
      <c r="C15" s="41" t="e">
        <f>D15/D$24</f>
        <v>#DIV/0!</v>
      </c>
      <c r="D15" s="27">
        <f>SUBTOTAL(109,D12:D14)</f>
        <v>0</v>
      </c>
    </row>
    <row r="16" spans="1:8" ht="30" customHeight="1" thickBot="1" x14ac:dyDescent="0.4">
      <c r="A16" s="64" t="s">
        <v>15</v>
      </c>
      <c r="B16" s="65"/>
      <c r="C16" s="31" t="s">
        <v>1</v>
      </c>
      <c r="D16" s="32" t="s">
        <v>8</v>
      </c>
    </row>
    <row r="17" spans="1:4" ht="30" customHeight="1" x14ac:dyDescent="0.35">
      <c r="A17" s="18"/>
      <c r="B17" s="21" t="s">
        <v>28</v>
      </c>
      <c r="C17" s="23"/>
      <c r="D17" s="24"/>
    </row>
    <row r="18" spans="1:4" ht="30" customHeight="1" x14ac:dyDescent="0.35">
      <c r="A18" s="18"/>
      <c r="B18" s="17" t="s">
        <v>29</v>
      </c>
      <c r="C18" s="25"/>
      <c r="D18" s="24"/>
    </row>
    <row r="19" spans="1:4" ht="30" customHeight="1" thickBot="1" x14ac:dyDescent="0.4">
      <c r="A19" s="47" t="s">
        <v>24</v>
      </c>
      <c r="B19" s="48"/>
      <c r="C19" s="41" t="e">
        <f>D19/D$24</f>
        <v>#DIV/0!</v>
      </c>
      <c r="D19" s="27">
        <f>SUBTOTAL(109,D17:D18)</f>
        <v>0</v>
      </c>
    </row>
    <row r="20" spans="1:4" ht="30" customHeight="1" thickBot="1" x14ac:dyDescent="0.4">
      <c r="A20" s="64" t="s">
        <v>16</v>
      </c>
      <c r="B20" s="65"/>
      <c r="C20" s="31" t="s">
        <v>1</v>
      </c>
      <c r="D20" s="32" t="s">
        <v>8</v>
      </c>
    </row>
    <row r="21" spans="1:4" ht="30" customHeight="1" x14ac:dyDescent="0.35">
      <c r="A21" s="33"/>
      <c r="B21" s="34" t="s">
        <v>27</v>
      </c>
      <c r="C21" s="35"/>
      <c r="D21" s="36"/>
    </row>
    <row r="22" spans="1:4" ht="30" customHeight="1" x14ac:dyDescent="0.35">
      <c r="A22" s="18"/>
      <c r="B22" s="14" t="s">
        <v>26</v>
      </c>
      <c r="C22" s="30"/>
      <c r="D22" s="24"/>
    </row>
    <row r="23" spans="1:4" ht="30" customHeight="1" thickBot="1" x14ac:dyDescent="0.4">
      <c r="A23" s="47" t="s">
        <v>17</v>
      </c>
      <c r="B23" s="48"/>
      <c r="C23" s="42" t="e">
        <f>D23/D$24</f>
        <v>#DIV/0!</v>
      </c>
      <c r="D23" s="37">
        <f>SUBTOTAL(109,D21:D22)</f>
        <v>0</v>
      </c>
    </row>
    <row r="24" spans="1:4" ht="20.149999999999999" customHeight="1" x14ac:dyDescent="0.35">
      <c r="B24" s="68" t="s">
        <v>18</v>
      </c>
      <c r="C24" s="69"/>
      <c r="D24" s="38">
        <f>SUBTOTAL(109,D7:D23)</f>
        <v>0</v>
      </c>
    </row>
    <row r="25" spans="1:4" ht="20.149999999999999" customHeight="1" x14ac:dyDescent="0.35">
      <c r="B25" s="70" t="s">
        <v>19</v>
      </c>
      <c r="C25" s="71"/>
      <c r="D25" s="39">
        <f>D24*20%</f>
        <v>0</v>
      </c>
    </row>
    <row r="26" spans="1:4" ht="20.149999999999999" customHeight="1" thickBot="1" x14ac:dyDescent="0.4">
      <c r="B26" s="66" t="s">
        <v>20</v>
      </c>
      <c r="C26" s="67"/>
      <c r="D26" s="40">
        <f>SUM(D24:D25)</f>
        <v>0</v>
      </c>
    </row>
  </sheetData>
  <mergeCells count="17">
    <mergeCell ref="A19:B19"/>
    <mergeCell ref="A1:D1"/>
    <mergeCell ref="A2:D2"/>
    <mergeCell ref="A3:D3"/>
    <mergeCell ref="A4:C4"/>
    <mergeCell ref="A5:C5"/>
    <mergeCell ref="A6:C6"/>
    <mergeCell ref="A7:B7"/>
    <mergeCell ref="A10:B10"/>
    <mergeCell ref="A11:B11"/>
    <mergeCell ref="A15:B15"/>
    <mergeCell ref="A16:B16"/>
    <mergeCell ref="A20:B20"/>
    <mergeCell ref="A23:B23"/>
    <mergeCell ref="B24:C24"/>
    <mergeCell ref="B25:C25"/>
    <mergeCell ref="B26:C26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</vt:i4>
      </vt:variant>
    </vt:vector>
  </HeadingPairs>
  <TitlesOfParts>
    <vt:vector size="12" baseType="lpstr">
      <vt:lpstr>Entête</vt:lpstr>
      <vt:lpstr>DPGF Récapitulatif</vt:lpstr>
      <vt:lpstr>DPGF Tranche ferme</vt:lpstr>
      <vt:lpstr>DPGF Tranche optionnelle 1</vt:lpstr>
      <vt:lpstr>DPGF Tranche optionnelle 2</vt:lpstr>
      <vt:lpstr>DPGF Tranche optionnelle 3</vt:lpstr>
      <vt:lpstr>DPGF Tranche optionnelle 4</vt:lpstr>
      <vt:lpstr>DPGF Tranche optionnelle 5</vt:lpstr>
      <vt:lpstr>DPGF Tranche optionnelle 6</vt:lpstr>
      <vt:lpstr>DPGF Tranche optionnelle 7</vt:lpstr>
      <vt:lpstr>DPGF Tranche optionnelle 8</vt:lpstr>
      <vt:lpstr>Entête!Zone_d_impression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FHV</dc:creator>
  <cp:lastModifiedBy>Raphaelle.De-Germain</cp:lastModifiedBy>
  <cp:lastPrinted>2021-05-04T08:46:39Z</cp:lastPrinted>
  <dcterms:created xsi:type="dcterms:W3CDTF">2012-11-21T13:19:20Z</dcterms:created>
  <dcterms:modified xsi:type="dcterms:W3CDTF">2025-03-11T11:34:26Z</dcterms:modified>
</cp:coreProperties>
</file>