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OI PT 2024 Hématologie\04.2 DCE\01 PIECES ECRITES TECHNIQUES\04 - DPGF\"/>
    </mc:Choice>
  </mc:AlternateContent>
  <xr:revisionPtr revIDLastSave="0" documentId="13_ncr:1_{B998D01D-2D44-4294-A7C9-2BB2B5DF0C6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2" i="1" l="1"/>
  <c r="F130" i="1"/>
  <c r="F134" i="1" s="1"/>
  <c r="F123" i="1"/>
  <c r="F121" i="1"/>
  <c r="F119" i="1"/>
  <c r="F117" i="1"/>
  <c r="F116" i="1"/>
  <c r="F114" i="1"/>
  <c r="F112" i="1"/>
  <c r="F110" i="1"/>
  <c r="F108" i="1"/>
  <c r="F107" i="1"/>
  <c r="F105" i="1"/>
  <c r="F104" i="1"/>
  <c r="F103" i="1"/>
  <c r="F102" i="1"/>
  <c r="F101" i="1"/>
  <c r="F98" i="1"/>
  <c r="F97" i="1"/>
  <c r="F96" i="1"/>
  <c r="F94" i="1"/>
  <c r="F93" i="1"/>
  <c r="F91" i="1"/>
  <c r="F90" i="1"/>
  <c r="F88" i="1"/>
  <c r="F87" i="1"/>
  <c r="F85" i="1"/>
  <c r="F84" i="1"/>
  <c r="F83" i="1"/>
  <c r="F81" i="1"/>
  <c r="F80" i="1"/>
  <c r="F78" i="1"/>
  <c r="F77" i="1"/>
  <c r="F73" i="1"/>
  <c r="F71" i="1"/>
  <c r="F70" i="1"/>
  <c r="F69" i="1"/>
  <c r="F68" i="1"/>
  <c r="F66" i="1"/>
  <c r="F63" i="1"/>
  <c r="F62" i="1"/>
  <c r="F61" i="1"/>
  <c r="F60" i="1"/>
  <c r="F59" i="1"/>
  <c r="F58" i="1"/>
  <c r="F57" i="1"/>
  <c r="F56" i="1"/>
  <c r="F55" i="1"/>
  <c r="F54" i="1"/>
  <c r="F53" i="1"/>
  <c r="F50" i="1"/>
  <c r="F49" i="1"/>
  <c r="F46" i="1"/>
  <c r="F43" i="1"/>
  <c r="F42" i="1"/>
  <c r="F41" i="1"/>
  <c r="F38" i="1"/>
  <c r="F37" i="1"/>
  <c r="F36" i="1"/>
  <c r="F33" i="1"/>
  <c r="F30" i="1"/>
  <c r="F29" i="1"/>
  <c r="F28" i="1"/>
  <c r="F27" i="1"/>
  <c r="F24" i="1"/>
  <c r="F21" i="1"/>
  <c r="F20" i="1"/>
  <c r="F19" i="1"/>
  <c r="F18" i="1"/>
  <c r="F17" i="1"/>
  <c r="F16" i="1"/>
  <c r="F15" i="1"/>
  <c r="F14" i="1"/>
  <c r="F11" i="1"/>
  <c r="F10" i="1"/>
  <c r="F9" i="1"/>
  <c r="F125" i="1" l="1"/>
  <c r="F127" i="1" s="1"/>
  <c r="F136" i="1"/>
  <c r="F135" i="1"/>
  <c r="F126" i="1" l="1"/>
</calcChain>
</file>

<file path=xl/sharedStrings.xml><?xml version="1.0" encoding="utf-8"?>
<sst xmlns="http://schemas.openxmlformats.org/spreadsheetml/2006/main" count="214" uniqueCount="123">
  <si>
    <t>BÂTIMENT HEUYER
Restructuration partielle du service d’hématologie</t>
  </si>
  <si>
    <t>CDPGF</t>
  </si>
  <si>
    <t>LOT 02 - Menuiseries intérieures - Mobilier</t>
  </si>
  <si>
    <t>N°</t>
  </si>
  <si>
    <t>DÉSIGNATION DES POSTES</t>
  </si>
  <si>
    <t>U</t>
  </si>
  <si>
    <t>Q</t>
  </si>
  <si>
    <t>P.U. € HT</t>
  </si>
  <si>
    <t>P.T. € HT</t>
  </si>
  <si>
    <t>3.1.</t>
  </si>
  <si>
    <t xml:space="preserve">Blocs portes </t>
  </si>
  <si>
    <t>3.1.3.</t>
  </si>
  <si>
    <t xml:space="preserve">0,83 x 2,04 </t>
  </si>
  <si>
    <t>SdE chambre de garde</t>
  </si>
  <si>
    <t>u</t>
  </si>
  <si>
    <t>Sanitaire entrée service</t>
  </si>
  <si>
    <t>Pv PVC en profil U</t>
  </si>
  <si>
    <t>0,93 x 2,04</t>
  </si>
  <si>
    <t xml:space="preserve">SdE chambre </t>
  </si>
  <si>
    <t>Postes de soins 1 et 2</t>
  </si>
  <si>
    <t>Vidoir - lave-bassin</t>
  </si>
  <si>
    <t>Local Hotte</t>
  </si>
  <si>
    <t xml:space="preserve">Détente </t>
  </si>
  <si>
    <t>Salon des familles</t>
  </si>
  <si>
    <t>Bureau médical et infirmiers</t>
  </si>
  <si>
    <t>3.1.4.</t>
  </si>
  <si>
    <t>0,93 x 2,04 E30</t>
  </si>
  <si>
    <t>Chambre de garde</t>
  </si>
  <si>
    <t>0,93 x 2,04 Ei30</t>
  </si>
  <si>
    <t>Local Biomedical</t>
  </si>
  <si>
    <t xml:space="preserve">Office </t>
  </si>
  <si>
    <t xml:space="preserve">Pharmacie </t>
  </si>
  <si>
    <t xml:space="preserve">Réserves DMS 1 </t>
  </si>
  <si>
    <t>0,93 x 2,04 Ei60</t>
  </si>
  <si>
    <t xml:space="preserve">Office de remise en température </t>
  </si>
  <si>
    <t>1,13 x 2,04 Ei30</t>
  </si>
  <si>
    <t>Office de remise en température</t>
  </si>
  <si>
    <t>Réserves DMS 2</t>
  </si>
  <si>
    <t>Réserves hôtelier</t>
  </si>
  <si>
    <t>1,23 x 2,04</t>
  </si>
  <si>
    <t xml:space="preserve">Chambre </t>
  </si>
  <si>
    <t>SAS</t>
  </si>
  <si>
    <t>Pv store integré</t>
  </si>
  <si>
    <t>140 x 204 2V 90+50 E30</t>
  </si>
  <si>
    <t>Sas entrée zone stérile</t>
  </si>
  <si>
    <t>3.1.5.</t>
  </si>
  <si>
    <t>140 x 204 2V 90+50 E60</t>
  </si>
  <si>
    <t>Sortie service</t>
  </si>
  <si>
    <t>3.1.6.</t>
  </si>
  <si>
    <t xml:space="preserve">Equipements en quincaillerie </t>
  </si>
  <si>
    <t xml:space="preserve">	Béquilles sur rosaces</t>
  </si>
  <si>
    <t>Cylindre à boutons</t>
  </si>
  <si>
    <t xml:space="preserve">Cylindre double </t>
  </si>
  <si>
    <t>Serrure de sûreté à larder standard, mono point, bec de cane simple</t>
  </si>
  <si>
    <t>Ferme-porte</t>
  </si>
  <si>
    <t>Crémone pompiers</t>
  </si>
  <si>
    <t>Butées de portes</t>
  </si>
  <si>
    <t xml:space="preserve">Contrôle d'accès  </t>
  </si>
  <si>
    <t xml:space="preserve">Oculus </t>
  </si>
  <si>
    <t>Plinthe automatique</t>
  </si>
  <si>
    <t>Pv contact de position CPI</t>
  </si>
  <si>
    <t>3.2</t>
  </si>
  <si>
    <t>Châssis vitré fixe en bois. Détente</t>
  </si>
  <si>
    <t>Local détente</t>
  </si>
  <si>
    <t>3.3</t>
  </si>
  <si>
    <t xml:space="preserve">Façade de gaines techniques </t>
  </si>
  <si>
    <t>CTA Sas chambres</t>
  </si>
  <si>
    <t>pv clonnettes</t>
  </si>
  <si>
    <t xml:space="preserve">Passage des chutes EU/EV dans la hauteur du RDC </t>
  </si>
  <si>
    <t>3.4</t>
  </si>
  <si>
    <t>Trappes</t>
  </si>
  <si>
    <t>3.5</t>
  </si>
  <si>
    <t>Mobiliers</t>
  </si>
  <si>
    <t>Paillasses sèches</t>
  </si>
  <si>
    <t>Soins</t>
  </si>
  <si>
    <t>ml</t>
  </si>
  <si>
    <t>Bureau médical et infirmier</t>
  </si>
  <si>
    <t>Paillasses humides</t>
  </si>
  <si>
    <t>Détente</t>
  </si>
  <si>
    <t xml:space="preserve">Placard </t>
  </si>
  <si>
    <t>Chambres</t>
  </si>
  <si>
    <t>Meubles hauts</t>
  </si>
  <si>
    <t>Postes de soins</t>
  </si>
  <si>
    <t>Meuble Bas</t>
  </si>
  <si>
    <t>pm</t>
  </si>
  <si>
    <t xml:space="preserve"> Patères </t>
  </si>
  <si>
    <t>Tablette</t>
  </si>
  <si>
    <t>Chambres sous TV</t>
  </si>
  <si>
    <t>Chambres Sde</t>
  </si>
  <si>
    <t>Dépose repose paillasse inox</t>
  </si>
  <si>
    <t>3.6</t>
  </si>
  <si>
    <t>Plaques de Protection</t>
  </si>
  <si>
    <t>m²</t>
  </si>
  <si>
    <t>SAS Ch cis Façade GT CTA</t>
  </si>
  <si>
    <t>Portes SAS Ch</t>
  </si>
  <si>
    <t>Circulations</t>
  </si>
  <si>
    <t>3.7</t>
  </si>
  <si>
    <t>Plaques de Protection portes</t>
  </si>
  <si>
    <t xml:space="preserve">Plaque de protection adhésive en PVC </t>
  </si>
  <si>
    <t>3.8</t>
  </si>
  <si>
    <t xml:space="preserve">Protection d'angles saillants </t>
  </si>
  <si>
    <t>3.9</t>
  </si>
  <si>
    <t>Signalétique</t>
  </si>
  <si>
    <t>ens</t>
  </si>
  <si>
    <t>3.10</t>
  </si>
  <si>
    <t xml:space="preserve">Miroirs </t>
  </si>
  <si>
    <t>3.11</t>
  </si>
  <si>
    <t>Remise en jeux des menuiseries extérieures - Condamnation des baies</t>
  </si>
  <si>
    <t xml:space="preserve">Adaptation du GC intérieure au droit du bureau médical et de la circulation </t>
  </si>
  <si>
    <t>3.12</t>
  </si>
  <si>
    <t>Tablette en panneaux stratifié compact</t>
  </si>
  <si>
    <t>3.13</t>
  </si>
  <si>
    <t>Coffres bois VR étanches</t>
  </si>
  <si>
    <t>3.14</t>
  </si>
  <si>
    <t>Pateres</t>
  </si>
  <si>
    <t>TOTAL HT</t>
  </si>
  <si>
    <t>T.V.A. 20 %</t>
  </si>
  <si>
    <t>TOTAL TTC</t>
  </si>
  <si>
    <t>Motorisation VR</t>
  </si>
  <si>
    <t>Blocs portes SdB chambre stratifié compacte</t>
  </si>
  <si>
    <t>Date et signature électronique obligatoire</t>
  </si>
  <si>
    <t>PSE 4</t>
  </si>
  <si>
    <t xml:space="preserve">PSE 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</si>
</sst>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&quot;F&quot;"/>
    <numFmt numFmtId="165" formatCode="#,##0.00\ &quot;€&quot;"/>
    <numFmt numFmtId="166" formatCode="_-* #,##0\ &quot;€&quot;_-;\-* #,##0\ &quot;€&quot;_-;_-* &quot;-&quot;??\ &quot;€&quot;_-;_-@_-"/>
    <numFmt numFmtId="167" formatCode="#,##0.0"/>
    <numFmt numFmtId="168" formatCode="_-* #,##0.00\ _€_-;\-* #,##0.00\ _€_-;_-* &quot;-&quot;??\ _€_-;_-@_-"/>
    <numFmt numFmtId="169" formatCode="#,##0.00\ &quot;F&quot;;[Red]\-#,##0.00\ &quot;F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</font>
    <font>
      <sz val="10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i/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0" fillId="0" borderId="0"/>
    <xf numFmtId="0" fontId="11" fillId="0" borderId="0"/>
    <xf numFmtId="168" fontId="10" fillId="0" borderId="0" applyFont="0" applyFill="0" applyBorder="0" applyAlignment="0" applyProtection="0"/>
  </cellStyleXfs>
  <cellXfs count="88">
    <xf numFmtId="0" fontId="0" fillId="0" borderId="0" xfId="0"/>
    <xf numFmtId="0" fontId="3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2" borderId="10" xfId="3" applyFont="1" applyFill="1" applyBorder="1" applyAlignment="1">
      <alignment horizontal="center" vertical="center"/>
    </xf>
    <xf numFmtId="0" fontId="4" fillId="2" borderId="10" xfId="3" applyFont="1" applyFill="1" applyBorder="1"/>
    <xf numFmtId="0" fontId="4" fillId="2" borderId="11" xfId="3" applyFont="1" applyFill="1" applyBorder="1"/>
    <xf numFmtId="0" fontId="7" fillId="0" borderId="12" xfId="2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 wrapText="1"/>
    </xf>
    <xf numFmtId="0" fontId="9" fillId="0" borderId="13" xfId="4" applyFont="1" applyBorder="1" applyAlignment="1">
      <alignment horizontal="center"/>
    </xf>
    <xf numFmtId="164" fontId="9" fillId="0" borderId="13" xfId="5" applyNumberFormat="1" applyFont="1" applyBorder="1" applyAlignment="1">
      <alignment horizontal="left"/>
    </xf>
    <xf numFmtId="0" fontId="9" fillId="0" borderId="13" xfId="6" applyFont="1" applyBorder="1" applyAlignment="1">
      <alignment horizontal="center"/>
    </xf>
    <xf numFmtId="165" fontId="9" fillId="0" borderId="13" xfId="4" applyNumberFormat="1" applyFont="1" applyBorder="1"/>
    <xf numFmtId="0" fontId="9" fillId="0" borderId="14" xfId="4" applyFont="1" applyBorder="1"/>
    <xf numFmtId="0" fontId="9" fillId="0" borderId="15" xfId="4" applyFont="1" applyBorder="1" applyAlignment="1">
      <alignment horizontal="left" wrapText="1"/>
    </xf>
    <xf numFmtId="0" fontId="9" fillId="0" borderId="14" xfId="4" applyFont="1" applyBorder="1" applyAlignment="1">
      <alignment horizontal="center"/>
    </xf>
    <xf numFmtId="0" fontId="9" fillId="3" borderId="14" xfId="4" applyFont="1" applyFill="1" applyBorder="1" applyAlignment="1">
      <alignment horizontal="center"/>
    </xf>
    <xf numFmtId="166" fontId="9" fillId="0" borderId="14" xfId="1" applyNumberFormat="1" applyFont="1" applyBorder="1" applyAlignment="1">
      <alignment horizontal="center"/>
    </xf>
    <xf numFmtId="44" fontId="9" fillId="0" borderId="14" xfId="4" applyNumberFormat="1" applyFont="1" applyBorder="1" applyAlignment="1">
      <alignment horizontal="right"/>
    </xf>
    <xf numFmtId="0" fontId="12" fillId="3" borderId="15" xfId="2" applyFont="1" applyFill="1" applyBorder="1" applyAlignment="1">
      <alignment horizontal="left" vertical="top" wrapText="1" indent="3"/>
    </xf>
    <xf numFmtId="0" fontId="12" fillId="0" borderId="15" xfId="2" applyFont="1" applyBorder="1" applyAlignment="1">
      <alignment horizontal="left" vertical="top" wrapText="1" indent="5"/>
    </xf>
    <xf numFmtId="0" fontId="12" fillId="0" borderId="15" xfId="2" applyFont="1" applyBorder="1" applyAlignment="1">
      <alignment horizontal="left" vertical="top" wrapText="1" indent="7"/>
    </xf>
    <xf numFmtId="0" fontId="12" fillId="0" borderId="15" xfId="2" applyFont="1" applyBorder="1" applyAlignment="1">
      <alignment horizontal="left" vertical="top" wrapText="1" indent="3"/>
    </xf>
    <xf numFmtId="0" fontId="9" fillId="0" borderId="14" xfId="4" applyFont="1" applyBorder="1" applyAlignment="1">
      <alignment horizontal="center" vertical="top"/>
    </xf>
    <xf numFmtId="0" fontId="9" fillId="0" borderId="14" xfId="4" applyFont="1" applyBorder="1" applyAlignment="1">
      <alignment horizontal="center" vertical="center"/>
    </xf>
    <xf numFmtId="0" fontId="9" fillId="0" borderId="15" xfId="2" applyFont="1" applyBorder="1" applyAlignment="1">
      <alignment horizontal="left"/>
    </xf>
    <xf numFmtId="0" fontId="13" fillId="3" borderId="14" xfId="0" applyFont="1" applyFill="1" applyBorder="1"/>
    <xf numFmtId="166" fontId="9" fillId="3" borderId="14" xfId="1" applyNumberFormat="1" applyFont="1" applyFill="1" applyBorder="1" applyAlignment="1">
      <alignment horizontal="center"/>
    </xf>
    <xf numFmtId="0" fontId="14" fillId="0" borderId="14" xfId="4" applyFont="1" applyBorder="1" applyAlignment="1">
      <alignment horizontal="center" vertical="top"/>
    </xf>
    <xf numFmtId="0" fontId="13" fillId="3" borderId="0" xfId="0" applyFont="1" applyFill="1"/>
    <xf numFmtId="44" fontId="9" fillId="3" borderId="14" xfId="4" applyNumberFormat="1" applyFont="1" applyFill="1" applyBorder="1" applyAlignment="1">
      <alignment horizontal="right"/>
    </xf>
    <xf numFmtId="0" fontId="9" fillId="3" borderId="15" xfId="2" applyFont="1" applyFill="1" applyBorder="1" applyAlignment="1">
      <alignment horizontal="left"/>
    </xf>
    <xf numFmtId="167" fontId="9" fillId="3" borderId="14" xfId="4" applyNumberFormat="1" applyFont="1" applyFill="1" applyBorder="1" applyAlignment="1">
      <alignment horizontal="center"/>
    </xf>
    <xf numFmtId="0" fontId="9" fillId="0" borderId="13" xfId="4" applyFont="1" applyBorder="1" applyAlignment="1">
      <alignment horizontal="center" vertical="center"/>
    </xf>
    <xf numFmtId="0" fontId="15" fillId="2" borderId="16" xfId="2" applyFont="1" applyFill="1" applyBorder="1" applyAlignment="1">
      <alignment horizontal="right" vertical="center" wrapText="1"/>
    </xf>
    <xf numFmtId="0" fontId="13" fillId="2" borderId="16" xfId="2" applyFont="1" applyFill="1" applyBorder="1" applyAlignment="1">
      <alignment horizontal="center" vertical="center"/>
    </xf>
    <xf numFmtId="4" fontId="13" fillId="2" borderId="16" xfId="2" applyNumberFormat="1" applyFont="1" applyFill="1" applyBorder="1" applyAlignment="1">
      <alignment horizontal="center" vertical="center"/>
    </xf>
    <xf numFmtId="3" fontId="13" fillId="2" borderId="16" xfId="2" applyNumberFormat="1" applyFont="1" applyFill="1" applyBorder="1" applyAlignment="1">
      <alignment vertical="center"/>
    </xf>
    <xf numFmtId="44" fontId="6" fillId="2" borderId="16" xfId="1" applyFont="1" applyFill="1" applyBorder="1" applyAlignment="1">
      <alignment vertical="center"/>
    </xf>
    <xf numFmtId="0" fontId="16" fillId="2" borderId="17" xfId="2" applyFont="1" applyFill="1" applyBorder="1" applyAlignment="1">
      <alignment horizontal="right" vertical="center" wrapText="1"/>
    </xf>
    <xf numFmtId="0" fontId="13" fillId="2" borderId="17" xfId="2" applyFont="1" applyFill="1" applyBorder="1" applyAlignment="1">
      <alignment horizontal="center" vertical="center"/>
    </xf>
    <xf numFmtId="4" fontId="13" fillId="2" borderId="17" xfId="2" applyNumberFormat="1" applyFont="1" applyFill="1" applyBorder="1" applyAlignment="1">
      <alignment horizontal="center" vertical="center"/>
    </xf>
    <xf numFmtId="3" fontId="13" fillId="2" borderId="17" xfId="2" applyNumberFormat="1" applyFont="1" applyFill="1" applyBorder="1" applyAlignment="1">
      <alignment vertical="center"/>
    </xf>
    <xf numFmtId="44" fontId="16" fillId="2" borderId="17" xfId="7" applyNumberFormat="1" applyFont="1" applyFill="1" applyBorder="1" applyAlignment="1">
      <alignment horizontal="right" vertical="center"/>
    </xf>
    <xf numFmtId="0" fontId="9" fillId="0" borderId="18" xfId="4" applyFont="1" applyBorder="1" applyAlignment="1">
      <alignment horizontal="center" vertical="center"/>
    </xf>
    <xf numFmtId="0" fontId="6" fillId="2" borderId="19" xfId="2" applyFont="1" applyFill="1" applyBorder="1" applyAlignment="1">
      <alignment horizontal="right" vertical="center" wrapText="1"/>
    </xf>
    <xf numFmtId="0" fontId="13" fillId="2" borderId="19" xfId="2" applyFont="1" applyFill="1" applyBorder="1" applyAlignment="1">
      <alignment horizontal="center" vertical="center"/>
    </xf>
    <xf numFmtId="4" fontId="13" fillId="2" borderId="19" xfId="2" applyNumberFormat="1" applyFont="1" applyFill="1" applyBorder="1" applyAlignment="1">
      <alignment horizontal="center" vertical="center"/>
    </xf>
    <xf numFmtId="3" fontId="13" fillId="2" borderId="19" xfId="2" applyNumberFormat="1" applyFont="1" applyFill="1" applyBorder="1" applyAlignment="1">
      <alignment vertical="center"/>
    </xf>
    <xf numFmtId="44" fontId="6" fillId="2" borderId="19" xfId="7" applyNumberFormat="1" applyFont="1" applyFill="1" applyBorder="1" applyAlignment="1">
      <alignment horizontal="right" vertical="center"/>
    </xf>
    <xf numFmtId="0" fontId="17" fillId="0" borderId="4" xfId="4" applyFont="1" applyBorder="1" applyAlignment="1">
      <alignment horizontal="center"/>
    </xf>
    <xf numFmtId="0" fontId="9" fillId="0" borderId="0" xfId="4" applyFont="1"/>
    <xf numFmtId="0" fontId="9" fillId="0" borderId="0" xfId="4" applyFont="1" applyAlignment="1">
      <alignment horizontal="center"/>
    </xf>
    <xf numFmtId="169" fontId="9" fillId="0" borderId="0" xfId="4" applyNumberFormat="1" applyFont="1"/>
    <xf numFmtId="0" fontId="17" fillId="0" borderId="20" xfId="4" applyFont="1" applyBorder="1"/>
    <xf numFmtId="0" fontId="9" fillId="0" borderId="21" xfId="4" applyFont="1" applyBorder="1" applyAlignment="1">
      <alignment horizontal="center"/>
    </xf>
    <xf numFmtId="169" fontId="9" fillId="0" borderId="21" xfId="4" applyNumberFormat="1" applyFont="1" applyBorder="1"/>
    <xf numFmtId="0" fontId="9" fillId="0" borderId="22" xfId="4" applyFont="1" applyBorder="1"/>
    <xf numFmtId="0" fontId="9" fillId="0" borderId="23" xfId="4" applyFont="1" applyBorder="1" applyAlignment="1">
      <alignment horizontal="center" vertical="center"/>
    </xf>
    <xf numFmtId="0" fontId="9" fillId="0" borderId="24" xfId="2" applyFont="1" applyBorder="1" applyAlignment="1">
      <alignment horizontal="left"/>
    </xf>
    <xf numFmtId="44" fontId="9" fillId="0" borderId="25" xfId="4" applyNumberFormat="1" applyFont="1" applyBorder="1" applyAlignment="1">
      <alignment horizontal="right"/>
    </xf>
    <xf numFmtId="0" fontId="9" fillId="3" borderId="26" xfId="2" applyFont="1" applyFill="1" applyBorder="1" applyAlignment="1">
      <alignment horizontal="left"/>
    </xf>
    <xf numFmtId="0" fontId="9" fillId="0" borderId="27" xfId="4" applyFont="1" applyBorder="1" applyAlignment="1">
      <alignment horizontal="center"/>
    </xf>
    <xf numFmtId="166" fontId="9" fillId="0" borderId="27" xfId="1" applyNumberFormat="1" applyFont="1" applyBorder="1" applyAlignment="1">
      <alignment horizontal="center"/>
    </xf>
    <xf numFmtId="44" fontId="9" fillId="0" borderId="28" xfId="4" applyNumberFormat="1" applyFont="1" applyBorder="1" applyAlignment="1">
      <alignment horizontal="right"/>
    </xf>
    <xf numFmtId="0" fontId="9" fillId="0" borderId="29" xfId="2" applyFont="1" applyBorder="1" applyAlignment="1">
      <alignment horizontal="left"/>
    </xf>
    <xf numFmtId="0" fontId="9" fillId="0" borderId="30" xfId="4" applyFont="1" applyBorder="1" applyAlignment="1">
      <alignment horizontal="center"/>
    </xf>
    <xf numFmtId="0" fontId="9" fillId="3" borderId="30" xfId="4" applyFont="1" applyFill="1" applyBorder="1" applyAlignment="1">
      <alignment horizontal="center"/>
    </xf>
    <xf numFmtId="166" fontId="9" fillId="0" borderId="30" xfId="1" applyNumberFormat="1" applyFont="1" applyBorder="1" applyAlignment="1">
      <alignment horizontal="center"/>
    </xf>
    <xf numFmtId="44" fontId="9" fillId="0" borderId="30" xfId="4" applyNumberFormat="1" applyFont="1" applyBorder="1" applyAlignment="1">
      <alignment horizontal="right"/>
    </xf>
    <xf numFmtId="0" fontId="2" fillId="0" borderId="1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2" xfId="3" quotePrefix="1" applyFont="1" applyBorder="1" applyAlignment="1">
      <alignment horizontal="center" vertical="center" wrapText="1"/>
    </xf>
    <xf numFmtId="0" fontId="4" fillId="0" borderId="2" xfId="3" applyFont="1" applyBorder="1" applyAlignment="1">
      <alignment wrapText="1"/>
    </xf>
    <xf numFmtId="0" fontId="4" fillId="0" borderId="3" xfId="3" applyFont="1" applyBorder="1" applyAlignment="1">
      <alignment wrapText="1"/>
    </xf>
    <xf numFmtId="0" fontId="4" fillId="0" borderId="0" xfId="3" applyFont="1" applyAlignment="1">
      <alignment wrapText="1"/>
    </xf>
    <xf numFmtId="0" fontId="4" fillId="0" borderId="5" xfId="3" applyFont="1" applyBorder="1" applyAlignment="1">
      <alignment wrapText="1"/>
    </xf>
    <xf numFmtId="0" fontId="4" fillId="0" borderId="7" xfId="3" applyFont="1" applyBorder="1" applyAlignment="1">
      <alignment wrapText="1"/>
    </xf>
    <xf numFmtId="0" fontId="4" fillId="0" borderId="8" xfId="3" applyFont="1" applyBorder="1" applyAlignment="1">
      <alignment wrapText="1"/>
    </xf>
    <xf numFmtId="0" fontId="7" fillId="2" borderId="9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</cellXfs>
  <cellStyles count="8">
    <cellStyle name="Milliers 2" xfId="7" xr:uid="{00000000-0005-0000-0000-000000000000}"/>
    <cellStyle name="Monétaire" xfId="1" builtinId="4"/>
    <cellStyle name="Normal" xfId="0" builtinId="0"/>
    <cellStyle name="Normal 2" xfId="2" xr:uid="{00000000-0005-0000-0000-000003000000}"/>
    <cellStyle name="Normal 2 3" xfId="4" xr:uid="{00000000-0005-0000-0000-000004000000}"/>
    <cellStyle name="Normal 3" xfId="3" xr:uid="{00000000-0005-0000-0000-000005000000}"/>
    <cellStyle name="Normal 5 2" xfId="6" xr:uid="{00000000-0005-0000-0000-000006000000}"/>
    <cellStyle name="Normal_Liste des équipements cuisine et budgets lots tech 20270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8"/>
  <sheetViews>
    <sheetView tabSelected="1" topLeftCell="A109" zoomScaleNormal="100" workbookViewId="0">
      <selection activeCell="I136" sqref="I136"/>
    </sheetView>
  </sheetViews>
  <sheetFormatPr baseColWidth="10" defaultRowHeight="14.5" x14ac:dyDescent="0.35"/>
  <cols>
    <col min="1" max="1" width="5.81640625" customWidth="1"/>
    <col min="2" max="2" width="57.81640625" customWidth="1"/>
    <col min="3" max="3" width="5.1796875" customWidth="1"/>
  </cols>
  <sheetData>
    <row r="1" spans="1:6" x14ac:dyDescent="0.35">
      <c r="A1" s="73" t="s">
        <v>0</v>
      </c>
      <c r="B1" s="74"/>
      <c r="C1" s="1"/>
      <c r="D1" s="79" t="s">
        <v>1</v>
      </c>
      <c r="E1" s="80"/>
      <c r="F1" s="81"/>
    </row>
    <row r="2" spans="1:6" x14ac:dyDescent="0.35">
      <c r="A2" s="75"/>
      <c r="B2" s="76"/>
      <c r="C2" s="2"/>
      <c r="D2" s="82"/>
      <c r="E2" s="82"/>
      <c r="F2" s="83"/>
    </row>
    <row r="3" spans="1:6" x14ac:dyDescent="0.35">
      <c r="A3" s="77"/>
      <c r="B3" s="78"/>
      <c r="C3" s="3"/>
      <c r="D3" s="84"/>
      <c r="E3" s="84"/>
      <c r="F3" s="85"/>
    </row>
    <row r="4" spans="1:6" ht="20" customHeight="1" x14ac:dyDescent="0.35">
      <c r="A4" s="86" t="s">
        <v>2</v>
      </c>
      <c r="B4" s="87"/>
      <c r="C4" s="4"/>
      <c r="D4" s="5"/>
      <c r="E4" s="5"/>
      <c r="F4" s="6"/>
    </row>
    <row r="5" spans="1:6" ht="20" customHeight="1" x14ac:dyDescent="0.35">
      <c r="A5" s="7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11" t="s">
        <v>8</v>
      </c>
    </row>
    <row r="6" spans="1:6" ht="10" customHeight="1" x14ac:dyDescent="0.35">
      <c r="A6" s="12"/>
      <c r="B6" s="13"/>
      <c r="C6" s="14"/>
      <c r="D6" s="14"/>
      <c r="E6" s="14"/>
      <c r="F6" s="15"/>
    </row>
    <row r="7" spans="1:6" ht="15" customHeight="1" x14ac:dyDescent="0.35">
      <c r="A7" s="16" t="s">
        <v>9</v>
      </c>
      <c r="B7" s="17" t="s">
        <v>10</v>
      </c>
      <c r="C7" s="18"/>
      <c r="D7" s="19"/>
      <c r="E7" s="20"/>
      <c r="F7" s="21"/>
    </row>
    <row r="8" spans="1:6" ht="15" customHeight="1" x14ac:dyDescent="0.35">
      <c r="A8" s="16" t="s">
        <v>11</v>
      </c>
      <c r="B8" s="22" t="s">
        <v>12</v>
      </c>
      <c r="C8" s="18"/>
      <c r="D8" s="19"/>
      <c r="E8" s="20"/>
      <c r="F8" s="21"/>
    </row>
    <row r="9" spans="1:6" ht="15" customHeight="1" x14ac:dyDescent="0.35">
      <c r="A9" s="18"/>
      <c r="B9" s="23" t="s">
        <v>13</v>
      </c>
      <c r="C9" s="18" t="s">
        <v>14</v>
      </c>
      <c r="D9" s="19"/>
      <c r="E9" s="20"/>
      <c r="F9" s="21">
        <f>E9*D9</f>
        <v>0</v>
      </c>
    </row>
    <row r="10" spans="1:6" ht="15" customHeight="1" x14ac:dyDescent="0.35">
      <c r="A10" s="18"/>
      <c r="B10" s="23" t="s">
        <v>15</v>
      </c>
      <c r="C10" s="18" t="s">
        <v>14</v>
      </c>
      <c r="D10" s="19"/>
      <c r="E10" s="20"/>
      <c r="F10" s="21">
        <f>E10*D10</f>
        <v>0</v>
      </c>
    </row>
    <row r="11" spans="1:6" ht="15" customHeight="1" x14ac:dyDescent="0.35">
      <c r="A11" s="18"/>
      <c r="B11" s="24" t="s">
        <v>16</v>
      </c>
      <c r="C11" s="18" t="s">
        <v>14</v>
      </c>
      <c r="D11" s="19"/>
      <c r="E11" s="20"/>
      <c r="F11" s="21">
        <f>E11*D11</f>
        <v>0</v>
      </c>
    </row>
    <row r="12" spans="1:6" ht="10" customHeight="1" x14ac:dyDescent="0.35">
      <c r="A12" s="18"/>
      <c r="B12" s="23"/>
      <c r="C12" s="18"/>
      <c r="D12" s="19"/>
      <c r="E12" s="20"/>
      <c r="F12" s="21"/>
    </row>
    <row r="13" spans="1:6" ht="15" customHeight="1" x14ac:dyDescent="0.35">
      <c r="A13" s="16" t="s">
        <v>11</v>
      </c>
      <c r="B13" s="25" t="s">
        <v>17</v>
      </c>
      <c r="C13" s="18"/>
      <c r="D13" s="19"/>
      <c r="E13" s="20"/>
      <c r="F13" s="21"/>
    </row>
    <row r="14" spans="1:6" ht="15" customHeight="1" x14ac:dyDescent="0.35">
      <c r="A14" s="18"/>
      <c r="B14" s="23" t="s">
        <v>18</v>
      </c>
      <c r="C14" s="18" t="s">
        <v>14</v>
      </c>
      <c r="D14" s="19"/>
      <c r="E14" s="20"/>
      <c r="F14" s="21">
        <f>E14*D14</f>
        <v>0</v>
      </c>
    </row>
    <row r="15" spans="1:6" ht="15" customHeight="1" x14ac:dyDescent="0.35">
      <c r="A15" s="18"/>
      <c r="B15" s="24" t="s">
        <v>16</v>
      </c>
      <c r="C15" s="18" t="s">
        <v>14</v>
      </c>
      <c r="D15" s="19"/>
      <c r="E15" s="20"/>
      <c r="F15" s="21">
        <f>E15*D15</f>
        <v>0</v>
      </c>
    </row>
    <row r="16" spans="1:6" ht="15" customHeight="1" x14ac:dyDescent="0.35">
      <c r="A16" s="18"/>
      <c r="B16" s="23" t="s">
        <v>19</v>
      </c>
      <c r="C16" s="18" t="s">
        <v>14</v>
      </c>
      <c r="D16" s="19"/>
      <c r="E16" s="20"/>
      <c r="F16" s="21">
        <f>E16*D16</f>
        <v>0</v>
      </c>
    </row>
    <row r="17" spans="1:6" ht="15" customHeight="1" x14ac:dyDescent="0.35">
      <c r="A17" s="18"/>
      <c r="B17" s="23" t="s">
        <v>20</v>
      </c>
      <c r="C17" s="18" t="s">
        <v>14</v>
      </c>
      <c r="D17" s="19"/>
      <c r="E17" s="20"/>
      <c r="F17" s="21">
        <f t="shared" ref="F17:F24" si="0">E17*D17</f>
        <v>0</v>
      </c>
    </row>
    <row r="18" spans="1:6" ht="15" customHeight="1" x14ac:dyDescent="0.35">
      <c r="A18" s="18"/>
      <c r="B18" s="23" t="s">
        <v>21</v>
      </c>
      <c r="C18" s="18" t="s">
        <v>14</v>
      </c>
      <c r="D18" s="19"/>
      <c r="E18" s="20"/>
      <c r="F18" s="21">
        <f t="shared" si="0"/>
        <v>0</v>
      </c>
    </row>
    <row r="19" spans="1:6" ht="15" customHeight="1" x14ac:dyDescent="0.35">
      <c r="A19" s="18"/>
      <c r="B19" s="23" t="s">
        <v>22</v>
      </c>
      <c r="C19" s="18" t="s">
        <v>14</v>
      </c>
      <c r="D19" s="19"/>
      <c r="E19" s="20"/>
      <c r="F19" s="21">
        <f t="shared" si="0"/>
        <v>0</v>
      </c>
    </row>
    <row r="20" spans="1:6" ht="15" customHeight="1" x14ac:dyDescent="0.35">
      <c r="A20" s="18"/>
      <c r="B20" s="23" t="s">
        <v>23</v>
      </c>
      <c r="C20" s="18" t="s">
        <v>14</v>
      </c>
      <c r="D20" s="19"/>
      <c r="E20" s="20"/>
      <c r="F20" s="21">
        <f t="shared" si="0"/>
        <v>0</v>
      </c>
    </row>
    <row r="21" spans="1:6" ht="15" customHeight="1" x14ac:dyDescent="0.35">
      <c r="A21" s="18"/>
      <c r="B21" s="23" t="s">
        <v>24</v>
      </c>
      <c r="C21" s="18" t="s">
        <v>14</v>
      </c>
      <c r="D21" s="19"/>
      <c r="E21" s="20"/>
      <c r="F21" s="21">
        <f t="shared" si="0"/>
        <v>0</v>
      </c>
    </row>
    <row r="22" spans="1:6" ht="10" customHeight="1" x14ac:dyDescent="0.35">
      <c r="A22" s="18"/>
      <c r="B22" s="23"/>
      <c r="C22" s="18"/>
      <c r="D22" s="19"/>
      <c r="E22" s="20"/>
      <c r="F22" s="21"/>
    </row>
    <row r="23" spans="1:6" ht="15" customHeight="1" x14ac:dyDescent="0.35">
      <c r="A23" s="16" t="s">
        <v>25</v>
      </c>
      <c r="B23" s="25" t="s">
        <v>26</v>
      </c>
      <c r="C23" s="18"/>
      <c r="D23" s="19"/>
      <c r="E23" s="20"/>
      <c r="F23" s="21"/>
    </row>
    <row r="24" spans="1:6" ht="15" customHeight="1" x14ac:dyDescent="0.35">
      <c r="A24" s="18"/>
      <c r="B24" s="23" t="s">
        <v>27</v>
      </c>
      <c r="C24" s="18" t="s">
        <v>14</v>
      </c>
      <c r="D24" s="19"/>
      <c r="E24" s="20"/>
      <c r="F24" s="21">
        <f t="shared" si="0"/>
        <v>0</v>
      </c>
    </row>
    <row r="25" spans="1:6" ht="10" customHeight="1" x14ac:dyDescent="0.35">
      <c r="A25" s="18"/>
      <c r="B25" s="23"/>
      <c r="C25" s="18"/>
      <c r="D25" s="19"/>
      <c r="E25" s="20"/>
      <c r="F25" s="21"/>
    </row>
    <row r="26" spans="1:6" ht="15" customHeight="1" x14ac:dyDescent="0.35">
      <c r="A26" s="16" t="s">
        <v>25</v>
      </c>
      <c r="B26" s="25" t="s">
        <v>28</v>
      </c>
      <c r="C26" s="18"/>
      <c r="D26" s="19"/>
      <c r="E26" s="20"/>
      <c r="F26" s="21"/>
    </row>
    <row r="27" spans="1:6" ht="15" customHeight="1" x14ac:dyDescent="0.35">
      <c r="A27" s="18"/>
      <c r="B27" s="23" t="s">
        <v>29</v>
      </c>
      <c r="C27" s="18" t="s">
        <v>14</v>
      </c>
      <c r="D27" s="19"/>
      <c r="E27" s="20"/>
      <c r="F27" s="21">
        <f t="shared" ref="F27:F30" si="1">E27*D27</f>
        <v>0</v>
      </c>
    </row>
    <row r="28" spans="1:6" ht="15" customHeight="1" x14ac:dyDescent="0.35">
      <c r="A28" s="18"/>
      <c r="B28" s="23" t="s">
        <v>30</v>
      </c>
      <c r="C28" s="18" t="s">
        <v>14</v>
      </c>
      <c r="D28" s="19"/>
      <c r="E28" s="20"/>
      <c r="F28" s="21">
        <f t="shared" si="1"/>
        <v>0</v>
      </c>
    </row>
    <row r="29" spans="1:6" ht="15" customHeight="1" x14ac:dyDescent="0.35">
      <c r="A29" s="18"/>
      <c r="B29" s="23" t="s">
        <v>31</v>
      </c>
      <c r="C29" s="18" t="s">
        <v>14</v>
      </c>
      <c r="D29" s="19"/>
      <c r="E29" s="20"/>
      <c r="F29" s="21">
        <f t="shared" si="1"/>
        <v>0</v>
      </c>
    </row>
    <row r="30" spans="1:6" ht="15" customHeight="1" x14ac:dyDescent="0.35">
      <c r="A30" s="18"/>
      <c r="B30" s="23" t="s">
        <v>32</v>
      </c>
      <c r="C30" s="18" t="s">
        <v>14</v>
      </c>
      <c r="D30" s="19"/>
      <c r="E30" s="20"/>
      <c r="F30" s="21">
        <f t="shared" si="1"/>
        <v>0</v>
      </c>
    </row>
    <row r="31" spans="1:6" ht="10" customHeight="1" x14ac:dyDescent="0.35">
      <c r="A31" s="18"/>
      <c r="B31" s="23"/>
      <c r="C31" s="18"/>
      <c r="D31" s="19"/>
      <c r="E31" s="20"/>
      <c r="F31" s="21"/>
    </row>
    <row r="32" spans="1:6" ht="15" customHeight="1" x14ac:dyDescent="0.35">
      <c r="A32" s="16" t="s">
        <v>25</v>
      </c>
      <c r="B32" s="25" t="s">
        <v>33</v>
      </c>
      <c r="C32" s="18"/>
      <c r="D32" s="19"/>
      <c r="E32" s="20"/>
      <c r="F32" s="21"/>
    </row>
    <row r="33" spans="1:6" ht="15" customHeight="1" x14ac:dyDescent="0.35">
      <c r="A33" s="18"/>
      <c r="B33" s="23" t="s">
        <v>34</v>
      </c>
      <c r="C33" s="18" t="s">
        <v>14</v>
      </c>
      <c r="D33" s="19"/>
      <c r="E33" s="20"/>
      <c r="F33" s="21">
        <f t="shared" ref="F33" si="2">E33*D33</f>
        <v>0</v>
      </c>
    </row>
    <row r="34" spans="1:6" ht="10" customHeight="1" x14ac:dyDescent="0.35">
      <c r="A34" s="18"/>
      <c r="B34" s="23"/>
      <c r="C34" s="18"/>
      <c r="D34" s="19"/>
      <c r="E34" s="20"/>
      <c r="F34" s="21"/>
    </row>
    <row r="35" spans="1:6" ht="15" customHeight="1" x14ac:dyDescent="0.35">
      <c r="A35" s="16" t="s">
        <v>25</v>
      </c>
      <c r="B35" s="25" t="s">
        <v>35</v>
      </c>
      <c r="C35" s="18"/>
      <c r="D35" s="19"/>
      <c r="E35" s="20"/>
      <c r="F35" s="21"/>
    </row>
    <row r="36" spans="1:6" ht="15" customHeight="1" x14ac:dyDescent="0.35">
      <c r="A36" s="18"/>
      <c r="B36" s="23" t="s">
        <v>36</v>
      </c>
      <c r="C36" s="18" t="s">
        <v>14</v>
      </c>
      <c r="D36" s="19"/>
      <c r="E36" s="20"/>
      <c r="F36" s="21">
        <f t="shared" ref="F36:F38" si="3">E36*D36</f>
        <v>0</v>
      </c>
    </row>
    <row r="37" spans="1:6" ht="15" customHeight="1" x14ac:dyDescent="0.35">
      <c r="A37" s="18"/>
      <c r="B37" s="23" t="s">
        <v>37</v>
      </c>
      <c r="C37" s="18" t="s">
        <v>14</v>
      </c>
      <c r="D37" s="19"/>
      <c r="E37" s="20"/>
      <c r="F37" s="21">
        <f t="shared" si="3"/>
        <v>0</v>
      </c>
    </row>
    <row r="38" spans="1:6" ht="15" customHeight="1" x14ac:dyDescent="0.35">
      <c r="A38" s="18"/>
      <c r="B38" s="23" t="s">
        <v>38</v>
      </c>
      <c r="C38" s="18" t="s">
        <v>14</v>
      </c>
      <c r="D38" s="19"/>
      <c r="E38" s="20"/>
      <c r="F38" s="21">
        <f t="shared" si="3"/>
        <v>0</v>
      </c>
    </row>
    <row r="39" spans="1:6" ht="10" customHeight="1" x14ac:dyDescent="0.35">
      <c r="A39" s="18"/>
      <c r="B39" s="23"/>
      <c r="C39" s="18"/>
      <c r="D39" s="19"/>
      <c r="E39" s="20"/>
      <c r="F39" s="21"/>
    </row>
    <row r="40" spans="1:6" ht="15" customHeight="1" x14ac:dyDescent="0.35">
      <c r="A40" s="16" t="s">
        <v>11</v>
      </c>
      <c r="B40" s="25" t="s">
        <v>39</v>
      </c>
      <c r="C40" s="18"/>
      <c r="D40" s="19"/>
      <c r="E40" s="20"/>
      <c r="F40" s="21"/>
    </row>
    <row r="41" spans="1:6" ht="15" customHeight="1" x14ac:dyDescent="0.35">
      <c r="A41" s="26"/>
      <c r="B41" s="23" t="s">
        <v>40</v>
      </c>
      <c r="C41" s="18" t="s">
        <v>14</v>
      </c>
      <c r="D41" s="19"/>
      <c r="E41" s="20"/>
      <c r="F41" s="21">
        <f t="shared" ref="F41:F43" si="4">E41*D41</f>
        <v>0</v>
      </c>
    </row>
    <row r="42" spans="1:6" ht="15" customHeight="1" x14ac:dyDescent="0.35">
      <c r="A42" s="26"/>
      <c r="B42" s="23" t="s">
        <v>41</v>
      </c>
      <c r="C42" s="18" t="s">
        <v>14</v>
      </c>
      <c r="D42" s="19"/>
      <c r="E42" s="20"/>
      <c r="F42" s="21">
        <f t="shared" si="4"/>
        <v>0</v>
      </c>
    </row>
    <row r="43" spans="1:6" ht="15" customHeight="1" x14ac:dyDescent="0.35">
      <c r="A43" s="26"/>
      <c r="B43" s="23" t="s">
        <v>42</v>
      </c>
      <c r="C43" s="18" t="s">
        <v>14</v>
      </c>
      <c r="D43" s="19"/>
      <c r="E43" s="20"/>
      <c r="F43" s="21">
        <f t="shared" si="4"/>
        <v>0</v>
      </c>
    </row>
    <row r="44" spans="1:6" ht="10" customHeight="1" x14ac:dyDescent="0.35">
      <c r="A44" s="18"/>
      <c r="B44" s="23"/>
      <c r="C44" s="18"/>
      <c r="D44" s="19"/>
      <c r="E44" s="20"/>
      <c r="F44" s="21"/>
    </row>
    <row r="45" spans="1:6" ht="15" customHeight="1" x14ac:dyDescent="0.35">
      <c r="A45" s="16" t="s">
        <v>25</v>
      </c>
      <c r="B45" s="25" t="s">
        <v>43</v>
      </c>
      <c r="C45" s="18"/>
      <c r="D45" s="19"/>
      <c r="E45" s="20"/>
      <c r="F45" s="21"/>
    </row>
    <row r="46" spans="1:6" ht="15" customHeight="1" x14ac:dyDescent="0.35">
      <c r="A46" s="18"/>
      <c r="B46" s="23" t="s">
        <v>44</v>
      </c>
      <c r="C46" s="18" t="s">
        <v>14</v>
      </c>
      <c r="D46" s="19"/>
      <c r="E46" s="20"/>
      <c r="F46" s="21">
        <f t="shared" ref="F46" si="5">E46*D46</f>
        <v>0</v>
      </c>
    </row>
    <row r="47" spans="1:6" ht="10" customHeight="1" x14ac:dyDescent="0.35">
      <c r="A47" s="18"/>
      <c r="B47" s="23"/>
      <c r="C47" s="18"/>
      <c r="D47" s="19"/>
      <c r="E47" s="20"/>
      <c r="F47" s="21"/>
    </row>
    <row r="48" spans="1:6" ht="15" customHeight="1" x14ac:dyDescent="0.35">
      <c r="A48" s="16" t="s">
        <v>45</v>
      </c>
      <c r="B48" s="25" t="s">
        <v>46</v>
      </c>
      <c r="C48" s="18"/>
      <c r="D48" s="19"/>
      <c r="E48" s="20"/>
      <c r="F48" s="21"/>
    </row>
    <row r="49" spans="1:6" ht="15" customHeight="1" x14ac:dyDescent="0.35">
      <c r="A49" s="18"/>
      <c r="B49" s="23" t="s">
        <v>44</v>
      </c>
      <c r="C49" s="18" t="s">
        <v>14</v>
      </c>
      <c r="D49" s="19"/>
      <c r="E49" s="20"/>
      <c r="F49" s="21">
        <f t="shared" ref="F49:F50" si="6">E49*D49</f>
        <v>0</v>
      </c>
    </row>
    <row r="50" spans="1:6" ht="15" customHeight="1" x14ac:dyDescent="0.35">
      <c r="A50" s="18"/>
      <c r="B50" s="23" t="s">
        <v>47</v>
      </c>
      <c r="C50" s="18" t="s">
        <v>14</v>
      </c>
      <c r="D50" s="19"/>
      <c r="E50" s="20"/>
      <c r="F50" s="21">
        <f t="shared" si="6"/>
        <v>0</v>
      </c>
    </row>
    <row r="51" spans="1:6" ht="10" customHeight="1" x14ac:dyDescent="0.35">
      <c r="A51" s="27"/>
      <c r="B51" s="28"/>
      <c r="C51" s="18"/>
      <c r="D51" s="18"/>
      <c r="E51" s="20"/>
      <c r="F51" s="21"/>
    </row>
    <row r="52" spans="1:6" ht="15" customHeight="1" x14ac:dyDescent="0.35">
      <c r="A52" s="16" t="s">
        <v>48</v>
      </c>
      <c r="B52" s="29" t="s">
        <v>49</v>
      </c>
      <c r="C52" s="19"/>
      <c r="D52" s="19"/>
      <c r="E52" s="30"/>
      <c r="F52" s="21"/>
    </row>
    <row r="53" spans="1:6" ht="15" customHeight="1" x14ac:dyDescent="0.35">
      <c r="A53" s="31"/>
      <c r="B53" s="23" t="s">
        <v>50</v>
      </c>
      <c r="C53" s="18" t="s">
        <v>14</v>
      </c>
      <c r="D53" s="19"/>
      <c r="E53" s="20"/>
      <c r="F53" s="21">
        <f t="shared" ref="F53:F63" si="7">E53*D53</f>
        <v>0</v>
      </c>
    </row>
    <row r="54" spans="1:6" ht="15" customHeight="1" x14ac:dyDescent="0.35">
      <c r="A54" s="31"/>
      <c r="B54" s="23" t="s">
        <v>51</v>
      </c>
      <c r="C54" s="18" t="s">
        <v>14</v>
      </c>
      <c r="D54" s="19"/>
      <c r="E54" s="20"/>
      <c r="F54" s="21">
        <f t="shared" si="7"/>
        <v>0</v>
      </c>
    </row>
    <row r="55" spans="1:6" ht="15" customHeight="1" x14ac:dyDescent="0.35">
      <c r="A55" s="31"/>
      <c r="B55" s="23" t="s">
        <v>52</v>
      </c>
      <c r="C55" s="18" t="s">
        <v>14</v>
      </c>
      <c r="D55" s="19"/>
      <c r="E55" s="20"/>
      <c r="F55" s="21">
        <f t="shared" si="7"/>
        <v>0</v>
      </c>
    </row>
    <row r="56" spans="1:6" ht="15" customHeight="1" x14ac:dyDescent="0.35">
      <c r="A56" s="31"/>
      <c r="B56" s="23" t="s">
        <v>53</v>
      </c>
      <c r="C56" s="18" t="s">
        <v>14</v>
      </c>
      <c r="D56" s="19"/>
      <c r="E56" s="20"/>
      <c r="F56" s="21">
        <f t="shared" si="7"/>
        <v>0</v>
      </c>
    </row>
    <row r="57" spans="1:6" ht="15" customHeight="1" x14ac:dyDescent="0.35">
      <c r="A57" s="31"/>
      <c r="B57" s="23" t="s">
        <v>54</v>
      </c>
      <c r="C57" s="18" t="s">
        <v>14</v>
      </c>
      <c r="D57" s="19"/>
      <c r="E57" s="20"/>
      <c r="F57" s="21">
        <f t="shared" si="7"/>
        <v>0</v>
      </c>
    </row>
    <row r="58" spans="1:6" ht="15" customHeight="1" x14ac:dyDescent="0.35">
      <c r="A58" s="31"/>
      <c r="B58" s="23" t="s">
        <v>55</v>
      </c>
      <c r="C58" s="18" t="s">
        <v>14</v>
      </c>
      <c r="D58" s="19"/>
      <c r="E58" s="20"/>
      <c r="F58" s="21">
        <f t="shared" si="7"/>
        <v>0</v>
      </c>
    </row>
    <row r="59" spans="1:6" ht="15" customHeight="1" x14ac:dyDescent="0.35">
      <c r="A59" s="31"/>
      <c r="B59" s="23" t="s">
        <v>56</v>
      </c>
      <c r="C59" s="18" t="s">
        <v>14</v>
      </c>
      <c r="D59" s="19"/>
      <c r="E59" s="20"/>
      <c r="F59" s="21">
        <f t="shared" si="7"/>
        <v>0</v>
      </c>
    </row>
    <row r="60" spans="1:6" ht="15" customHeight="1" x14ac:dyDescent="0.35">
      <c r="A60" s="31"/>
      <c r="B60" s="23" t="s">
        <v>57</v>
      </c>
      <c r="C60" s="18" t="s">
        <v>14</v>
      </c>
      <c r="D60" s="19"/>
      <c r="E60" s="20"/>
      <c r="F60" s="21">
        <f t="shared" si="7"/>
        <v>0</v>
      </c>
    </row>
    <row r="61" spans="1:6" ht="15" customHeight="1" x14ac:dyDescent="0.35">
      <c r="A61" s="31"/>
      <c r="B61" s="23" t="s">
        <v>58</v>
      </c>
      <c r="C61" s="18" t="s">
        <v>14</v>
      </c>
      <c r="D61" s="19"/>
      <c r="E61" s="20"/>
      <c r="F61" s="21">
        <f t="shared" si="7"/>
        <v>0</v>
      </c>
    </row>
    <row r="62" spans="1:6" ht="15" customHeight="1" x14ac:dyDescent="0.35">
      <c r="A62" s="31"/>
      <c r="B62" s="23" t="s">
        <v>59</v>
      </c>
      <c r="C62" s="18" t="s">
        <v>14</v>
      </c>
      <c r="D62" s="19"/>
      <c r="E62" s="20"/>
      <c r="F62" s="21">
        <f t="shared" si="7"/>
        <v>0</v>
      </c>
    </row>
    <row r="63" spans="1:6" ht="15" customHeight="1" x14ac:dyDescent="0.35">
      <c r="A63" s="26"/>
      <c r="B63" s="23" t="s">
        <v>60</v>
      </c>
      <c r="C63" s="18" t="s">
        <v>14</v>
      </c>
      <c r="D63" s="19"/>
      <c r="E63" s="20"/>
      <c r="F63" s="21">
        <f t="shared" si="7"/>
        <v>0</v>
      </c>
    </row>
    <row r="64" spans="1:6" ht="15" customHeight="1" x14ac:dyDescent="0.35">
      <c r="A64" s="26"/>
      <c r="B64" s="32"/>
      <c r="C64" s="19"/>
      <c r="D64" s="19"/>
      <c r="E64" s="30"/>
      <c r="F64" s="33"/>
    </row>
    <row r="65" spans="1:6" ht="15" customHeight="1" x14ac:dyDescent="0.35">
      <c r="A65" s="27" t="s">
        <v>61</v>
      </c>
      <c r="B65" s="34" t="s">
        <v>62</v>
      </c>
      <c r="C65" s="19"/>
      <c r="D65" s="19"/>
      <c r="E65" s="30"/>
      <c r="F65" s="33"/>
    </row>
    <row r="66" spans="1:6" ht="15" customHeight="1" x14ac:dyDescent="0.35">
      <c r="A66" s="26"/>
      <c r="B66" s="23" t="s">
        <v>63</v>
      </c>
      <c r="C66" s="18" t="s">
        <v>14</v>
      </c>
      <c r="D66" s="19"/>
      <c r="E66" s="20"/>
      <c r="F66" s="21">
        <f t="shared" ref="F66" si="8">E66*D66</f>
        <v>0</v>
      </c>
    </row>
    <row r="67" spans="1:6" ht="10" customHeight="1" x14ac:dyDescent="0.35">
      <c r="A67" s="27"/>
      <c r="B67" s="28"/>
      <c r="C67" s="18"/>
      <c r="D67" s="18"/>
      <c r="E67" s="20"/>
      <c r="F67" s="21"/>
    </row>
    <row r="68" spans="1:6" ht="15" customHeight="1" x14ac:dyDescent="0.35">
      <c r="A68" s="27" t="s">
        <v>64</v>
      </c>
      <c r="B68" s="34" t="s">
        <v>65</v>
      </c>
      <c r="C68" s="18" t="s">
        <v>14</v>
      </c>
      <c r="D68" s="19"/>
      <c r="E68" s="30"/>
      <c r="F68" s="33">
        <f>E68*D68</f>
        <v>0</v>
      </c>
    </row>
    <row r="69" spans="1:6" ht="15" customHeight="1" x14ac:dyDescent="0.35">
      <c r="A69" s="27"/>
      <c r="B69" s="25" t="s">
        <v>66</v>
      </c>
      <c r="C69" s="18" t="s">
        <v>14</v>
      </c>
      <c r="D69" s="19"/>
      <c r="E69" s="30"/>
      <c r="F69" s="33">
        <f>E69*D69</f>
        <v>0</v>
      </c>
    </row>
    <row r="70" spans="1:6" ht="15" customHeight="1" x14ac:dyDescent="0.35">
      <c r="A70" s="27"/>
      <c r="B70" s="23" t="s">
        <v>67</v>
      </c>
      <c r="C70" s="18" t="s">
        <v>14</v>
      </c>
      <c r="D70" s="19"/>
      <c r="E70" s="30"/>
      <c r="F70" s="33">
        <f t="shared" ref="F70:F71" si="9">E70*D70</f>
        <v>0</v>
      </c>
    </row>
    <row r="71" spans="1:6" ht="15" customHeight="1" x14ac:dyDescent="0.35">
      <c r="A71" s="27"/>
      <c r="B71" s="23" t="s">
        <v>68</v>
      </c>
      <c r="C71" s="18" t="s">
        <v>14</v>
      </c>
      <c r="D71" s="19"/>
      <c r="E71" s="30"/>
      <c r="F71" s="33">
        <f t="shared" si="9"/>
        <v>0</v>
      </c>
    </row>
    <row r="72" spans="1:6" ht="15" customHeight="1" x14ac:dyDescent="0.35">
      <c r="A72" s="27"/>
      <c r="B72" s="28"/>
      <c r="C72" s="18"/>
      <c r="D72" s="18"/>
      <c r="E72" s="20"/>
      <c r="F72" s="21"/>
    </row>
    <row r="73" spans="1:6" ht="15" customHeight="1" x14ac:dyDescent="0.35">
      <c r="A73" s="27" t="s">
        <v>69</v>
      </c>
      <c r="B73" s="28" t="s">
        <v>70</v>
      </c>
      <c r="C73" s="18" t="s">
        <v>14</v>
      </c>
      <c r="D73" s="19"/>
      <c r="E73" s="30"/>
      <c r="F73" s="33">
        <f t="shared" ref="F73" si="10">E73*D73</f>
        <v>0</v>
      </c>
    </row>
    <row r="74" spans="1:6" ht="10" customHeight="1" x14ac:dyDescent="0.35">
      <c r="A74" s="27"/>
      <c r="B74" s="28"/>
      <c r="C74" s="18"/>
      <c r="D74" s="18"/>
      <c r="E74" s="20"/>
      <c r="F74" s="21"/>
    </row>
    <row r="75" spans="1:6" ht="15" customHeight="1" x14ac:dyDescent="0.35">
      <c r="A75" s="27" t="s">
        <v>71</v>
      </c>
      <c r="B75" s="28" t="s">
        <v>72</v>
      </c>
      <c r="C75" s="18"/>
      <c r="D75" s="18"/>
      <c r="E75" s="20"/>
      <c r="F75" s="21"/>
    </row>
    <row r="76" spans="1:6" ht="15" customHeight="1" x14ac:dyDescent="0.35">
      <c r="A76" s="27"/>
      <c r="B76" s="25" t="s">
        <v>73</v>
      </c>
      <c r="C76" s="18"/>
      <c r="D76" s="18"/>
      <c r="E76" s="20"/>
      <c r="F76" s="21"/>
    </row>
    <row r="77" spans="1:6" ht="15" customHeight="1" x14ac:dyDescent="0.35">
      <c r="A77" s="27"/>
      <c r="B77" s="23" t="s">
        <v>74</v>
      </c>
      <c r="C77" s="18" t="s">
        <v>75</v>
      </c>
      <c r="D77" s="18"/>
      <c r="E77" s="20"/>
      <c r="F77" s="21">
        <f>E77*D77</f>
        <v>0</v>
      </c>
    </row>
    <row r="78" spans="1:6" ht="15" customHeight="1" x14ac:dyDescent="0.35">
      <c r="A78" s="27"/>
      <c r="B78" s="23" t="s">
        <v>76</v>
      </c>
      <c r="C78" s="18" t="s">
        <v>75</v>
      </c>
      <c r="D78" s="18"/>
      <c r="E78" s="20"/>
      <c r="F78" s="21">
        <f>E78*D78</f>
        <v>0</v>
      </c>
    </row>
    <row r="79" spans="1:6" ht="15" customHeight="1" x14ac:dyDescent="0.35">
      <c r="A79" s="27"/>
      <c r="B79" s="25" t="s">
        <v>77</v>
      </c>
      <c r="C79" s="18"/>
      <c r="D79" s="18"/>
      <c r="E79" s="20"/>
      <c r="F79" s="21"/>
    </row>
    <row r="80" spans="1:6" ht="15" customHeight="1" x14ac:dyDescent="0.35">
      <c r="A80" s="27"/>
      <c r="B80" s="23" t="s">
        <v>19</v>
      </c>
      <c r="C80" s="18" t="s">
        <v>75</v>
      </c>
      <c r="D80" s="18"/>
      <c r="E80" s="20"/>
      <c r="F80" s="21">
        <f>E80*D80</f>
        <v>0</v>
      </c>
    </row>
    <row r="81" spans="1:6" ht="15" customHeight="1" x14ac:dyDescent="0.35">
      <c r="A81" s="27"/>
      <c r="B81" s="23" t="s">
        <v>78</v>
      </c>
      <c r="C81" s="18" t="s">
        <v>75</v>
      </c>
      <c r="D81" s="18"/>
      <c r="E81" s="20"/>
      <c r="F81" s="21">
        <f>E81*D81</f>
        <v>0</v>
      </c>
    </row>
    <row r="82" spans="1:6" ht="15" customHeight="1" x14ac:dyDescent="0.35">
      <c r="A82" s="27"/>
      <c r="B82" s="22" t="s">
        <v>79</v>
      </c>
      <c r="C82" s="18"/>
      <c r="D82" s="19"/>
      <c r="E82" s="30"/>
      <c r="F82" s="33"/>
    </row>
    <row r="83" spans="1:6" ht="15" customHeight="1" x14ac:dyDescent="0.35">
      <c r="A83" s="27"/>
      <c r="B83" s="23" t="s">
        <v>76</v>
      </c>
      <c r="C83" s="18" t="s">
        <v>14</v>
      </c>
      <c r="D83" s="19"/>
      <c r="E83" s="30"/>
      <c r="F83" s="33">
        <f t="shared" ref="F83:F85" si="11">E83*D83</f>
        <v>0</v>
      </c>
    </row>
    <row r="84" spans="1:6" ht="15" customHeight="1" x14ac:dyDescent="0.35">
      <c r="A84" s="27"/>
      <c r="B84" s="23" t="s">
        <v>80</v>
      </c>
      <c r="C84" s="18" t="s">
        <v>14</v>
      </c>
      <c r="D84" s="19"/>
      <c r="E84" s="30"/>
      <c r="F84" s="33">
        <f t="shared" si="11"/>
        <v>0</v>
      </c>
    </row>
    <row r="85" spans="1:6" ht="15" customHeight="1" x14ac:dyDescent="0.35">
      <c r="A85" s="27"/>
      <c r="B85" s="23" t="s">
        <v>27</v>
      </c>
      <c r="C85" s="18" t="s">
        <v>14</v>
      </c>
      <c r="D85" s="19"/>
      <c r="E85" s="30"/>
      <c r="F85" s="33">
        <f t="shared" si="11"/>
        <v>0</v>
      </c>
    </row>
    <row r="86" spans="1:6" ht="15" customHeight="1" x14ac:dyDescent="0.35">
      <c r="A86" s="27"/>
      <c r="B86" s="22" t="s">
        <v>81</v>
      </c>
      <c r="C86" s="18"/>
      <c r="D86" s="19"/>
      <c r="E86" s="30"/>
      <c r="F86" s="33"/>
    </row>
    <row r="87" spans="1:6" ht="15" customHeight="1" x14ac:dyDescent="0.35">
      <c r="A87" s="27"/>
      <c r="B87" s="23" t="s">
        <v>82</v>
      </c>
      <c r="C87" s="18" t="s">
        <v>14</v>
      </c>
      <c r="D87" s="18"/>
      <c r="E87" s="20"/>
      <c r="F87" s="21">
        <f>E87*D87</f>
        <v>0</v>
      </c>
    </row>
    <row r="88" spans="1:6" ht="15" customHeight="1" x14ac:dyDescent="0.35">
      <c r="A88" s="27"/>
      <c r="B88" s="23" t="s">
        <v>78</v>
      </c>
      <c r="C88" s="18" t="s">
        <v>14</v>
      </c>
      <c r="D88" s="18"/>
      <c r="E88" s="20"/>
      <c r="F88" s="21">
        <f>E88*D88</f>
        <v>0</v>
      </c>
    </row>
    <row r="89" spans="1:6" ht="15" customHeight="1" x14ac:dyDescent="0.35">
      <c r="A89" s="27"/>
      <c r="B89" s="22" t="s">
        <v>83</v>
      </c>
      <c r="C89" s="18"/>
      <c r="D89" s="19"/>
      <c r="E89" s="30"/>
      <c r="F89" s="33"/>
    </row>
    <row r="90" spans="1:6" ht="15" customHeight="1" x14ac:dyDescent="0.35">
      <c r="A90" s="27"/>
      <c r="B90" s="23" t="s">
        <v>82</v>
      </c>
      <c r="C90" s="18" t="s">
        <v>84</v>
      </c>
      <c r="D90" s="18"/>
      <c r="E90" s="20"/>
      <c r="F90" s="21">
        <f>E90*D90</f>
        <v>0</v>
      </c>
    </row>
    <row r="91" spans="1:6" ht="15" customHeight="1" x14ac:dyDescent="0.35">
      <c r="A91" s="27"/>
      <c r="B91" s="23" t="s">
        <v>78</v>
      </c>
      <c r="C91" s="18" t="s">
        <v>14</v>
      </c>
      <c r="D91" s="19"/>
      <c r="E91" s="20"/>
      <c r="F91" s="21">
        <f>E91*D91</f>
        <v>0</v>
      </c>
    </row>
    <row r="92" spans="1:6" ht="15" customHeight="1" x14ac:dyDescent="0.35">
      <c r="A92" s="27"/>
      <c r="B92" s="22" t="s">
        <v>85</v>
      </c>
      <c r="C92" s="18"/>
      <c r="D92" s="19"/>
      <c r="E92" s="20"/>
      <c r="F92" s="21"/>
    </row>
    <row r="93" spans="1:6" ht="15" customHeight="1" x14ac:dyDescent="0.35">
      <c r="A93" s="27"/>
      <c r="B93" s="23" t="s">
        <v>80</v>
      </c>
      <c r="C93" s="18" t="s">
        <v>14</v>
      </c>
      <c r="D93" s="19"/>
      <c r="E93" s="30"/>
      <c r="F93" s="33">
        <f t="shared" ref="F93:F94" si="12">E93*D93</f>
        <v>0</v>
      </c>
    </row>
    <row r="94" spans="1:6" ht="15" customHeight="1" x14ac:dyDescent="0.35">
      <c r="A94" s="27"/>
      <c r="B94" s="23" t="s">
        <v>27</v>
      </c>
      <c r="C94" s="18" t="s">
        <v>14</v>
      </c>
      <c r="D94" s="19"/>
      <c r="E94" s="30"/>
      <c r="F94" s="33">
        <f t="shared" si="12"/>
        <v>0</v>
      </c>
    </row>
    <row r="95" spans="1:6" ht="15" customHeight="1" x14ac:dyDescent="0.35">
      <c r="A95" s="27"/>
      <c r="B95" s="22" t="s">
        <v>86</v>
      </c>
      <c r="C95" s="18"/>
      <c r="D95" s="19"/>
      <c r="E95" s="20"/>
      <c r="F95" s="21"/>
    </row>
    <row r="96" spans="1:6" ht="15" customHeight="1" x14ac:dyDescent="0.35">
      <c r="A96" s="27"/>
      <c r="B96" s="23" t="s">
        <v>87</v>
      </c>
      <c r="C96" s="18" t="s">
        <v>14</v>
      </c>
      <c r="D96" s="19"/>
      <c r="E96" s="30"/>
      <c r="F96" s="33">
        <f t="shared" ref="F96:F98" si="13">E96*D96</f>
        <v>0</v>
      </c>
    </row>
    <row r="97" spans="1:6" ht="15" customHeight="1" x14ac:dyDescent="0.35">
      <c r="A97" s="27"/>
      <c r="B97" s="23" t="s">
        <v>88</v>
      </c>
      <c r="C97" s="18" t="s">
        <v>14</v>
      </c>
      <c r="D97" s="19"/>
      <c r="E97" s="30"/>
      <c r="F97" s="33">
        <f t="shared" si="13"/>
        <v>0</v>
      </c>
    </row>
    <row r="98" spans="1:6" ht="15" customHeight="1" x14ac:dyDescent="0.35">
      <c r="A98" s="27"/>
      <c r="B98" s="23" t="s">
        <v>27</v>
      </c>
      <c r="C98" s="18" t="s">
        <v>14</v>
      </c>
      <c r="D98" s="19"/>
      <c r="E98" s="30"/>
      <c r="F98" s="33">
        <f t="shared" si="13"/>
        <v>0</v>
      </c>
    </row>
    <row r="99" spans="1:6" ht="15" customHeight="1" x14ac:dyDescent="0.35">
      <c r="A99" s="27"/>
      <c r="B99" s="22" t="s">
        <v>89</v>
      </c>
      <c r="C99" s="18"/>
      <c r="D99" s="19"/>
      <c r="E99" s="20"/>
      <c r="F99" s="21"/>
    </row>
    <row r="100" spans="1:6" ht="10" customHeight="1" x14ac:dyDescent="0.35">
      <c r="A100" s="27"/>
      <c r="B100" s="28"/>
      <c r="C100" s="18"/>
      <c r="D100" s="18"/>
      <c r="E100" s="20"/>
      <c r="F100" s="21"/>
    </row>
    <row r="101" spans="1:6" ht="15" customHeight="1" x14ac:dyDescent="0.35">
      <c r="A101" s="27" t="s">
        <v>90</v>
      </c>
      <c r="B101" s="28" t="s">
        <v>91</v>
      </c>
      <c r="C101" s="18"/>
      <c r="D101" s="18"/>
      <c r="E101" s="20"/>
      <c r="F101" s="21">
        <f>E101*D101</f>
        <v>0</v>
      </c>
    </row>
    <row r="102" spans="1:6" ht="15" customHeight="1" x14ac:dyDescent="0.35">
      <c r="A102" s="27"/>
      <c r="B102" s="22" t="s">
        <v>80</v>
      </c>
      <c r="C102" s="18" t="s">
        <v>92</v>
      </c>
      <c r="D102" s="35"/>
      <c r="E102" s="20"/>
      <c r="F102" s="21">
        <f>E102*D102</f>
        <v>0</v>
      </c>
    </row>
    <row r="103" spans="1:6" ht="15" customHeight="1" x14ac:dyDescent="0.35">
      <c r="A103" s="27"/>
      <c r="B103" s="25" t="s">
        <v>93</v>
      </c>
      <c r="C103" s="18" t="s">
        <v>92</v>
      </c>
      <c r="D103" s="35"/>
      <c r="E103" s="20"/>
      <c r="F103" s="21">
        <f>E103*D103</f>
        <v>0</v>
      </c>
    </row>
    <row r="104" spans="1:6" ht="15" customHeight="1" x14ac:dyDescent="0.35">
      <c r="A104" s="27"/>
      <c r="B104" s="25" t="s">
        <v>94</v>
      </c>
      <c r="C104" s="18" t="s">
        <v>92</v>
      </c>
      <c r="D104" s="18"/>
      <c r="E104" s="20"/>
      <c r="F104" s="21">
        <f>E104*D104</f>
        <v>0</v>
      </c>
    </row>
    <row r="105" spans="1:6" ht="15" customHeight="1" x14ac:dyDescent="0.35">
      <c r="A105" s="27"/>
      <c r="B105" s="25" t="s">
        <v>95</v>
      </c>
      <c r="C105" s="18" t="s">
        <v>92</v>
      </c>
      <c r="D105" s="18"/>
      <c r="E105" s="20"/>
      <c r="F105" s="21">
        <f t="shared" ref="F105" si="14">E105*D105</f>
        <v>0</v>
      </c>
    </row>
    <row r="106" spans="1:6" ht="10" customHeight="1" x14ac:dyDescent="0.35">
      <c r="A106" s="27"/>
      <c r="B106" s="28"/>
      <c r="C106" s="18"/>
      <c r="D106" s="18"/>
      <c r="E106" s="20"/>
      <c r="F106" s="21"/>
    </row>
    <row r="107" spans="1:6" ht="15" customHeight="1" x14ac:dyDescent="0.35">
      <c r="A107" s="27" t="s">
        <v>96</v>
      </c>
      <c r="B107" s="28" t="s">
        <v>97</v>
      </c>
      <c r="C107" s="18" t="s">
        <v>92</v>
      </c>
      <c r="D107" s="19"/>
      <c r="E107" s="30"/>
      <c r="F107" s="33">
        <f>E107*D107</f>
        <v>0</v>
      </c>
    </row>
    <row r="108" spans="1:6" ht="15" customHeight="1" x14ac:dyDescent="0.35">
      <c r="A108" s="27"/>
      <c r="B108" s="22" t="s">
        <v>98</v>
      </c>
      <c r="C108" s="18" t="s">
        <v>92</v>
      </c>
      <c r="D108" s="19"/>
      <c r="E108" s="30"/>
      <c r="F108" s="33">
        <f>E108*D108</f>
        <v>0</v>
      </c>
    </row>
    <row r="109" spans="1:6" ht="10" customHeight="1" x14ac:dyDescent="0.35">
      <c r="A109" s="27"/>
      <c r="B109" s="28"/>
      <c r="C109" s="18"/>
      <c r="D109" s="18"/>
      <c r="E109" s="20"/>
      <c r="F109" s="21"/>
    </row>
    <row r="110" spans="1:6" ht="17.5" customHeight="1" x14ac:dyDescent="0.35">
      <c r="A110" s="27" t="s">
        <v>99</v>
      </c>
      <c r="B110" s="28" t="s">
        <v>100</v>
      </c>
      <c r="C110" s="18" t="s">
        <v>75</v>
      </c>
      <c r="D110" s="18"/>
      <c r="E110" s="20"/>
      <c r="F110" s="21">
        <f>E110*D110</f>
        <v>0</v>
      </c>
    </row>
    <row r="111" spans="1:6" ht="10" customHeight="1" x14ac:dyDescent="0.35">
      <c r="A111" s="27"/>
      <c r="B111" s="28"/>
      <c r="C111" s="18"/>
      <c r="D111" s="18"/>
      <c r="E111" s="20"/>
      <c r="F111" s="21"/>
    </row>
    <row r="112" spans="1:6" ht="15" customHeight="1" x14ac:dyDescent="0.35">
      <c r="A112" s="27" t="s">
        <v>101</v>
      </c>
      <c r="B112" s="28" t="s">
        <v>102</v>
      </c>
      <c r="C112" s="18" t="s">
        <v>103</v>
      </c>
      <c r="D112" s="18"/>
      <c r="E112" s="20"/>
      <c r="F112" s="21">
        <f>E112*D112</f>
        <v>0</v>
      </c>
    </row>
    <row r="113" spans="1:6" ht="10" customHeight="1" x14ac:dyDescent="0.35">
      <c r="A113" s="27"/>
      <c r="B113" s="28"/>
      <c r="C113" s="18"/>
      <c r="D113" s="18"/>
      <c r="E113" s="20"/>
      <c r="F113" s="21"/>
    </row>
    <row r="114" spans="1:6" ht="15" customHeight="1" x14ac:dyDescent="0.35">
      <c r="A114" s="27" t="s">
        <v>104</v>
      </c>
      <c r="B114" s="28" t="s">
        <v>105</v>
      </c>
      <c r="C114" s="18" t="s">
        <v>14</v>
      </c>
      <c r="D114" s="19"/>
      <c r="E114" s="20"/>
      <c r="F114" s="21">
        <f>E114*D114</f>
        <v>0</v>
      </c>
    </row>
    <row r="115" spans="1:6" ht="10" customHeight="1" x14ac:dyDescent="0.35">
      <c r="A115" s="27"/>
      <c r="B115" s="28"/>
      <c r="C115" s="18"/>
      <c r="D115" s="18"/>
      <c r="E115" s="20"/>
      <c r="F115" s="21"/>
    </row>
    <row r="116" spans="1:6" ht="15" customHeight="1" x14ac:dyDescent="0.35">
      <c r="A116" s="27" t="s">
        <v>106</v>
      </c>
      <c r="B116" s="28" t="s">
        <v>107</v>
      </c>
      <c r="C116" s="18" t="s">
        <v>14</v>
      </c>
      <c r="D116" s="19"/>
      <c r="E116" s="20"/>
      <c r="F116" s="21">
        <f>E116*D116</f>
        <v>0</v>
      </c>
    </row>
    <row r="117" spans="1:6" ht="15" customHeight="1" x14ac:dyDescent="0.35">
      <c r="A117" s="27"/>
      <c r="B117" s="22" t="s">
        <v>108</v>
      </c>
      <c r="C117" s="18" t="s">
        <v>14</v>
      </c>
      <c r="D117" s="19"/>
      <c r="E117" s="30"/>
      <c r="F117" s="33">
        <f>E117*D117</f>
        <v>0</v>
      </c>
    </row>
    <row r="118" spans="1:6" ht="10" customHeight="1" x14ac:dyDescent="0.35">
      <c r="A118" s="27"/>
      <c r="B118" s="28"/>
      <c r="C118" s="18"/>
      <c r="D118" s="18"/>
      <c r="E118" s="20"/>
      <c r="F118" s="21"/>
    </row>
    <row r="119" spans="1:6" ht="15" customHeight="1" x14ac:dyDescent="0.35">
      <c r="A119" s="27" t="s">
        <v>109</v>
      </c>
      <c r="B119" s="28" t="s">
        <v>110</v>
      </c>
      <c r="C119" s="18" t="s">
        <v>14</v>
      </c>
      <c r="D119" s="19"/>
      <c r="E119" s="20"/>
      <c r="F119" s="21">
        <f>E119*D119</f>
        <v>0</v>
      </c>
    </row>
    <row r="120" spans="1:6" ht="10" customHeight="1" x14ac:dyDescent="0.35">
      <c r="A120" s="27"/>
      <c r="B120" s="28"/>
      <c r="C120" s="18"/>
      <c r="D120" s="18"/>
      <c r="E120" s="20"/>
      <c r="F120" s="21"/>
    </row>
    <row r="121" spans="1:6" ht="15" customHeight="1" x14ac:dyDescent="0.35">
      <c r="A121" s="27" t="s">
        <v>111</v>
      </c>
      <c r="B121" s="34" t="s">
        <v>112</v>
      </c>
      <c r="C121" s="18" t="s">
        <v>14</v>
      </c>
      <c r="D121" s="19"/>
      <c r="E121" s="20"/>
      <c r="F121" s="21">
        <f>E121*D121</f>
        <v>0</v>
      </c>
    </row>
    <row r="122" spans="1:6" ht="10" customHeight="1" x14ac:dyDescent="0.35">
      <c r="A122" s="27"/>
      <c r="B122" s="28"/>
      <c r="C122" s="18"/>
      <c r="D122" s="18"/>
      <c r="E122" s="20"/>
      <c r="F122" s="21"/>
    </row>
    <row r="123" spans="1:6" ht="15" customHeight="1" x14ac:dyDescent="0.35">
      <c r="A123" s="27" t="s">
        <v>113</v>
      </c>
      <c r="B123" s="28" t="s">
        <v>114</v>
      </c>
      <c r="C123" s="18" t="s">
        <v>14</v>
      </c>
      <c r="D123" s="19"/>
      <c r="E123" s="20"/>
      <c r="F123" s="21">
        <f>E123*D123</f>
        <v>0</v>
      </c>
    </row>
    <row r="124" spans="1:6" ht="10" customHeight="1" x14ac:dyDescent="0.35">
      <c r="A124" s="18"/>
      <c r="B124" s="28"/>
      <c r="C124" s="18"/>
      <c r="D124" s="19"/>
      <c r="E124" s="20"/>
      <c r="F124" s="21"/>
    </row>
    <row r="125" spans="1:6" ht="15" customHeight="1" x14ac:dyDescent="0.35">
      <c r="A125" s="36"/>
      <c r="B125" s="37" t="s">
        <v>115</v>
      </c>
      <c r="C125" s="38"/>
      <c r="D125" s="39"/>
      <c r="E125" s="40"/>
      <c r="F125" s="41">
        <f>SUM(F7:F124)</f>
        <v>0</v>
      </c>
    </row>
    <row r="126" spans="1:6" ht="15" customHeight="1" x14ac:dyDescent="0.35">
      <c r="A126" s="36"/>
      <c r="B126" s="42" t="s">
        <v>116</v>
      </c>
      <c r="C126" s="43"/>
      <c r="D126" s="44"/>
      <c r="E126" s="45"/>
      <c r="F126" s="46">
        <f>F125*0.2</f>
        <v>0</v>
      </c>
    </row>
    <row r="127" spans="1:6" ht="15" customHeight="1" x14ac:dyDescent="0.35">
      <c r="A127" s="47"/>
      <c r="B127" s="48" t="s">
        <v>117</v>
      </c>
      <c r="C127" s="49"/>
      <c r="D127" s="50"/>
      <c r="E127" s="51"/>
      <c r="F127" s="52">
        <f>F125*1.2</f>
        <v>0</v>
      </c>
    </row>
    <row r="128" spans="1:6" ht="15" customHeight="1" thickBot="1" x14ac:dyDescent="0.4">
      <c r="A128" s="53"/>
      <c r="B128" s="54"/>
      <c r="C128" s="55"/>
      <c r="D128" s="55"/>
      <c r="E128" s="56"/>
      <c r="F128" s="54"/>
    </row>
    <row r="129" spans="1:6" ht="15" customHeight="1" x14ac:dyDescent="0.35">
      <c r="A129" s="53"/>
      <c r="B129" s="57" t="s">
        <v>121</v>
      </c>
      <c r="C129" s="58"/>
      <c r="D129" s="58"/>
      <c r="E129" s="59"/>
      <c r="F129" s="60"/>
    </row>
    <row r="130" spans="1:6" ht="15" customHeight="1" thickBot="1" x14ac:dyDescent="0.4">
      <c r="A130" s="61"/>
      <c r="B130" s="62" t="s">
        <v>118</v>
      </c>
      <c r="C130" s="18" t="s">
        <v>14</v>
      </c>
      <c r="D130" s="18"/>
      <c r="E130" s="20"/>
      <c r="F130" s="63">
        <f>E130*D130</f>
        <v>0</v>
      </c>
    </row>
    <row r="131" spans="1:6" ht="15" customHeight="1" x14ac:dyDescent="0.35">
      <c r="A131" s="61"/>
      <c r="B131" s="57" t="s">
        <v>122</v>
      </c>
      <c r="C131" s="58"/>
      <c r="D131" s="58"/>
      <c r="E131" s="59"/>
      <c r="F131" s="60"/>
    </row>
    <row r="132" spans="1:6" ht="15" customHeight="1" thickBot="1" x14ac:dyDescent="0.4">
      <c r="A132" s="61"/>
      <c r="B132" s="64" t="s">
        <v>119</v>
      </c>
      <c r="C132" s="65" t="s">
        <v>14</v>
      </c>
      <c r="D132" s="65"/>
      <c r="E132" s="66"/>
      <c r="F132" s="67">
        <f>E132*D132</f>
        <v>0</v>
      </c>
    </row>
    <row r="133" spans="1:6" ht="15" customHeight="1" x14ac:dyDescent="0.35">
      <c r="A133" s="18"/>
      <c r="B133" s="68"/>
      <c r="C133" s="69"/>
      <c r="D133" s="70"/>
      <c r="E133" s="71"/>
      <c r="F133" s="72"/>
    </row>
    <row r="134" spans="1:6" ht="15" customHeight="1" x14ac:dyDescent="0.35">
      <c r="A134" s="36"/>
      <c r="B134" s="37" t="s">
        <v>115</v>
      </c>
      <c r="C134" s="38"/>
      <c r="D134" s="39"/>
      <c r="E134" s="40"/>
      <c r="F134" s="41">
        <f>F130</f>
        <v>0</v>
      </c>
    </row>
    <row r="135" spans="1:6" ht="15" customHeight="1" x14ac:dyDescent="0.35">
      <c r="A135" s="36"/>
      <c r="B135" s="42" t="s">
        <v>116</v>
      </c>
      <c r="C135" s="43"/>
      <c r="D135" s="44"/>
      <c r="E135" s="45"/>
      <c r="F135" s="46">
        <f>F134*0.2</f>
        <v>0</v>
      </c>
    </row>
    <row r="136" spans="1:6" ht="15" customHeight="1" x14ac:dyDescent="0.35">
      <c r="A136" s="47"/>
      <c r="B136" s="48" t="s">
        <v>117</v>
      </c>
      <c r="C136" s="49"/>
      <c r="D136" s="50"/>
      <c r="E136" s="51"/>
      <c r="F136" s="52">
        <f>F134*1.2</f>
        <v>0</v>
      </c>
    </row>
    <row r="138" spans="1:6" x14ac:dyDescent="0.35">
      <c r="B138" t="s">
        <v>120</v>
      </c>
    </row>
  </sheetData>
  <mergeCells count="3">
    <mergeCell ref="A1:B3"/>
    <mergeCell ref="D1:F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CARIOU Anna (PSL)</dc:creator>
  <cp:lastModifiedBy>CARIOU Anna (PSL)</cp:lastModifiedBy>
  <dcterms:created xsi:type="dcterms:W3CDTF">2025-01-09T14:18:27Z</dcterms:created>
  <dcterms:modified xsi:type="dcterms:W3CDTF">2025-02-24T10:47:21Z</dcterms:modified>
</cp:coreProperties>
</file>