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BPU-DQE_lot 1" sheetId="1" state="visible" r:id="rId1"/>
  </sheets>
  <definedNames>
    <definedName name="_xlnm.Print_Area" localSheetId="0">'BPU-DQE_lot 1'!$B$1:$E$61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<sst xmlns="http://schemas.openxmlformats.org/spreadsheetml/2006/main" count="28" uniqueCount="28">
  <si>
    <r>
      <t xml:space="preserve">Annexe financière à l'acte d'engagement : Bord</t>
    </r>
    <r>
      <rPr>
        <b/>
        <sz val="12"/>
        <rFont val="Century Gothic"/>
      </rPr>
      <t xml:space="preserve">ereau des prix unitaires (BPU) et Détail quantitatif estimatif (DQE)
IFSeM_XXXX_XX</t>
    </r>
  </si>
  <si>
    <r>
      <t xml:space="preserve">Sessions de formation collectives en vue de l’amélioration de la
Qualité de vie et des Conditions de travail (QVCT) pour les agents
des circonscriptions franciliennes du CNRS
</t>
    </r>
    <r>
      <rPr>
        <b/>
        <sz val="14"/>
        <color rgb="FF0070C0"/>
        <rFont val="Arial Narrow"/>
      </rPr>
      <t xml:space="preserve">  Lot 1 : Formation en prévention des risques sur la santé mentale au travail</t>
    </r>
  </si>
  <si>
    <t xml:space="preserve">Etes-vous assujetti à la TVA ?</t>
  </si>
  <si>
    <t xml:space="preserve">OUI / NON</t>
  </si>
  <si>
    <t xml:space="preserve">Taux ?</t>
  </si>
  <si>
    <t>%</t>
  </si>
  <si>
    <t xml:space="preserve">Bordereau des prix unitaires</t>
  </si>
  <si>
    <t xml:space="preserve">Modules de formation </t>
  </si>
  <si>
    <t xml:space="preserve">Prix unitaire d'une session de formation pour un groupe en euros hors taxe (HT) * </t>
  </si>
  <si>
    <t xml:space="preserve">montant de la T.V.A.</t>
  </si>
  <si>
    <t xml:space="preserve">Prix unitaire d'une session de formation pour un groupe  en euros toutes taxes comprises (TTC)</t>
  </si>
  <si>
    <t xml:space="preserve">Modalité PRESENTIEL</t>
  </si>
  <si>
    <t xml:space="preserve">Sensibilisation des agents aux Risques Psycho-sociaux (RPS) 1 journée</t>
  </si>
  <si>
    <t xml:space="preserve">Sensibilisation des agents aux Risques Psycho-sociaux (RPS) format 1/2 journée amphi (20 à 60 personnes)</t>
  </si>
  <si>
    <t xml:space="preserve">Manager : comment prévenir les RPS dans son équipe 1 journée</t>
  </si>
  <si>
    <t xml:space="preserve">Sensibilisation pour tous et toutes sur les violences sexistes et sexuelles (VSS) format 1/2 journée 30 personnes</t>
  </si>
  <si>
    <t xml:space="preserve">Manager : comment agir face aux violences sexistes et sexuelles (VSS) dans son équipe 1 journée</t>
  </si>
  <si>
    <t xml:space="preserve">Prévenir et faire face au harcèlement moral format 1/2 journée 30 personnes</t>
  </si>
  <si>
    <t xml:space="preserve">Sensibilisation a la prevention des discriminations format 1/2 journée</t>
  </si>
  <si>
    <t xml:space="preserve">Modalité PRESENTIEL à CAEN</t>
  </si>
  <si>
    <t xml:space="preserve">Modalité DISTANCIEL</t>
  </si>
  <si>
    <t>TOTAL</t>
  </si>
  <si>
    <t xml:space="preserve">Détail quantitatif estimatif (DQE) sur 4 ans</t>
  </si>
  <si>
    <r>
      <t xml:space="preserve">Détail quantitatif estimatif </t>
    </r>
    <r>
      <rPr>
        <b/>
        <sz val="11"/>
        <color indexed="2"/>
        <rFont val="Century Gothic"/>
      </rPr>
      <t>**</t>
    </r>
  </si>
  <si>
    <t xml:space="preserve">Total en euros H.T.</t>
  </si>
  <si>
    <t xml:space="preserve">Total en euros T.T.C</t>
  </si>
  <si>
    <t xml:space="preserve">* Ce tarif comprend les frais pédagogiques, les réunions, la documentation, les déplacements ainsi que toutes les autres dépenses nécessaires à l'exécution des prestations de formations proposées, reprises à l'article 5.1 du CCAP.</t>
  </si>
  <si>
    <t xml:space="preserve">** Le Détail Quantitatif Estimatif (DQE) n'a pas valeur contractuel. Les quantités mentionnées ont pour seul objectif de permettre l'évaluation des différentes offres sur le plan financier.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</si>
</sst>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10">
    <font>
      <sz val="11.000000"/>
      <color theme="1"/>
      <name val="Calibri"/>
      <scheme val="minor"/>
    </font>
    <font>
      <b/>
      <sz val="12.000000"/>
      <color theme="1"/>
      <name val="Century Gothic"/>
    </font>
    <font>
      <b/>
      <sz val="12.000000"/>
      <color theme="1"/>
      <name val="Arial Narrow"/>
    </font>
    <font>
      <b/>
      <sz val="11.000000"/>
      <color theme="1"/>
      <name val="Arial Narrow"/>
    </font>
    <font>
      <b/>
      <sz val="11.000000"/>
      <color theme="1"/>
      <name val="Century Gothic"/>
    </font>
    <font>
      <sz val="11.000000"/>
      <name val="Calibri"/>
      <scheme val="minor"/>
    </font>
    <font>
      <sz val="11.000000"/>
      <color theme="1"/>
      <name val="Arial Narrow"/>
    </font>
    <font>
      <b/>
      <sz val="11.000000"/>
      <name val="Calibri"/>
      <scheme val="minor"/>
    </font>
    <font>
      <sz val="11.000000"/>
      <color indexed="2"/>
      <name val="Calibri"/>
      <scheme val="minor"/>
    </font>
    <font>
      <sz val="11.000000"/>
      <color indexed="2"/>
      <name val="Arial Narrow"/>
    </font>
  </fonts>
  <fills count="6">
    <fill>
      <patternFill patternType="none"/>
    </fill>
    <fill>
      <patternFill patternType="gray125"/>
    </fill>
    <fill>
      <patternFill patternType="solid">
        <fgColor theme="0" tint="-0.049989318521683403"/>
      </patternFill>
    </fill>
    <fill>
      <patternFill patternType="solid">
        <fgColor theme="0"/>
      </patternFill>
    </fill>
    <fill>
      <patternFill patternType="solid">
        <fgColor indexed="65"/>
      </patternFill>
    </fill>
    <fill>
      <patternFill patternType="solid">
        <fgColor theme="0" tint="-0.14999847407452621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4" applyNumberFormat="1" applyFont="0" applyFill="0" applyBorder="0" applyProtection="0"/>
  </cellStyleXfs>
  <cellXfs count="49">
    <xf fontId="0" fillId="0" borderId="0" numFmtId="0" xfId="0"/>
    <xf fontId="1" fillId="0" borderId="1" numFmtId="0" xfId="0" applyFont="1" applyBorder="1" applyAlignment="1">
      <alignment horizontal="center" vertical="center" wrapText="1"/>
    </xf>
    <xf fontId="1" fillId="0" borderId="1" numFmtId="0" xfId="0" applyFont="1" applyBorder="1" applyAlignment="1">
      <alignment horizontal="center" vertical="center"/>
    </xf>
    <xf fontId="0" fillId="0" borderId="0" numFmtId="0" xfId="0"/>
    <xf fontId="2" fillId="2" borderId="1" numFmtId="0" xfId="0" applyFont="1" applyFill="1" applyBorder="1" applyAlignment="1">
      <alignment horizontal="center" vertical="center" wrapText="1"/>
    </xf>
    <xf fontId="2" fillId="3" borderId="0" numFmtId="0" xfId="0" applyFont="1" applyFill="1" applyAlignment="1">
      <alignment vertical="center" wrapText="1"/>
    </xf>
    <xf fontId="2" fillId="3" borderId="1" numFmtId="0" xfId="0" applyFont="1" applyFill="1" applyBorder="1" applyAlignment="1">
      <alignment vertical="center" wrapText="1"/>
    </xf>
    <xf fontId="2" fillId="3" borderId="1" numFmtId="0" xfId="0" applyFont="1" applyFill="1" applyBorder="1" applyAlignment="1">
      <alignment horizontal="center" vertical="center" wrapText="1"/>
    </xf>
    <xf fontId="3" fillId="3" borderId="0" numFmtId="0" xfId="0" applyFont="1" applyFill="1" applyAlignment="1">
      <alignment horizontal="center" vertical="center"/>
    </xf>
    <xf fontId="0" fillId="0" borderId="0" numFmtId="0" xfId="0" applyAlignment="1">
      <alignment horizontal="center"/>
    </xf>
    <xf fontId="0" fillId="0" borderId="2" numFmtId="0" xfId="0" applyBorder="1" applyAlignment="1">
      <alignment horizontal="center"/>
    </xf>
    <xf fontId="4" fillId="0" borderId="3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4" fillId="0" borderId="5" numFmtId="0" xfId="0" applyFont="1" applyBorder="1" applyAlignment="1">
      <alignment horizontal="center" vertical="center" wrapText="1"/>
    </xf>
    <xf fontId="4" fillId="3" borderId="1" numFmtId="0" xfId="0" applyFont="1" applyFill="1" applyBorder="1" applyAlignment="1">
      <alignment horizontal="center" vertical="center" wrapText="1"/>
    </xf>
    <xf fontId="1" fillId="0" borderId="0" numFmtId="0" xfId="0" applyFont="1" applyAlignment="1">
      <alignment horizontal="center" vertical="center"/>
    </xf>
    <xf fontId="0" fillId="0" borderId="1" numFmtId="0" xfId="0" applyBorder="1" applyAlignment="1">
      <alignment horizontal="center" vertical="center"/>
    </xf>
    <xf fontId="5" fillId="0" borderId="6" numFmtId="0" xfId="0" applyFont="1" applyBorder="1" applyAlignment="1">
      <alignment vertical="center" wrapText="1"/>
    </xf>
    <xf fontId="6" fillId="3" borderId="1" numFmtId="164" xfId="1" applyNumberFormat="1" applyFont="1" applyFill="1" applyBorder="1" applyAlignment="1">
      <alignment horizontal="center" vertical="center"/>
    </xf>
    <xf fontId="6" fillId="3" borderId="1" numFmtId="0" xfId="0" applyFont="1" applyFill="1" applyBorder="1" applyAlignment="1">
      <alignment horizontal="center" vertical="center"/>
    </xf>
    <xf fontId="7" fillId="0" borderId="6" numFmtId="0" xfId="0" applyFont="1" applyBorder="1" applyAlignment="1">
      <alignment vertical="center" wrapText="1"/>
    </xf>
    <xf fontId="6" fillId="3" borderId="7" numFmtId="164" xfId="1" applyNumberFormat="1" applyFont="1" applyFill="1" applyBorder="1" applyAlignment="1">
      <alignment horizontal="center" vertical="center"/>
    </xf>
    <xf fontId="6" fillId="3" borderId="7" numFmtId="0" xfId="0" applyFont="1" applyFill="1" applyBorder="1" applyAlignment="1">
      <alignment horizontal="center" vertical="center"/>
    </xf>
    <xf fontId="5" fillId="4" borderId="6" numFmtId="0" xfId="0" applyFont="1" applyFill="1" applyBorder="1" applyAlignment="1">
      <alignment vertical="center" wrapText="1"/>
    </xf>
    <xf fontId="0" fillId="0" borderId="3" numFmtId="0" xfId="0" applyBorder="1" applyAlignment="1">
      <alignment horizontal="center" vertical="center"/>
    </xf>
    <xf fontId="5" fillId="4" borderId="0" numFmtId="0" xfId="0" applyFont="1" applyFill="1" applyAlignment="1">
      <alignment vertical="center" wrapText="1"/>
    </xf>
    <xf fontId="3" fillId="5" borderId="3" numFmtId="0" xfId="0" applyFont="1" applyFill="1" applyBorder="1" applyAlignment="1">
      <alignment horizontal="center" vertical="center"/>
    </xf>
    <xf fontId="3" fillId="5" borderId="5" numFmtId="0" xfId="0" applyFont="1" applyFill="1" applyBorder="1" applyAlignment="1">
      <alignment horizontal="center" vertical="center"/>
    </xf>
    <xf fontId="6" fillId="5" borderId="1" numFmtId="164" xfId="0" applyNumberFormat="1" applyFont="1" applyFill="1" applyBorder="1"/>
    <xf fontId="6" fillId="0" borderId="0" numFmtId="0" xfId="0" applyFont="1"/>
    <xf fontId="1" fillId="5" borderId="8" numFmtId="0" xfId="0" applyFont="1" applyFill="1" applyBorder="1" applyAlignment="1">
      <alignment horizontal="center" vertical="center"/>
    </xf>
    <xf fontId="1" fillId="5" borderId="9" numFmtId="0" xfId="0" applyFont="1" applyFill="1" applyBorder="1" applyAlignment="1">
      <alignment horizontal="center" vertical="center"/>
    </xf>
    <xf fontId="4" fillId="5" borderId="3" numFmtId="0" xfId="0" applyFont="1" applyFill="1" applyBorder="1" applyAlignment="1">
      <alignment horizontal="center" vertical="center"/>
    </xf>
    <xf fontId="4" fillId="5" borderId="4" numFmtId="0" xfId="0" applyFont="1" applyFill="1" applyBorder="1" applyAlignment="1">
      <alignment horizontal="center" vertical="center"/>
    </xf>
    <xf fontId="4" fillId="5" borderId="5" numFmtId="0" xfId="0" applyFont="1" applyFill="1" applyBorder="1" applyAlignment="1">
      <alignment horizontal="center" vertical="center"/>
    </xf>
    <xf fontId="1" fillId="5" borderId="10" numFmtId="0" xfId="0" applyFont="1" applyFill="1" applyBorder="1" applyAlignment="1">
      <alignment horizontal="center" vertical="center"/>
    </xf>
    <xf fontId="1" fillId="5" borderId="11" numFmtId="0" xfId="0" applyFont="1" applyFill="1" applyBorder="1" applyAlignment="1">
      <alignment horizontal="center" vertical="center"/>
    </xf>
    <xf fontId="4" fillId="5" borderId="1" numFmtId="0" xfId="0" applyFont="1" applyFill="1" applyBorder="1" applyAlignment="1">
      <alignment horizontal="center" vertical="center" wrapText="1"/>
    </xf>
    <xf fontId="6" fillId="5" borderId="1" numFmtId="0" xfId="1" applyFont="1" applyFill="1" applyBorder="1" applyAlignment="1">
      <alignment horizontal="center" vertical="center"/>
    </xf>
    <xf fontId="6" fillId="5" borderId="1" numFmtId="164" xfId="1" applyNumberFormat="1" applyFont="1" applyFill="1" applyBorder="1" applyAlignment="1">
      <alignment horizontal="center" vertical="center"/>
    </xf>
    <xf fontId="6" fillId="5" borderId="7" numFmtId="0" xfId="1" applyFont="1" applyFill="1" applyBorder="1" applyAlignment="1">
      <alignment horizontal="center" vertical="center"/>
    </xf>
    <xf fontId="8" fillId="0" borderId="0" numFmtId="0" xfId="0" applyFont="1"/>
    <xf fontId="6" fillId="5" borderId="1" numFmtId="0" xfId="0" applyFont="1" applyFill="1" applyBorder="1" applyAlignment="1">
      <alignment horizontal="center" vertical="center"/>
    </xf>
    <xf fontId="6" fillId="3" borderId="3" numFmtId="0" xfId="0" applyFont="1" applyFill="1" applyBorder="1" applyAlignment="1">
      <alignment horizontal="center" vertical="center" wrapText="1"/>
    </xf>
    <xf fontId="6" fillId="3" borderId="4" numFmtId="0" xfId="0" applyFont="1" applyFill="1" applyBorder="1" applyAlignment="1">
      <alignment horizontal="center" vertical="center" wrapText="1"/>
    </xf>
    <xf fontId="6" fillId="3" borderId="5" numFmtId="0" xfId="0" applyFont="1" applyFill="1" applyBorder="1" applyAlignment="1">
      <alignment horizontal="center" vertical="center" wrapText="1"/>
    </xf>
    <xf fontId="9" fillId="0" borderId="3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horizontal="center" vertical="center" wrapText="1"/>
    </xf>
    <xf fontId="9" fillId="0" borderId="5" numFmtId="0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55" zoomScale="80" workbookViewId="0">
      <selection activeCell="C44" activeCellId="0" sqref="C44"/>
    </sheetView>
  </sheetViews>
  <sheetFormatPr baseColWidth="10" defaultRowHeight="14.25"/>
  <cols>
    <col customWidth="1" min="1" max="1" width="6.88671875"/>
    <col customWidth="1" min="2" max="2" width="77.88671875"/>
    <col customWidth="1" min="3" max="4" width="22.88671875"/>
    <col customWidth="1" min="5" max="5" width="28.88671875"/>
  </cols>
  <sheetData>
    <row r="1" ht="48" customHeight="1">
      <c r="B1" s="1" t="s">
        <v>0</v>
      </c>
      <c r="C1" s="2"/>
      <c r="D1" s="2"/>
      <c r="E1" s="2"/>
    </row>
    <row r="2" ht="84.599999999999994" customHeight="1">
      <c r="A2" s="3"/>
      <c r="B2" s="4" t="s">
        <v>1</v>
      </c>
      <c r="C2" s="4"/>
      <c r="D2" s="4"/>
      <c r="E2" s="4"/>
    </row>
    <row r="3" ht="84.599999999999994" customHeight="1">
      <c r="A3" s="5"/>
      <c r="B3" s="6" t="s">
        <v>2</v>
      </c>
      <c r="C3" s="7" t="s">
        <v>3</v>
      </c>
      <c r="D3" s="7" t="s">
        <v>4</v>
      </c>
      <c r="E3" s="7" t="s">
        <v>5</v>
      </c>
      <c r="F3" s="3"/>
      <c r="G3" s="3"/>
      <c r="H3" s="3"/>
    </row>
    <row r="4" s="3" customFormat="1" ht="26.25" customHeight="1">
      <c r="B4" s="8"/>
      <c r="C4" s="8"/>
      <c r="D4" s="8"/>
      <c r="E4" s="8"/>
    </row>
    <row r="5" s="3" customFormat="1" ht="33" customHeight="1">
      <c r="A5" s="9"/>
      <c r="B5" s="10"/>
      <c r="C5" s="11" t="s">
        <v>6</v>
      </c>
      <c r="D5" s="12"/>
      <c r="E5" s="13"/>
    </row>
    <row r="6" ht="89.400000000000006" customHeight="1">
      <c r="A6" s="2" t="s">
        <v>7</v>
      </c>
      <c r="B6" s="2"/>
      <c r="C6" s="14" t="s">
        <v>8</v>
      </c>
      <c r="D6" s="14" t="s">
        <v>9</v>
      </c>
      <c r="E6" s="14" t="s">
        <v>10</v>
      </c>
      <c r="F6" s="3"/>
      <c r="G6" s="3"/>
      <c r="H6" s="3"/>
    </row>
    <row r="7" ht="33" customHeight="1">
      <c r="A7" s="2"/>
      <c r="B7" s="15" t="s">
        <v>11</v>
      </c>
      <c r="C7" s="14"/>
      <c r="D7" s="14"/>
      <c r="E7" s="14"/>
      <c r="F7" s="3"/>
      <c r="G7" s="3"/>
      <c r="H7" s="3"/>
    </row>
    <row r="8" ht="30.600000000000001" customHeight="1">
      <c r="A8" s="16">
        <v>1</v>
      </c>
      <c r="B8" s="17" t="s">
        <v>12</v>
      </c>
      <c r="C8" s="18"/>
      <c r="D8" s="19"/>
      <c r="E8" s="18">
        <f t="shared" ref="E8:E14" si="0">C8+D8</f>
        <v>0</v>
      </c>
    </row>
    <row r="9" ht="30.600000000000001" customHeight="1">
      <c r="A9" s="16">
        <v>2</v>
      </c>
      <c r="B9" s="20" t="s">
        <v>13</v>
      </c>
      <c r="C9" s="18"/>
      <c r="D9" s="19"/>
      <c r="E9" s="18">
        <f t="shared" si="0"/>
        <v>0</v>
      </c>
    </row>
    <row r="10" ht="30.600000000000001" customHeight="1">
      <c r="A10" s="16">
        <v>3</v>
      </c>
      <c r="B10" s="17" t="s">
        <v>14</v>
      </c>
      <c r="C10" s="18"/>
      <c r="D10" s="19"/>
      <c r="E10" s="18">
        <f t="shared" si="0"/>
        <v>0</v>
      </c>
    </row>
    <row r="11" ht="30.600000000000001" customHeight="1">
      <c r="A11" s="16">
        <v>4</v>
      </c>
      <c r="B11" s="17" t="s">
        <v>15</v>
      </c>
      <c r="C11" s="21"/>
      <c r="D11" s="22"/>
      <c r="E11" s="18">
        <f t="shared" si="0"/>
        <v>0</v>
      </c>
    </row>
    <row r="12" ht="30.600000000000001" customHeight="1">
      <c r="A12" s="16">
        <v>5</v>
      </c>
      <c r="B12" s="17" t="s">
        <v>16</v>
      </c>
      <c r="C12" s="18"/>
      <c r="D12" s="19"/>
      <c r="E12" s="18">
        <f t="shared" si="0"/>
        <v>0</v>
      </c>
    </row>
    <row r="13" ht="30.600000000000001" customHeight="1">
      <c r="A13" s="16">
        <v>6</v>
      </c>
      <c r="B13" s="23" t="s">
        <v>17</v>
      </c>
      <c r="C13" s="21"/>
      <c r="D13" s="22"/>
      <c r="E13" s="18">
        <f t="shared" si="0"/>
        <v>0</v>
      </c>
    </row>
    <row r="14" ht="30.600000000000001" customHeight="1">
      <c r="A14" s="16">
        <v>7</v>
      </c>
      <c r="B14" s="23" t="s">
        <v>18</v>
      </c>
      <c r="C14" s="21"/>
      <c r="D14" s="22"/>
      <c r="E14" s="18">
        <f t="shared" si="0"/>
        <v>0</v>
      </c>
    </row>
    <row r="15" ht="40.5" customHeight="1">
      <c r="A15" s="2"/>
      <c r="B15" s="15" t="s">
        <v>19</v>
      </c>
      <c r="C15" s="14"/>
      <c r="D15" s="14"/>
      <c r="E15" s="14"/>
      <c r="F15" s="3"/>
    </row>
    <row r="16" ht="31.5" customHeight="1">
      <c r="A16" s="16">
        <v>1</v>
      </c>
      <c r="B16" s="17" t="s">
        <v>12</v>
      </c>
      <c r="C16" s="18"/>
      <c r="D16" s="19"/>
      <c r="E16" s="18">
        <f t="shared" ref="E16:E31" si="1">C16+D16</f>
        <v>0</v>
      </c>
    </row>
    <row r="17" ht="31.5" customHeight="1">
      <c r="A17" s="16">
        <v>2</v>
      </c>
      <c r="B17" s="20" t="s">
        <v>13</v>
      </c>
      <c r="C17" s="18"/>
      <c r="D17" s="19"/>
      <c r="E17" s="18">
        <f t="shared" si="1"/>
        <v>0</v>
      </c>
    </row>
    <row r="18" ht="31.5" customHeight="1">
      <c r="A18" s="16">
        <v>3</v>
      </c>
      <c r="B18" s="17" t="s">
        <v>14</v>
      </c>
      <c r="C18" s="18"/>
      <c r="D18" s="19"/>
      <c r="E18" s="18">
        <f t="shared" si="1"/>
        <v>0</v>
      </c>
    </row>
    <row r="19" ht="31.5" customHeight="1">
      <c r="A19" s="16">
        <v>4</v>
      </c>
      <c r="B19" s="17" t="s">
        <v>15</v>
      </c>
      <c r="C19" s="21"/>
      <c r="D19" s="22"/>
      <c r="E19" s="18">
        <f t="shared" si="1"/>
        <v>0</v>
      </c>
    </row>
    <row r="20" ht="31.5" customHeight="1">
      <c r="A20" s="16">
        <v>5</v>
      </c>
      <c r="B20" s="17" t="s">
        <v>16</v>
      </c>
      <c r="C20" s="18"/>
      <c r="D20" s="19"/>
      <c r="E20" s="18">
        <f t="shared" si="1"/>
        <v>0</v>
      </c>
    </row>
    <row r="21" ht="31.5" customHeight="1">
      <c r="A21" s="16">
        <v>6</v>
      </c>
      <c r="B21" s="23" t="s">
        <v>17</v>
      </c>
      <c r="C21" s="21"/>
      <c r="D21" s="22"/>
      <c r="E21" s="18">
        <f t="shared" si="1"/>
        <v>0</v>
      </c>
    </row>
    <row r="22" ht="31.5" customHeight="1">
      <c r="A22" s="16">
        <v>7</v>
      </c>
      <c r="B22" s="23" t="s">
        <v>18</v>
      </c>
      <c r="C22" s="21"/>
      <c r="D22" s="22"/>
      <c r="E22" s="18">
        <f t="shared" si="1"/>
        <v>0</v>
      </c>
    </row>
    <row r="23" ht="40.5" customHeight="1">
      <c r="A23" s="2"/>
      <c r="B23" s="15" t="s">
        <v>20</v>
      </c>
      <c r="C23" s="14"/>
      <c r="D23" s="14"/>
      <c r="E23" s="14"/>
      <c r="F23" s="3"/>
    </row>
    <row r="24" ht="31.5" customHeight="1">
      <c r="A24" s="16">
        <v>1</v>
      </c>
      <c r="B24" s="17" t="s">
        <v>12</v>
      </c>
      <c r="C24" s="18"/>
      <c r="D24" s="19"/>
      <c r="E24" s="18">
        <f t="shared" si="1"/>
        <v>0</v>
      </c>
    </row>
    <row r="25" ht="31.5" customHeight="1">
      <c r="A25" s="16">
        <v>2</v>
      </c>
      <c r="B25" s="17" t="s">
        <v>14</v>
      </c>
      <c r="C25" s="18"/>
      <c r="D25" s="19"/>
      <c r="E25" s="18">
        <f t="shared" si="1"/>
        <v>0</v>
      </c>
    </row>
    <row r="26" ht="31.5" customHeight="1">
      <c r="A26" s="16">
        <v>3</v>
      </c>
      <c r="B26" s="17" t="s">
        <v>15</v>
      </c>
      <c r="C26" s="21"/>
      <c r="D26" s="22"/>
      <c r="E26" s="18">
        <f t="shared" si="1"/>
        <v>0</v>
      </c>
    </row>
    <row r="27" ht="31.5" customHeight="1">
      <c r="A27" s="16">
        <v>4</v>
      </c>
      <c r="B27" s="17" t="s">
        <v>16</v>
      </c>
      <c r="C27" s="18"/>
      <c r="D27" s="19"/>
      <c r="E27" s="18">
        <f t="shared" si="1"/>
        <v>0</v>
      </c>
    </row>
    <row r="28" ht="31.5" customHeight="1">
      <c r="A28" s="16">
        <v>5</v>
      </c>
      <c r="B28" s="23" t="s">
        <v>17</v>
      </c>
      <c r="C28" s="21"/>
      <c r="D28" s="22"/>
      <c r="E28" s="18">
        <f t="shared" si="1"/>
        <v>0</v>
      </c>
    </row>
    <row r="29" ht="31.5" customHeight="1">
      <c r="A29" s="16">
        <v>6</v>
      </c>
      <c r="B29" s="23" t="s">
        <v>18</v>
      </c>
      <c r="C29" s="21"/>
      <c r="D29" s="22"/>
      <c r="E29" s="18">
        <f t="shared" si="1"/>
        <v>0</v>
      </c>
    </row>
    <row r="30" ht="31.5" customHeight="1">
      <c r="A30" s="24"/>
      <c r="B30" s="25"/>
      <c r="C30" s="21"/>
      <c r="D30" s="22"/>
      <c r="E30" s="18"/>
    </row>
    <row r="31" ht="31.5" customHeight="1">
      <c r="A31" s="26" t="s">
        <v>21</v>
      </c>
      <c r="B31" s="27"/>
      <c r="C31" s="28">
        <f>SUM(C8:C14)</f>
        <v>0</v>
      </c>
      <c r="D31" s="28">
        <f>SUM(D8:D14)</f>
        <v>0</v>
      </c>
      <c r="E31" s="28">
        <f t="shared" si="1"/>
        <v>0</v>
      </c>
    </row>
    <row r="32" ht="31.5" customHeight="1">
      <c r="B32" s="29"/>
      <c r="C32" s="29"/>
      <c r="D32" s="29"/>
      <c r="E32" s="29"/>
    </row>
    <row r="33" ht="31.5" customHeight="1">
      <c r="B33" s="29"/>
      <c r="C33" s="29"/>
      <c r="D33" s="29"/>
      <c r="E33" s="29"/>
    </row>
    <row r="34" ht="31.5" customHeight="1">
      <c r="A34" s="30" t="s">
        <v>7</v>
      </c>
      <c r="B34" s="31"/>
      <c r="C34" s="32" t="s">
        <v>22</v>
      </c>
      <c r="D34" s="33"/>
      <c r="E34" s="34"/>
    </row>
    <row r="35" ht="31.5" customHeight="1">
      <c r="A35" s="35"/>
      <c r="B35" s="36"/>
      <c r="C35" s="37" t="s">
        <v>23</v>
      </c>
      <c r="D35" s="37" t="s">
        <v>24</v>
      </c>
      <c r="E35" s="37" t="s">
        <v>25</v>
      </c>
    </row>
    <row r="36" ht="40.049999999999997" customHeight="1">
      <c r="A36" s="2"/>
      <c r="B36" s="15" t="s">
        <v>11</v>
      </c>
      <c r="C36" s="38"/>
      <c r="D36" s="39">
        <f t="shared" ref="D36:D37" si="2">C36*C8</f>
        <v>0</v>
      </c>
      <c r="E36" s="39">
        <f t="shared" ref="E36:E58" si="3">C36*E8</f>
        <v>0</v>
      </c>
    </row>
    <row r="37" s="3" customFormat="1" ht="40.049999999999997" customHeight="1">
      <c r="A37" s="16">
        <v>1</v>
      </c>
      <c r="B37" s="17" t="s">
        <v>12</v>
      </c>
      <c r="C37" s="38">
        <v>40</v>
      </c>
      <c r="D37" s="39">
        <f t="shared" si="2"/>
        <v>0</v>
      </c>
      <c r="E37" s="39">
        <f t="shared" si="3"/>
        <v>0</v>
      </c>
    </row>
    <row r="38" s="3" customFormat="1" ht="40.049999999999997" customHeight="1">
      <c r="A38" s="16">
        <v>2</v>
      </c>
      <c r="B38" s="20" t="s">
        <v>13</v>
      </c>
      <c r="C38" s="38">
        <v>60</v>
      </c>
      <c r="D38" s="39">
        <f t="shared" ref="D38:D58" si="4">C38*C10</f>
        <v>0</v>
      </c>
      <c r="E38" s="39">
        <f t="shared" si="3"/>
        <v>0</v>
      </c>
    </row>
    <row r="39" ht="40.049999999999997" customHeight="1">
      <c r="A39" s="16">
        <v>3</v>
      </c>
      <c r="B39" s="17" t="s">
        <v>14</v>
      </c>
      <c r="C39" s="40">
        <v>24</v>
      </c>
      <c r="D39" s="39">
        <f t="shared" si="4"/>
        <v>0</v>
      </c>
      <c r="E39" s="39">
        <f t="shared" si="3"/>
        <v>0</v>
      </c>
    </row>
    <row r="40" ht="40.049999999999997" customHeight="1">
      <c r="A40" s="16">
        <v>4</v>
      </c>
      <c r="B40" s="17" t="s">
        <v>15</v>
      </c>
      <c r="C40" s="40">
        <v>55</v>
      </c>
      <c r="D40" s="39">
        <f t="shared" si="4"/>
        <v>0</v>
      </c>
      <c r="E40" s="39">
        <f t="shared" si="3"/>
        <v>0</v>
      </c>
    </row>
    <row r="41" ht="40.049999999999997" customHeight="1">
      <c r="A41" s="16">
        <v>5</v>
      </c>
      <c r="B41" s="17" t="s">
        <v>16</v>
      </c>
      <c r="C41" s="40">
        <v>24</v>
      </c>
      <c r="D41" s="39">
        <f t="shared" si="4"/>
        <v>0</v>
      </c>
      <c r="E41" s="39">
        <f t="shared" si="3"/>
        <v>0</v>
      </c>
      <c r="F41" s="41"/>
    </row>
    <row r="42" ht="40.049999999999997" customHeight="1">
      <c r="A42" s="16">
        <v>6</v>
      </c>
      <c r="B42" s="23" t="s">
        <v>17</v>
      </c>
      <c r="C42" s="40">
        <v>40</v>
      </c>
      <c r="D42" s="39">
        <f t="shared" si="4"/>
        <v>0</v>
      </c>
      <c r="E42" s="39">
        <f t="shared" si="3"/>
        <v>0</v>
      </c>
    </row>
    <row r="43" ht="40.049999999999997" customHeight="1">
      <c r="A43" s="16">
        <v>7</v>
      </c>
      <c r="B43" s="23" t="s">
        <v>18</v>
      </c>
      <c r="C43" s="40">
        <v>20</v>
      </c>
      <c r="D43" s="39">
        <f t="shared" si="4"/>
        <v>0</v>
      </c>
      <c r="E43" s="39">
        <f t="shared" si="3"/>
        <v>0</v>
      </c>
    </row>
    <row r="44" ht="40.049999999999997" customHeight="1">
      <c r="A44" s="2"/>
      <c r="B44" s="15" t="s">
        <v>19</v>
      </c>
      <c r="C44" s="40"/>
      <c r="D44" s="39">
        <f t="shared" si="4"/>
        <v>0</v>
      </c>
      <c r="E44" s="39">
        <f t="shared" si="3"/>
        <v>0</v>
      </c>
    </row>
    <row r="45" ht="40.049999999999997" customHeight="1">
      <c r="A45" s="16">
        <v>1</v>
      </c>
      <c r="B45" s="17" t="s">
        <v>12</v>
      </c>
      <c r="C45" s="42">
        <v>4</v>
      </c>
      <c r="D45" s="39">
        <f t="shared" si="4"/>
        <v>0</v>
      </c>
      <c r="E45" s="39">
        <f t="shared" si="3"/>
        <v>0</v>
      </c>
    </row>
    <row r="46" ht="40.049999999999997" customHeight="1">
      <c r="A46" s="16">
        <v>2</v>
      </c>
      <c r="B46" s="20" t="s">
        <v>13</v>
      </c>
      <c r="C46" s="42">
        <v>4</v>
      </c>
      <c r="D46" s="39">
        <f t="shared" si="4"/>
        <v>0</v>
      </c>
      <c r="E46" s="39">
        <f t="shared" si="3"/>
        <v>0</v>
      </c>
    </row>
    <row r="47" ht="40.049999999999997" customHeight="1">
      <c r="A47" s="16">
        <v>3</v>
      </c>
      <c r="B47" s="17" t="s">
        <v>14</v>
      </c>
      <c r="C47" s="42">
        <v>4</v>
      </c>
      <c r="D47" s="39">
        <f t="shared" si="4"/>
        <v>0</v>
      </c>
      <c r="E47" s="39">
        <f t="shared" si="3"/>
        <v>0</v>
      </c>
    </row>
    <row r="48" ht="40.049999999999997" customHeight="1">
      <c r="A48" s="16">
        <v>4</v>
      </c>
      <c r="B48" s="17" t="s">
        <v>15</v>
      </c>
      <c r="C48" s="42">
        <v>4</v>
      </c>
      <c r="D48" s="39">
        <f t="shared" si="4"/>
        <v>0</v>
      </c>
      <c r="E48" s="39">
        <f t="shared" si="3"/>
        <v>0</v>
      </c>
    </row>
    <row r="49" ht="40.049999999999997" customHeight="1">
      <c r="A49" s="16">
        <v>5</v>
      </c>
      <c r="B49" s="17" t="s">
        <v>16</v>
      </c>
      <c r="C49" s="42">
        <v>4</v>
      </c>
      <c r="D49" s="39">
        <f t="shared" si="4"/>
        <v>0</v>
      </c>
      <c r="E49" s="39">
        <f t="shared" si="3"/>
        <v>0</v>
      </c>
    </row>
    <row r="50" ht="40.049999999999997" customHeight="1">
      <c r="A50" s="16">
        <v>6</v>
      </c>
      <c r="B50" s="23" t="s">
        <v>17</v>
      </c>
      <c r="C50" s="42">
        <v>4</v>
      </c>
      <c r="D50" s="39">
        <f t="shared" si="4"/>
        <v>0</v>
      </c>
      <c r="E50" s="39">
        <f t="shared" si="3"/>
        <v>0</v>
      </c>
    </row>
    <row r="51" ht="40.049999999999997" customHeight="1">
      <c r="A51" s="16">
        <v>7</v>
      </c>
      <c r="B51" s="23" t="s">
        <v>18</v>
      </c>
      <c r="C51" s="42">
        <v>4</v>
      </c>
      <c r="D51" s="39">
        <f t="shared" si="4"/>
        <v>0</v>
      </c>
      <c r="E51" s="39">
        <f t="shared" si="3"/>
        <v>0</v>
      </c>
    </row>
    <row r="52" ht="40.049999999999997" customHeight="1">
      <c r="A52" s="2"/>
      <c r="B52" s="15" t="s">
        <v>20</v>
      </c>
      <c r="C52" s="42"/>
      <c r="D52" s="39">
        <f t="shared" si="4"/>
        <v>0</v>
      </c>
      <c r="E52" s="39">
        <f t="shared" si="3"/>
        <v>0</v>
      </c>
    </row>
    <row r="53" ht="40.049999999999997" customHeight="1">
      <c r="A53" s="16">
        <v>1</v>
      </c>
      <c r="B53" s="17" t="s">
        <v>12</v>
      </c>
      <c r="C53" s="42">
        <v>20</v>
      </c>
      <c r="D53" s="39">
        <f t="shared" si="4"/>
        <v>0</v>
      </c>
      <c r="E53" s="39">
        <f t="shared" si="3"/>
        <v>0</v>
      </c>
    </row>
    <row r="54" ht="40.049999999999997" customHeight="1">
      <c r="A54" s="16">
        <v>2</v>
      </c>
      <c r="B54" s="17" t="s">
        <v>14</v>
      </c>
      <c r="C54" s="42">
        <v>12</v>
      </c>
      <c r="D54" s="39">
        <f t="shared" si="4"/>
        <v>0</v>
      </c>
      <c r="E54" s="39">
        <f t="shared" si="3"/>
        <v>0</v>
      </c>
    </row>
    <row r="55" ht="40.049999999999997" customHeight="1">
      <c r="A55" s="16">
        <v>3</v>
      </c>
      <c r="B55" s="17" t="s">
        <v>15</v>
      </c>
      <c r="C55" s="42">
        <v>25</v>
      </c>
      <c r="D55" s="39">
        <f t="shared" si="4"/>
        <v>0</v>
      </c>
      <c r="E55" s="39">
        <f t="shared" si="3"/>
        <v>0</v>
      </c>
    </row>
    <row r="56" ht="40.049999999999997" customHeight="1">
      <c r="A56" s="16">
        <v>4</v>
      </c>
      <c r="B56" s="17" t="s">
        <v>16</v>
      </c>
      <c r="C56" s="42">
        <v>12</v>
      </c>
      <c r="D56" s="39">
        <f t="shared" si="4"/>
        <v>0</v>
      </c>
      <c r="E56" s="39">
        <f t="shared" si="3"/>
        <v>0</v>
      </c>
    </row>
    <row r="57" ht="40.049999999999997" customHeight="1">
      <c r="A57" s="16">
        <v>5</v>
      </c>
      <c r="B57" s="23" t="s">
        <v>17</v>
      </c>
      <c r="C57" s="42">
        <v>20</v>
      </c>
      <c r="D57" s="39">
        <f t="shared" si="4"/>
        <v>0</v>
      </c>
      <c r="E57" s="39">
        <f t="shared" si="3"/>
        <v>0</v>
      </c>
    </row>
    <row r="58" ht="40.049999999999997" customHeight="1">
      <c r="A58" s="16">
        <v>6</v>
      </c>
      <c r="B58" s="23" t="s">
        <v>18</v>
      </c>
      <c r="C58" s="42">
        <v>10</v>
      </c>
      <c r="D58" s="39">
        <f t="shared" si="4"/>
        <v>0</v>
      </c>
      <c r="E58" s="39">
        <f t="shared" si="3"/>
        <v>0</v>
      </c>
    </row>
    <row r="59">
      <c r="A59" s="3"/>
      <c r="B59" s="29"/>
      <c r="C59" s="29"/>
      <c r="D59" s="29"/>
      <c r="E59" s="29"/>
    </row>
    <row r="60" ht="84.75" customHeight="1">
      <c r="A60" s="43" t="s">
        <v>26</v>
      </c>
      <c r="B60" s="44"/>
      <c r="C60" s="44"/>
      <c r="D60" s="44"/>
      <c r="E60" s="45"/>
    </row>
    <row r="61">
      <c r="A61" s="46" t="s">
        <v>27</v>
      </c>
      <c r="B61" s="47"/>
      <c r="C61" s="47"/>
      <c r="D61" s="47"/>
      <c r="E61" s="48"/>
    </row>
    <row r="70">
      <c r="D70" s="29"/>
    </row>
  </sheetData>
  <mergeCells count="10">
    <mergeCell ref="B1:E1"/>
    <mergeCell ref="B2:E2"/>
    <mergeCell ref="A5:B5"/>
    <mergeCell ref="C5:E5"/>
    <mergeCell ref="A6:B6"/>
    <mergeCell ref="A31:B31"/>
    <mergeCell ref="A34:B35"/>
    <mergeCell ref="C34:E34"/>
    <mergeCell ref="A60:E60"/>
    <mergeCell ref="A61:E61"/>
  </mergeCells>
  <printOptions headings="0" gridLines="0"/>
  <pageMargins left="0.25" right="0.25" top="0.75" bottom="0.75" header="0.29999999999999999" footer="0.29999999999999999"/>
  <pageSetup paperSize="9" scale="5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ONLYOFFICE/8.1.1.26</Application>
  <Company>CNRS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BURGOT Laura</dc:creator>
  <cp:lastModifiedBy>Juliette ROLLIN</cp:lastModifiedBy>
  <cp:revision>1</cp:revision>
  <dcterms:created xsi:type="dcterms:W3CDTF">2016-02-08T09:46:58Z</dcterms:created>
  <dcterms:modified xsi:type="dcterms:W3CDTF">2024-11-04T07:23:20Z</dcterms:modified>
</cp:coreProperties>
</file>