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OREAU-06499\Desktop\relance grand-Sud\"/>
    </mc:Choice>
  </mc:AlternateContent>
  <bookViews>
    <workbookView xWindow="-25710" yWindow="-105" windowWidth="25815" windowHeight="15495" tabRatio="952"/>
  </bookViews>
  <sheets>
    <sheet name="Infos Projet" sheetId="2" r:id="rId1"/>
    <sheet name="01-CC. MET." sheetId="38" r:id="rId2"/>
  </sheets>
  <definedNames>
    <definedName name="page1">#REF!</definedName>
    <definedName name="page2">#REF!</definedName>
    <definedName name="page3">#REF!</definedName>
    <definedName name="page4">#REF!</definedName>
    <definedName name="page5">#REF!</definedName>
    <definedName name="page6">#REF!</definedName>
    <definedName name="page7">#REF!</definedName>
    <definedName name="page8">#REF!</definedName>
    <definedName name="Poucentage">#REF!</definedName>
    <definedName name="Prix">#REF!</definedName>
    <definedName name="PU">#REF!</definedName>
    <definedName name="THT">#REF!</definedName>
    <definedName name="_xlnm.Print_Area" localSheetId="1">'01-CC. MET.'!$A$1:$F$25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0" i="38" l="1"/>
  <c r="F9" i="38" l="1"/>
  <c r="F19" i="38"/>
  <c r="F18" i="38" l="1"/>
  <c r="F16" i="38" l="1"/>
  <c r="F15" i="38"/>
  <c r="F14" i="38"/>
  <c r="F13" i="38"/>
  <c r="F12" i="38"/>
  <c r="F11" i="38"/>
  <c r="F10" i="38"/>
  <c r="F8" i="38"/>
  <c r="A5" i="38"/>
  <c r="A1" i="38"/>
  <c r="F22" i="38" l="1"/>
  <c r="F24" i="38" s="1"/>
</calcChain>
</file>

<file path=xl/sharedStrings.xml><?xml version="1.0" encoding="utf-8"?>
<sst xmlns="http://schemas.openxmlformats.org/spreadsheetml/2006/main" count="64" uniqueCount="56">
  <si>
    <t>DESIGNATION</t>
  </si>
  <si>
    <t>U</t>
  </si>
  <si>
    <t>QTE
MOE</t>
  </si>
  <si>
    <t>ml</t>
  </si>
  <si>
    <t>MONTANT TOTAL H.T.</t>
  </si>
  <si>
    <t>T.V.A. 8,5 %</t>
  </si>
  <si>
    <t>MONTANT TOTAL TTC</t>
  </si>
  <si>
    <t>Les quantités sont données à titre indicatif. En cas d’erreurs ou d’omissions détectées par l’entreprise, elle se doit de les modifier ou de rajouter les postes qui lui sembleraient nécessaires. Aucune réserve sur les quantités ne sera acceptée. Si l’entrepreneur venait à ne modifier aucune quantité, celle-ci serait considérée comme vérifiée et acceptée par l’entreprise.</t>
  </si>
  <si>
    <t>Maître d'ouvrage</t>
  </si>
  <si>
    <t>Nom de l'opération</t>
  </si>
  <si>
    <t>CADRE DE DECOMPOSITION GLOBAL ET FORFAITAIRE</t>
  </si>
  <si>
    <t>Allotissement</t>
  </si>
  <si>
    <t>REF</t>
  </si>
  <si>
    <t>TOTAL HT €</t>
  </si>
  <si>
    <t>P.U HT €</t>
  </si>
  <si>
    <t>Numéro de lot</t>
  </si>
  <si>
    <t>Titre d'onglet</t>
  </si>
  <si>
    <t>01</t>
  </si>
  <si>
    <t>02</t>
  </si>
  <si>
    <t>03</t>
  </si>
  <si>
    <t>04</t>
  </si>
  <si>
    <t>05</t>
  </si>
  <si>
    <t>Nom du lot</t>
  </si>
  <si>
    <t>CLIMATISATION / VENTILATION</t>
  </si>
  <si>
    <t>06</t>
  </si>
  <si>
    <t>07</t>
  </si>
  <si>
    <t>CGSS REUNION - AMENAGEMENT ET TRAVAUX PRENEUR</t>
  </si>
  <si>
    <t>m2</t>
  </si>
  <si>
    <t>ens</t>
  </si>
  <si>
    <t>PEO - PAC</t>
  </si>
  <si>
    <t>Accessoire</t>
  </si>
  <si>
    <t>Sous face : Tole plane + bois</t>
  </si>
  <si>
    <t>Tole 1000P</t>
  </si>
  <si>
    <t>Trop plein</t>
  </si>
  <si>
    <t>Descente EP</t>
  </si>
  <si>
    <t>Cheneau</t>
  </si>
  <si>
    <t>kg</t>
  </si>
  <si>
    <t>Charpente : 2 auvents</t>
  </si>
  <si>
    <t>SIGNALETIQUE</t>
  </si>
  <si>
    <t>MENUISERIES INTERIEURES / AGENCEMENT</t>
  </si>
  <si>
    <t>VDI</t>
  </si>
  <si>
    <t>ELECTRICITE CF &amp; cf</t>
  </si>
  <si>
    <t>PLOMBERIE SANITAIRE / PROTECTION INCENDIE</t>
  </si>
  <si>
    <t>CLOTURE BARREAUDEE BOIS</t>
  </si>
  <si>
    <t>CHARPENTE COUVERTURE</t>
  </si>
  <si>
    <t>CHARPENTE / COUVERTURE / METALLERIE</t>
  </si>
  <si>
    <t>METALLERIE</t>
  </si>
  <si>
    <t>Main courante</t>
  </si>
  <si>
    <t>DOE</t>
  </si>
  <si>
    <t>LOT 01 - CHARPENTE / COUVERTURE / METALLERIE</t>
  </si>
  <si>
    <t>LOT 02 - MENUISERIES INTERIEURES / AGENCEMENT</t>
  </si>
  <si>
    <t>LOT 03 - ELECTRICITE CF &amp; cf</t>
  </si>
  <si>
    <t>LOT 04- VDI</t>
  </si>
  <si>
    <t>LOT 05 - CLIMATISATION / VENTILATION</t>
  </si>
  <si>
    <t>LOT 06 - PLOMBERIE SANITAIRE / PROTECTION INCENDIE</t>
  </si>
  <si>
    <t>LOT 07 - SIGNALETIQUE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</si>
</sst>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4" formatCode="_-* #,##0.00\ &quot;€&quot;_-;\-* #,##0.00\ &quot;€&quot;_-;_-* &quot;-&quot;??\ &quot;€&quot;_-;_-@_-"/>
    <numFmt numFmtId="43" formatCode="_-* #,##0.00_-;\-* #,##0.00_-;_-* &quot;-&quot;??_-;_-@_-"/>
    <numFmt numFmtId="164" formatCode="_-* #,##0\ _€_-;\-* #,##0\ _€_-;_-* &quot;-&quot;\ _€_-;_-@_-"/>
    <numFmt numFmtId="165" formatCode="#,##0.00\ &quot;€&quot;"/>
    <numFmt numFmtId="166" formatCode="#\ ###\ ###.00"/>
    <numFmt numFmtId="167" formatCode="_-* #,##0.00\ _€_-;\-* #,##0.00\ _€_-;_-* &quot;-&quot;??\ _€_-;_-@_-"/>
    <numFmt numFmtId="168" formatCode="_-* #,##0.00_ _F_-;\-* #,##0.00_ _F_-;_-* &quot;-&quot;??_ _F_-;_-@_-"/>
    <numFmt numFmtId="169" formatCode="_-* #,##0.00&quot; F&quot;_-;\-* #,##0.00&quot; F&quot;_-;_-* &quot;-&quot;??&quot; F&quot;_-;_-@_-"/>
    <numFmt numFmtId="170" formatCode="_-* #,##0.00\ _F_-;\-* #,##0.00\ _F_-;_-* &quot;-&quot;??\ _F_-;_-@_-"/>
    <numFmt numFmtId="171" formatCode="_-* #,##0.00\ &quot;F&quot;_-;\-* #,##0.00\ &quot;F&quot;_-;_-* &quot;-&quot;??\ &quot;F&quot;_-;_-@_-"/>
    <numFmt numFmtId="172" formatCode="_-* #,##0.00\ [$€-1]_-;\-* #,##0.00\ [$€-1]_-;_-* &quot;-&quot;??\ [$€-1]_-"/>
  </numFmts>
  <fonts count="19">
    <font>
      <sz val="11"/>
      <color theme="1"/>
      <name val="Calibri"/>
      <family val="2"/>
      <scheme val="minor"/>
    </font>
    <font>
      <sz val="11"/>
      <color theme="1"/>
      <name val="Calibri"/>
      <family val="2"/>
      <scheme val="minor"/>
    </font>
    <font>
      <sz val="10"/>
      <name val="Helv"/>
    </font>
    <font>
      <sz val="10"/>
      <name val="Arial"/>
      <family val="2"/>
    </font>
    <font>
      <sz val="10"/>
      <name val="MS Sans Serif"/>
      <family val="2"/>
    </font>
    <font>
      <sz val="10"/>
      <name val="Verdana"/>
      <family val="2"/>
    </font>
    <font>
      <sz val="10"/>
      <name val="Times New Roman"/>
      <family val="1"/>
    </font>
    <font>
      <b/>
      <sz val="10"/>
      <name val="Bahnschrift"/>
      <family val="2"/>
    </font>
    <font>
      <sz val="10"/>
      <name val="Bahnschrift"/>
      <family val="2"/>
    </font>
    <font>
      <sz val="10"/>
      <color theme="1"/>
      <name val="Bahnschrift"/>
      <family val="2"/>
    </font>
    <font>
      <sz val="9"/>
      <name val="Bahnschrift Light"/>
      <family val="2"/>
    </font>
    <font>
      <b/>
      <sz val="9"/>
      <name val="Bahnschrift Light"/>
      <family val="2"/>
    </font>
    <font>
      <sz val="9"/>
      <color theme="1"/>
      <name val="Bahnschrift Light"/>
      <family val="2"/>
    </font>
    <font>
      <b/>
      <sz val="9"/>
      <color theme="1"/>
      <name val="Bahnschrift"/>
      <family val="2"/>
    </font>
    <font>
      <b/>
      <sz val="12"/>
      <name val="Bahnschrift"/>
      <family val="2"/>
    </font>
    <font>
      <sz val="8"/>
      <name val="Calibri"/>
      <family val="2"/>
      <scheme val="minor"/>
    </font>
    <font>
      <sz val="10"/>
      <name val="Geneva"/>
    </font>
    <font>
      <sz val="10"/>
      <color rgb="FF000000"/>
      <name val="Times New Roman"/>
      <family val="1"/>
    </font>
    <font>
      <sz val="10"/>
      <name val="Times New Roman"/>
      <family val="1"/>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2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5">
    <xf numFmtId="0" fontId="0" fillId="0" borderId="0"/>
    <xf numFmtId="43" fontId="1" fillId="0" borderId="0" applyFont="0" applyFill="0" applyBorder="0" applyAlignment="0" applyProtection="0"/>
    <xf numFmtId="0" fontId="2" fillId="0" borderId="0"/>
    <xf numFmtId="0" fontId="3" fillId="0" borderId="0"/>
    <xf numFmtId="0" fontId="4" fillId="0" borderId="0"/>
    <xf numFmtId="167" fontId="5" fillId="0" borderId="0" applyFont="0" applyFill="0" applyBorder="0" applyAlignment="0" applyProtection="0"/>
    <xf numFmtId="0" fontId="6" fillId="0" borderId="0"/>
    <xf numFmtId="0" fontId="16" fillId="0" borderId="0"/>
    <xf numFmtId="168" fontId="16" fillId="0" borderId="0" applyFont="0" applyFill="0" applyBorder="0" applyAlignment="0" applyProtection="0"/>
    <xf numFmtId="169" fontId="16" fillId="0" borderId="0" applyFont="0" applyFill="0" applyBorder="0" applyAlignment="0" applyProtection="0"/>
    <xf numFmtId="170" fontId="6" fillId="0" borderId="0" applyFont="0" applyFill="0" applyBorder="0" applyAlignment="0" applyProtection="0"/>
    <xf numFmtId="171" fontId="6" fillId="0" borderId="0" applyFont="0" applyFill="0" applyBorder="0" applyAlignment="0" applyProtection="0"/>
    <xf numFmtId="172" fontId="3" fillId="0" borderId="0" applyFont="0" applyFill="0" applyBorder="0" applyAlignment="0" applyProtection="0"/>
    <xf numFmtId="0" fontId="17" fillId="0" borderId="0"/>
    <xf numFmtId="0" fontId="18" fillId="0" borderId="0"/>
  </cellStyleXfs>
  <cellXfs count="52">
    <xf numFmtId="0" fontId="0" fillId="0" borderId="0" xfId="0"/>
    <xf numFmtId="44" fontId="12" fillId="0" borderId="14" xfId="1" applyNumberFormat="1" applyFont="1" applyFill="1" applyBorder="1" applyAlignment="1" applyProtection="1">
      <alignment horizontal="right" vertical="center"/>
    </xf>
    <xf numFmtId="0" fontId="11" fillId="0" borderId="10" xfId="4" applyFont="1" applyBorder="1" applyAlignment="1">
      <alignment horizontal="right"/>
    </xf>
    <xf numFmtId="0" fontId="11" fillId="0" borderId="10" xfId="4" applyFont="1" applyBorder="1" applyAlignment="1">
      <alignment horizontal="center"/>
    </xf>
    <xf numFmtId="164" fontId="11" fillId="0" borderId="10" xfId="4" applyNumberFormat="1" applyFont="1" applyBorder="1" applyAlignment="1">
      <alignment horizontal="center"/>
    </xf>
    <xf numFmtId="165" fontId="11" fillId="0" borderId="10" xfId="4" applyNumberFormat="1" applyFont="1" applyBorder="1" applyAlignment="1">
      <alignment horizontal="center"/>
    </xf>
    <xf numFmtId="165" fontId="10" fillId="0" borderId="5" xfId="5" applyNumberFormat="1" applyFont="1" applyBorder="1" applyAlignment="1">
      <alignment horizontal="right"/>
    </xf>
    <xf numFmtId="0" fontId="12" fillId="0" borderId="0" xfId="0" applyFont="1"/>
    <xf numFmtId="0" fontId="10" fillId="0" borderId="4" xfId="4" applyFont="1" applyBorder="1" applyAlignment="1">
      <alignment horizontal="center" vertical="center"/>
    </xf>
    <xf numFmtId="0" fontId="12" fillId="0" borderId="0" xfId="0" applyFont="1" applyAlignment="1">
      <alignment horizontal="center" vertical="center"/>
    </xf>
    <xf numFmtId="0" fontId="10" fillId="2" borderId="15" xfId="0" applyFont="1" applyFill="1" applyBorder="1" applyAlignment="1">
      <alignment vertical="center" wrapText="1"/>
    </xf>
    <xf numFmtId="0" fontId="10" fillId="0" borderId="16" xfId="0" applyFont="1" applyBorder="1" applyAlignment="1">
      <alignment horizontal="center" vertical="center"/>
    </xf>
    <xf numFmtId="165" fontId="10" fillId="0" borderId="16" xfId="0" applyNumberFormat="1" applyFont="1" applyBorder="1" applyAlignment="1">
      <alignment vertical="center"/>
    </xf>
    <xf numFmtId="0" fontId="7" fillId="3" borderId="9" xfId="0" applyFont="1" applyFill="1" applyBorder="1" applyAlignment="1">
      <alignment horizontal="center" vertical="center"/>
    </xf>
    <xf numFmtId="0" fontId="7" fillId="3" borderId="18" xfId="0" applyFont="1" applyFill="1" applyBorder="1" applyAlignment="1">
      <alignment horizontal="center" vertical="center"/>
    </xf>
    <xf numFmtId="0" fontId="7" fillId="3" borderId="10" xfId="0" applyFont="1" applyFill="1" applyBorder="1" applyAlignment="1">
      <alignment horizontal="center" vertical="center"/>
    </xf>
    <xf numFmtId="164" fontId="7" fillId="3" borderId="18" xfId="1" applyNumberFormat="1" applyFont="1" applyFill="1" applyBorder="1" applyAlignment="1">
      <alignment horizontal="center" vertical="center" wrapText="1"/>
    </xf>
    <xf numFmtId="165" fontId="7" fillId="3" borderId="10" xfId="1" applyNumberFormat="1" applyFont="1" applyFill="1" applyBorder="1" applyAlignment="1">
      <alignment horizontal="center" vertical="center" wrapText="1"/>
    </xf>
    <xf numFmtId="166" fontId="7" fillId="3" borderId="19" xfId="1" applyNumberFormat="1" applyFont="1" applyFill="1" applyBorder="1" applyAlignment="1">
      <alignment horizontal="center" vertical="center" wrapText="1"/>
    </xf>
    <xf numFmtId="0" fontId="7" fillId="3" borderId="12" xfId="0" applyFont="1" applyFill="1" applyBorder="1" applyAlignment="1">
      <alignment horizontal="left" vertical="center" wrapText="1"/>
    </xf>
    <xf numFmtId="0" fontId="8" fillId="3" borderId="0" xfId="0" applyFont="1" applyFill="1" applyAlignment="1">
      <alignment horizontal="center"/>
    </xf>
    <xf numFmtId="164" fontId="9" fillId="3" borderId="12" xfId="1" applyNumberFormat="1" applyFont="1" applyFill="1" applyBorder="1" applyAlignment="1" applyProtection="1">
      <alignment horizontal="center" vertical="center"/>
    </xf>
    <xf numFmtId="165" fontId="8" fillId="3" borderId="0" xfId="1" applyNumberFormat="1" applyFont="1" applyFill="1" applyBorder="1" applyAlignment="1">
      <alignment horizontal="right"/>
    </xf>
    <xf numFmtId="166" fontId="8" fillId="3" borderId="13" xfId="1" applyNumberFormat="1" applyFont="1" applyFill="1" applyBorder="1" applyAlignment="1">
      <alignment horizontal="right"/>
    </xf>
    <xf numFmtId="0" fontId="7" fillId="3" borderId="9" xfId="4" applyFont="1" applyFill="1" applyBorder="1" applyAlignment="1">
      <alignment horizontal="center" vertical="center" wrapText="1"/>
    </xf>
    <xf numFmtId="165" fontId="7" fillId="3" borderId="11" xfId="4" applyNumberFormat="1" applyFont="1" applyFill="1" applyBorder="1"/>
    <xf numFmtId="0" fontId="8" fillId="3" borderId="9" xfId="4" applyFont="1" applyFill="1" applyBorder="1" applyAlignment="1">
      <alignment horizontal="center" vertical="center"/>
    </xf>
    <xf numFmtId="165" fontId="7" fillId="3" borderId="11" xfId="4" applyNumberFormat="1" applyFont="1" applyFill="1" applyBorder="1" applyAlignment="1">
      <alignment horizontal="right"/>
    </xf>
    <xf numFmtId="164" fontId="10" fillId="0" borderId="15" xfId="0" applyNumberFormat="1" applyFont="1" applyBorder="1" applyAlignment="1">
      <alignment horizontal="left" vertical="center"/>
    </xf>
    <xf numFmtId="49" fontId="7" fillId="3" borderId="4" xfId="0" applyNumberFormat="1" applyFont="1" applyFill="1" applyBorder="1" applyAlignment="1">
      <alignment horizontal="center" vertical="center"/>
    </xf>
    <xf numFmtId="49" fontId="10" fillId="0" borderId="17" xfId="0" applyNumberFormat="1" applyFont="1" applyBorder="1" applyAlignment="1">
      <alignment horizontal="center" vertical="center"/>
    </xf>
    <xf numFmtId="49" fontId="0" fillId="0" borderId="0" xfId="0" applyNumberFormat="1"/>
    <xf numFmtId="0" fontId="10" fillId="2" borderId="9" xfId="6" applyFont="1" applyFill="1" applyBorder="1" applyAlignment="1" applyProtection="1">
      <alignment horizontal="center" vertical="center" wrapText="1"/>
      <protection locked="0"/>
    </xf>
    <xf numFmtId="0" fontId="10" fillId="2" borderId="10" xfId="6" applyFont="1" applyFill="1" applyBorder="1" applyAlignment="1" applyProtection="1">
      <alignment horizontal="center" vertical="center" wrapText="1"/>
      <protection locked="0"/>
    </xf>
    <xf numFmtId="0" fontId="10" fillId="2" borderId="11" xfId="6" applyFont="1" applyFill="1" applyBorder="1" applyAlignment="1" applyProtection="1">
      <alignment horizontal="center" vertical="center" wrapText="1"/>
      <protection locked="0"/>
    </xf>
    <xf numFmtId="0" fontId="14" fillId="3"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0" xfId="0" applyFont="1" applyFill="1" applyAlignment="1">
      <alignment horizontal="center" vertical="center"/>
    </xf>
    <xf numFmtId="0" fontId="14" fillId="3" borderId="5" xfId="0" applyFont="1" applyFill="1" applyBorder="1" applyAlignment="1">
      <alignment horizontal="center" vertical="center"/>
    </xf>
    <xf numFmtId="0" fontId="14" fillId="3" borderId="6" xfId="0" applyFont="1" applyFill="1" applyBorder="1" applyAlignment="1">
      <alignment horizontal="center" vertical="center"/>
    </xf>
    <xf numFmtId="0" fontId="14" fillId="3" borderId="7" xfId="0" applyFont="1" applyFill="1" applyBorder="1" applyAlignment="1">
      <alignment horizontal="center" vertical="center"/>
    </xf>
    <xf numFmtId="0" fontId="14" fillId="3" borderId="8" xfId="0" applyFont="1" applyFill="1" applyBorder="1" applyAlignment="1">
      <alignment horizontal="center" vertical="center"/>
    </xf>
    <xf numFmtId="0" fontId="13" fillId="0" borderId="1" xfId="2" applyFont="1" applyBorder="1" applyAlignment="1">
      <alignment horizontal="center" vertical="center"/>
    </xf>
    <xf numFmtId="0" fontId="13" fillId="0" borderId="2" xfId="2" applyFont="1" applyBorder="1" applyAlignment="1">
      <alignment horizontal="center" vertical="center"/>
    </xf>
    <xf numFmtId="0" fontId="13" fillId="0" borderId="3" xfId="2" applyFont="1" applyBorder="1" applyAlignment="1">
      <alignment horizontal="center" vertical="center"/>
    </xf>
    <xf numFmtId="0" fontId="13" fillId="0" borderId="6" xfId="2" applyFont="1" applyBorder="1" applyAlignment="1">
      <alignment horizontal="center" vertical="center"/>
    </xf>
    <xf numFmtId="0" fontId="13" fillId="0" borderId="7" xfId="2" applyFont="1" applyBorder="1" applyAlignment="1">
      <alignment horizontal="center" vertical="center"/>
    </xf>
    <xf numFmtId="0" fontId="13" fillId="0" borderId="8" xfId="2" applyFont="1" applyBorder="1" applyAlignment="1">
      <alignment horizontal="center" vertical="center"/>
    </xf>
    <xf numFmtId="0" fontId="7" fillId="3" borderId="10" xfId="4" applyFont="1" applyFill="1" applyBorder="1" applyAlignment="1">
      <alignment horizontal="right" vertical="center" wrapText="1"/>
    </xf>
    <xf numFmtId="0" fontId="7" fillId="3" borderId="10" xfId="4" applyFont="1" applyFill="1" applyBorder="1" applyAlignment="1">
      <alignment horizontal="right"/>
    </xf>
  </cellXfs>
  <cellStyles count="15">
    <cellStyle name="Euro" xfId="12"/>
    <cellStyle name="Milliers" xfId="1" builtinId="3"/>
    <cellStyle name="Milliers 2" xfId="8"/>
    <cellStyle name="Milliers 3" xfId="10"/>
    <cellStyle name="Milliers 5" xfId="5"/>
    <cellStyle name="Monétaire 2" xfId="9"/>
    <cellStyle name="Monétaire 3" xfId="11"/>
    <cellStyle name="Normal" xfId="0" builtinId="0"/>
    <cellStyle name="Normal 10 2" xfId="3"/>
    <cellStyle name="Normal 2" xfId="7"/>
    <cellStyle name="Normal 3" xfId="13"/>
    <cellStyle name="Normal 3 2" xfId="4"/>
    <cellStyle name="Normal 4" xfId="6"/>
    <cellStyle name="Normal 5" xfId="14"/>
    <cellStyle name="Normal_Cdpgf Harbour"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microsoft.com/office/2017/10/relationships/person" Target="persons/person.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E14"/>
  <sheetViews>
    <sheetView tabSelected="1" topLeftCell="C2" workbookViewId="0">
      <selection activeCell="E14" sqref="E14"/>
    </sheetView>
  </sheetViews>
  <sheetFormatPr baseColWidth="10" defaultRowHeight="15"/>
  <cols>
    <col min="2" max="2" width="18.28515625" bestFit="1" customWidth="1"/>
    <col min="3" max="3" width="18.28515625" customWidth="1"/>
    <col min="4" max="4" width="54.5703125" bestFit="1" customWidth="1"/>
    <col min="5" max="5" width="26.7109375" customWidth="1"/>
  </cols>
  <sheetData>
    <row r="3" spans="2:5">
      <c r="B3" t="s">
        <v>8</v>
      </c>
    </row>
    <row r="4" spans="2:5">
      <c r="B4" t="s">
        <v>9</v>
      </c>
      <c r="D4" t="s">
        <v>26</v>
      </c>
      <c r="E4" t="s">
        <v>26</v>
      </c>
    </row>
    <row r="6" spans="2:5">
      <c r="C6" t="s">
        <v>15</v>
      </c>
      <c r="D6" t="s">
        <v>22</v>
      </c>
      <c r="E6" t="s">
        <v>16</v>
      </c>
    </row>
    <row r="7" spans="2:5">
      <c r="B7" t="s">
        <v>11</v>
      </c>
      <c r="C7" s="31"/>
    </row>
    <row r="8" spans="2:5">
      <c r="C8" s="31" t="s">
        <v>17</v>
      </c>
      <c r="D8" t="s">
        <v>45</v>
      </c>
      <c r="E8" t="s">
        <v>49</v>
      </c>
    </row>
    <row r="9" spans="2:5">
      <c r="C9" s="31" t="s">
        <v>18</v>
      </c>
      <c r="D9" t="s">
        <v>39</v>
      </c>
      <c r="E9" t="s">
        <v>50</v>
      </c>
    </row>
    <row r="10" spans="2:5">
      <c r="C10" s="31" t="s">
        <v>19</v>
      </c>
      <c r="D10" t="s">
        <v>41</v>
      </c>
      <c r="E10" t="s">
        <v>51</v>
      </c>
    </row>
    <row r="11" spans="2:5">
      <c r="C11" s="31" t="s">
        <v>20</v>
      </c>
      <c r="D11" t="s">
        <v>40</v>
      </c>
      <c r="E11" t="s">
        <v>52</v>
      </c>
    </row>
    <row r="12" spans="2:5">
      <c r="C12" s="31" t="s">
        <v>21</v>
      </c>
      <c r="D12" t="s">
        <v>23</v>
      </c>
      <c r="E12" t="s">
        <v>53</v>
      </c>
    </row>
    <row r="13" spans="2:5">
      <c r="C13" s="31" t="s">
        <v>24</v>
      </c>
      <c r="D13" t="s">
        <v>42</v>
      </c>
      <c r="E13" t="s">
        <v>54</v>
      </c>
    </row>
    <row r="14" spans="2:5">
      <c r="C14" s="31" t="s">
        <v>25</v>
      </c>
      <c r="D14" t="s">
        <v>38</v>
      </c>
      <c r="E14" t="s">
        <v>55</v>
      </c>
    </row>
  </sheetData>
  <phoneticPr fontId="15" type="noConversion"/>
  <pageMargins left="0.7" right="0.7" top="0.75" bottom="0.75" header="0.3" footer="0.3"/>
  <pageSetup paperSize="9" scale="57" orientation="portrait"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zoomScale="85" zoomScaleNormal="85" workbookViewId="0">
      <selection activeCell="F20" sqref="F20"/>
    </sheetView>
  </sheetViews>
  <sheetFormatPr baseColWidth="10" defaultRowHeight="15"/>
  <cols>
    <col min="1" max="1" width="7.7109375" style="9" customWidth="1"/>
    <col min="2" max="2" width="53.7109375" style="7" customWidth="1"/>
    <col min="3" max="3" width="5.7109375" style="7" customWidth="1"/>
    <col min="4" max="4" width="8.7109375" style="7" customWidth="1"/>
    <col min="5" max="5" width="13.7109375" style="7" customWidth="1"/>
    <col min="6" max="6" width="20.7109375" style="7" customWidth="1"/>
  </cols>
  <sheetData>
    <row r="1" spans="1:6">
      <c r="A1" s="35" t="str">
        <f>'Infos Projet'!E4</f>
        <v>CGSS REUNION - AMENAGEMENT ET TRAVAUX PRENEUR</v>
      </c>
      <c r="B1" s="36"/>
      <c r="C1" s="36"/>
      <c r="D1" s="36"/>
      <c r="E1" s="36"/>
      <c r="F1" s="37"/>
    </row>
    <row r="2" spans="1:6">
      <c r="A2" s="38"/>
      <c r="B2" s="39"/>
      <c r="C2" s="39"/>
      <c r="D2" s="39"/>
      <c r="E2" s="39"/>
      <c r="F2" s="40"/>
    </row>
    <row r="3" spans="1:6" ht="15.75" thickBot="1">
      <c r="A3" s="41"/>
      <c r="B3" s="42"/>
      <c r="C3" s="42"/>
      <c r="D3" s="42"/>
      <c r="E3" s="42"/>
      <c r="F3" s="43"/>
    </row>
    <row r="4" spans="1:6" ht="20.100000000000001" customHeight="1">
      <c r="A4" s="44" t="s">
        <v>10</v>
      </c>
      <c r="B4" s="45"/>
      <c r="C4" s="45"/>
      <c r="D4" s="45"/>
      <c r="E4" s="45"/>
      <c r="F4" s="46"/>
    </row>
    <row r="5" spans="1:6" ht="20.100000000000001" customHeight="1" thickBot="1">
      <c r="A5" s="47" t="str">
        <f>'Infos Projet'!E8</f>
        <v>LOT 01 - CHARPENTE / COUVERTURE / METALLERIE</v>
      </c>
      <c r="B5" s="48"/>
      <c r="C5" s="48"/>
      <c r="D5" s="48"/>
      <c r="E5" s="48"/>
      <c r="F5" s="49"/>
    </row>
    <row r="6" spans="1:6" ht="26.25" thickBot="1">
      <c r="A6" s="13" t="s">
        <v>12</v>
      </c>
      <c r="B6" s="14" t="s">
        <v>0</v>
      </c>
      <c r="C6" s="15" t="s">
        <v>1</v>
      </c>
      <c r="D6" s="16" t="s">
        <v>2</v>
      </c>
      <c r="E6" s="17" t="s">
        <v>14</v>
      </c>
      <c r="F6" s="18" t="s">
        <v>13</v>
      </c>
    </row>
    <row r="7" spans="1:6" ht="15" customHeight="1">
      <c r="A7" s="29"/>
      <c r="B7" s="19" t="s">
        <v>44</v>
      </c>
      <c r="C7" s="20"/>
      <c r="D7" s="21"/>
      <c r="E7" s="22"/>
      <c r="F7" s="23"/>
    </row>
    <row r="8" spans="1:6" ht="15" customHeight="1">
      <c r="A8" s="30"/>
      <c r="B8" s="10" t="s">
        <v>29</v>
      </c>
      <c r="C8" s="11" t="s">
        <v>28</v>
      </c>
      <c r="D8" s="28">
        <v>1</v>
      </c>
      <c r="E8" s="12"/>
      <c r="F8" s="1">
        <f t="shared" ref="F8:F16" si="0" xml:space="preserve"> D8*E8</f>
        <v>0</v>
      </c>
    </row>
    <row r="9" spans="1:6" ht="15" customHeight="1">
      <c r="A9" s="30"/>
      <c r="B9" s="10" t="s">
        <v>48</v>
      </c>
      <c r="C9" s="11" t="s">
        <v>28</v>
      </c>
      <c r="D9" s="28">
        <v>1</v>
      </c>
      <c r="E9" s="12"/>
      <c r="F9" s="1">
        <f t="shared" si="0"/>
        <v>0</v>
      </c>
    </row>
    <row r="10" spans="1:6" ht="15" customHeight="1">
      <c r="A10" s="30"/>
      <c r="B10" s="10" t="s">
        <v>37</v>
      </c>
      <c r="C10" s="11" t="s">
        <v>36</v>
      </c>
      <c r="D10" s="28">
        <v>720</v>
      </c>
      <c r="E10" s="12"/>
      <c r="F10" s="1">
        <f t="shared" si="0"/>
        <v>0</v>
      </c>
    </row>
    <row r="11" spans="1:6" ht="15" customHeight="1">
      <c r="A11" s="30"/>
      <c r="B11" s="10" t="s">
        <v>35</v>
      </c>
      <c r="C11" s="11" t="s">
        <v>3</v>
      </c>
      <c r="D11" s="28">
        <v>11.5</v>
      </c>
      <c r="E11" s="12"/>
      <c r="F11" s="1">
        <f t="shared" si="0"/>
        <v>0</v>
      </c>
    </row>
    <row r="12" spans="1:6" ht="15" customHeight="1">
      <c r="A12" s="30"/>
      <c r="B12" s="10" t="s">
        <v>34</v>
      </c>
      <c r="C12" s="11" t="s">
        <v>3</v>
      </c>
      <c r="D12" s="28">
        <v>7.2</v>
      </c>
      <c r="E12" s="12"/>
      <c r="F12" s="1">
        <f t="shared" si="0"/>
        <v>0</v>
      </c>
    </row>
    <row r="13" spans="1:6" ht="15" customHeight="1">
      <c r="A13" s="30"/>
      <c r="B13" s="10" t="s">
        <v>33</v>
      </c>
      <c r="C13" s="11" t="s">
        <v>1</v>
      </c>
      <c r="D13" s="28">
        <v>2</v>
      </c>
      <c r="E13" s="12"/>
      <c r="F13" s="1">
        <f t="shared" si="0"/>
        <v>0</v>
      </c>
    </row>
    <row r="14" spans="1:6" ht="15" customHeight="1">
      <c r="A14" s="30"/>
      <c r="B14" s="10" t="s">
        <v>32</v>
      </c>
      <c r="C14" s="11" t="s">
        <v>27</v>
      </c>
      <c r="D14" s="28">
        <v>26</v>
      </c>
      <c r="E14" s="12"/>
      <c r="F14" s="1">
        <f t="shared" si="0"/>
        <v>0</v>
      </c>
    </row>
    <row r="15" spans="1:6" ht="15" customHeight="1">
      <c r="A15" s="30"/>
      <c r="B15" s="10" t="s">
        <v>31</v>
      </c>
      <c r="C15" s="11" t="s">
        <v>27</v>
      </c>
      <c r="D15" s="28">
        <v>26</v>
      </c>
      <c r="E15" s="12"/>
      <c r="F15" s="1">
        <f t="shared" si="0"/>
        <v>0</v>
      </c>
    </row>
    <row r="16" spans="1:6" ht="15" customHeight="1">
      <c r="A16" s="30"/>
      <c r="B16" s="10" t="s">
        <v>30</v>
      </c>
      <c r="C16" s="11" t="s">
        <v>28</v>
      </c>
      <c r="D16" s="28">
        <v>1</v>
      </c>
      <c r="E16" s="12"/>
      <c r="F16" s="1">
        <f t="shared" si="0"/>
        <v>0</v>
      </c>
    </row>
    <row r="17" spans="1:6" ht="15" customHeight="1">
      <c r="A17" s="29"/>
      <c r="B17" s="19" t="s">
        <v>46</v>
      </c>
      <c r="C17" s="20"/>
      <c r="D17" s="21"/>
      <c r="E17" s="22"/>
      <c r="F17" s="23"/>
    </row>
    <row r="18" spans="1:6" ht="15" customHeight="1">
      <c r="A18" s="30"/>
      <c r="B18" s="10" t="s">
        <v>43</v>
      </c>
      <c r="C18" s="11" t="s">
        <v>3</v>
      </c>
      <c r="D18" s="28">
        <v>10</v>
      </c>
      <c r="E18" s="12"/>
      <c r="F18" s="1">
        <f>D18*E18</f>
        <v>0</v>
      </c>
    </row>
    <row r="19" spans="1:6" ht="15" customHeight="1" thickBot="1">
      <c r="A19" s="30"/>
      <c r="B19" s="10" t="s">
        <v>47</v>
      </c>
      <c r="C19" s="11" t="s">
        <v>3</v>
      </c>
      <c r="D19" s="28">
        <v>8</v>
      </c>
      <c r="E19" s="12"/>
      <c r="F19" s="1">
        <f>D19*E19</f>
        <v>0</v>
      </c>
    </row>
    <row r="20" spans="1:6" ht="15" customHeight="1" thickBot="1">
      <c r="A20" s="24"/>
      <c r="B20" s="50" t="s">
        <v>4</v>
      </c>
      <c r="C20" s="50"/>
      <c r="D20" s="50"/>
      <c r="E20" s="50"/>
      <c r="F20" s="25">
        <f>SUM(F7:F19)</f>
        <v>0</v>
      </c>
    </row>
    <row r="21" spans="1:6" ht="15" customHeight="1" thickBot="1">
      <c r="A21" s="8"/>
      <c r="B21" s="2"/>
      <c r="C21" s="3"/>
      <c r="D21" s="4"/>
      <c r="E21" s="5"/>
      <c r="F21" s="6"/>
    </row>
    <row r="22" spans="1:6" ht="15" customHeight="1" thickBot="1">
      <c r="A22" s="26"/>
      <c r="B22" s="51" t="s">
        <v>5</v>
      </c>
      <c r="C22" s="51"/>
      <c r="D22" s="51"/>
      <c r="E22" s="51"/>
      <c r="F22" s="27">
        <f>F20*8.5%</f>
        <v>0</v>
      </c>
    </row>
    <row r="23" spans="1:6" ht="15" customHeight="1" thickBot="1">
      <c r="A23" s="8"/>
      <c r="B23" s="2"/>
      <c r="C23" s="3"/>
      <c r="D23" s="4"/>
      <c r="E23" s="5"/>
      <c r="F23" s="6"/>
    </row>
    <row r="24" spans="1:6" ht="15" customHeight="1" thickBot="1">
      <c r="A24" s="26"/>
      <c r="B24" s="51" t="s">
        <v>6</v>
      </c>
      <c r="C24" s="51"/>
      <c r="D24" s="51"/>
      <c r="E24" s="51"/>
      <c r="F24" s="27">
        <f>SUM(F20:F22)</f>
        <v>0</v>
      </c>
    </row>
    <row r="25" spans="1:6" ht="50.1" customHeight="1" thickBot="1">
      <c r="A25" s="32" t="s">
        <v>7</v>
      </c>
      <c r="B25" s="33"/>
      <c r="C25" s="33"/>
      <c r="D25" s="33"/>
      <c r="E25" s="33"/>
      <c r="F25" s="34"/>
    </row>
  </sheetData>
  <mergeCells count="7">
    <mergeCell ref="A25:F25"/>
    <mergeCell ref="A1:F3"/>
    <mergeCell ref="A4:F4"/>
    <mergeCell ref="A5:F5"/>
    <mergeCell ref="B20:E20"/>
    <mergeCell ref="B22:E22"/>
    <mergeCell ref="B24:E24"/>
  </mergeCells>
  <pageMargins left="0.7" right="0.7" top="0.75" bottom="0.75" header="0.3" footer="0.3"/>
  <pageSetup paperSize="9" scale="79" fitToHeight="0" orientation="portrait" horizontalDpi="4294967293" vertic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7C56039D7636841AB8C8410B517CAEF" ma:contentTypeVersion="15" ma:contentTypeDescription="Crée un document." ma:contentTypeScope="" ma:versionID="6a5ed85440b287c06633a1b84244bff4">
  <xsd:schema xmlns:xsd="http://www.w3.org/2001/XMLSchema" xmlns:xs="http://www.w3.org/2001/XMLSchema" xmlns:p="http://schemas.microsoft.com/office/2006/metadata/properties" xmlns:ns2="e3074676-7879-47dc-888b-90156e8dab6a" xmlns:ns3="2e8fd69d-8964-4a1d-b658-07714f7a2b70" targetNamespace="http://schemas.microsoft.com/office/2006/metadata/properties" ma:root="true" ma:fieldsID="84eeb407319ed0313e0cdaac37a744aa" ns2:_="" ns3:_="">
    <xsd:import namespace="e3074676-7879-47dc-888b-90156e8dab6a"/>
    <xsd:import namespace="2e8fd69d-8964-4a1d-b658-07714f7a2b7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ObjectDetectorVersions" minOccurs="0"/>
                <xsd:element ref="ns3:MediaServiceLocation"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CR"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3074676-7879-47dc-888b-90156e8dab6a"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20" nillable="true" ma:displayName="Taxonomy Catch All Column" ma:hidden="true" ma:list="{c0fa33ff-e39f-4e50-904e-9258813d7be2}" ma:internalName="TaxCatchAll" ma:showField="CatchAllData" ma:web="e3074676-7879-47dc-888b-90156e8dab6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e8fd69d-8964-4a1d-b658-07714f7a2b7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Location" ma:index="14" nillable="true" ma:displayName="Location" ma:indexed="true" ma:internalName="MediaServiceLocatio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0ebd100b-f592-4bad-809e-503e7cb13e6e"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3074676-7879-47dc-888b-90156e8dab6a" xsi:nil="true"/>
    <lcf76f155ced4ddcb4097134ff3c332f xmlns="2e8fd69d-8964-4a1d-b658-07714f7a2b7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987C522-753E-4615-B63D-798281F6940D}">
  <ds:schemaRefs>
    <ds:schemaRef ds:uri="http://schemas.microsoft.com/sharepoint/v3/contenttype/forms"/>
  </ds:schemaRefs>
</ds:datastoreItem>
</file>

<file path=customXml/itemProps2.xml><?xml version="1.0" encoding="utf-8"?>
<ds:datastoreItem xmlns:ds="http://schemas.openxmlformats.org/officeDocument/2006/customXml" ds:itemID="{18039BD7-9112-41D0-9040-06B252A186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3074676-7879-47dc-888b-90156e8dab6a"/>
    <ds:schemaRef ds:uri="2e8fd69d-8964-4a1d-b658-07714f7a2b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B2E3C1D-59DE-4B34-9F7A-FE9AD8A2AE7A}">
  <ds:schemaRefs>
    <ds:schemaRef ds:uri="http://schemas.openxmlformats.org/package/2006/metadata/core-properties"/>
    <ds:schemaRef ds:uri="http://schemas.microsoft.com/office/infopath/2007/PartnerControls"/>
    <ds:schemaRef ds:uri="http://schemas.microsoft.com/office/2006/documentManagement/types"/>
    <ds:schemaRef ds:uri="http://purl.org/dc/terms/"/>
    <ds:schemaRef ds:uri="e3074676-7879-47dc-888b-90156e8dab6a"/>
    <ds:schemaRef ds:uri="2e8fd69d-8964-4a1d-b658-07714f7a2b70"/>
    <ds:schemaRef ds:uri="http://purl.org/dc/dcmitype/"/>
    <ds:schemaRef ds:uri="http://schemas.microsoft.com/office/2006/metadata/properti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Infos Projet</vt:lpstr>
      <vt:lpstr>01-CC. MET.</vt:lpstr>
      <vt:lpstr>'01-CC. MET.'!Zone_d_impression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 Manier</dc:creator>
  <cp:lastModifiedBy>MOREAU ANNE-CECILE (CGSS REUNION)</cp:lastModifiedBy>
  <cp:lastPrinted>2024-03-14T14:16:39Z</cp:lastPrinted>
  <dcterms:created xsi:type="dcterms:W3CDTF">2022-08-30T03:47:40Z</dcterms:created>
  <dcterms:modified xsi:type="dcterms:W3CDTF">2025-02-18T04:59:32Z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0x010100B7C56039D7636841AB8C8410B517CAEF</vt:lpwstr>
  </property>
  <property fmtid="{D5CDD505-2E9C-101B-9397-08002B2CF9AE}" pid="3" name="MediaServiceImageTags">
    <vt:lpwstr/>
  </property>
</Properties>
</file>