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2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0"/>
  <workbookPr/>
  <mc:AlternateContent xmlns:mc="http://schemas.openxmlformats.org/markup-compatibility/2006">
    <mc:Choice Requires="x15">
      <x15ac:absPath xmlns:x15ac="http://schemas.microsoft.com/office/spreadsheetml/2010/11/ac" url="S:\En cours Aude\dossiers marchés\2-MICRO AUV\DCE\DCE WORD\"/>
    </mc:Choice>
  </mc:AlternateContent>
  <xr:revisionPtr revIDLastSave="0" documentId="8_{13E4D86E-A73E-47A2-AD5E-6B015F699A8F}" xr6:coauthVersionLast="36" xr6:coauthVersionMax="36" xr10:uidLastSave="{00000000-0000-0000-0000-000000000000}"/>
  <bookViews>
    <workbookView xWindow="0" yWindow="0" windowWidth="25200" windowHeight="11460" xr2:uid="{00000000-000D-0000-FFFF-FFFF00000000}"/>
  </bookViews>
  <sheets>
    <sheet name="Poste 1_AUV" sheetId="1" r:id="rId1"/>
    <sheet name="Poste 2_pièces" sheetId="2" r:id="rId2"/>
    <sheet name="Poste 3_prestations" sheetId="3" r:id="rId3"/>
    <sheet name="Poste 4_formation" sheetId="4" r:id="rId4"/>
  </sheets>
  <calcPr calcId="191029"/>
  <customWorkbookViews>
    <customWorkbookView name="Aude Poullain, SG/ACH - Affichage personnalisé" guid="{3665D956-4A17-4982-BC5B-445857EC73D3}" mergeInterval="0" personalView="1" maximized="1" xWindow="-8" yWindow="-8" windowWidth="1696" windowHeight="1026" activeSheetId="2" showComments="commIndAndComment"/>
    <customWorkbookView name="Alexandra Dechamps, SG/ACH - Affichage personnalisé" guid="{088ABD83-2658-47E7-8CAB-23596294476B}" mergeInterval="0" personalView="1" xWindow="-1920" yWindow="-125" windowWidth="960" windowHeight="1160" activeSheetId="1" showComments="commIndAndComment"/>
    <customWorkbookView name="Laurent Mainguené, DMGS/IES/ISE - Affichage personnalisé" guid="{9472E768-E943-4F9B-A797-A1D2AB9EC385}" mergeInterval="0" personalView="1" maximized="1" xWindow="-8" yWindow="-8" windowWidth="1936" windowHeight="1056" activeSheetId="4"/>
    <customWorkbookView name="Pierre-Yves Le Moigne - Affichage personnalisé" guid="{CF899BD6-48DF-4713-B6AA-81CAE08BF3AB}" mergeInterval="0" personalView="1" maximized="1" xWindow="-9" yWindow="-9" windowWidth="1938" windowHeight="1048" activeSheetId="1"/>
  </customWorkbookViews>
</workbook>
</file>

<file path=xl/calcChain.xml><?xml version="1.0" encoding="utf-8"?>
<calcChain xmlns="http://schemas.openxmlformats.org/spreadsheetml/2006/main">
  <c r="F13" i="1" l="1"/>
  <c r="E13" i="1"/>
  <c r="E8" i="3" l="1"/>
  <c r="F8" i="3" s="1"/>
  <c r="E9" i="3"/>
  <c r="F9" i="3" s="1"/>
  <c r="E10" i="3"/>
  <c r="F10" i="3" s="1"/>
  <c r="E11" i="3"/>
  <c r="F11" i="3" s="1"/>
  <c r="E12" i="3"/>
  <c r="F12" i="3" s="1"/>
  <c r="E13" i="3"/>
  <c r="F13" i="3" s="1"/>
  <c r="E17" i="2" l="1"/>
  <c r="F17" i="2" s="1"/>
  <c r="E18" i="2"/>
  <c r="F18" i="2" s="1"/>
  <c r="E19" i="2"/>
  <c r="F19" i="2" s="1"/>
  <c r="E20" i="2"/>
  <c r="F20" i="2" s="1"/>
  <c r="E21" i="2"/>
  <c r="F21" i="2" s="1"/>
  <c r="E22" i="2"/>
  <c r="F22" i="2" s="1"/>
  <c r="E23" i="2"/>
  <c r="F23" i="2" s="1"/>
  <c r="E24" i="2"/>
  <c r="F24" i="2" s="1"/>
  <c r="E25" i="2"/>
  <c r="F25" i="2" s="1"/>
  <c r="E11" i="2" l="1"/>
  <c r="F11" i="2" s="1"/>
  <c r="E14" i="1"/>
  <c r="F14" i="1" s="1"/>
  <c r="E9" i="2" l="1"/>
  <c r="F9" i="2" s="1"/>
  <c r="D7" i="4" l="1"/>
  <c r="E7" i="4" s="1"/>
  <c r="E7" i="3"/>
  <c r="F7" i="3" s="1"/>
  <c r="E16" i="2"/>
  <c r="F16" i="2" s="1"/>
  <c r="E15" i="2"/>
  <c r="F15" i="2" s="1"/>
  <c r="E14" i="2"/>
  <c r="F14" i="2" s="1"/>
  <c r="E13" i="2"/>
  <c r="F13" i="2" s="1"/>
  <c r="E12" i="2"/>
  <c r="F12" i="2" s="1"/>
  <c r="E10" i="2"/>
  <c r="F10" i="2" s="1"/>
  <c r="E8" i="2"/>
  <c r="F8" i="2" s="1"/>
  <c r="E15" i="1"/>
  <c r="F15" i="1" s="1"/>
  <c r="E12" i="1"/>
  <c r="F12" i="1" s="1"/>
  <c r="E11" i="1"/>
  <c r="F11" i="1" s="1"/>
  <c r="E10" i="1"/>
  <c r="F10" i="1" s="1"/>
  <c r="E9" i="1"/>
  <c r="F9" i="1" s="1"/>
</calcChain>
</file>

<file path=xl/sharedStrings.xml><?xml version="1.0" encoding="utf-8"?>
<sst xmlns="http://schemas.openxmlformats.org/spreadsheetml/2006/main" count="125" uniqueCount="85">
  <si>
    <t>Taux de change : 1 € = X devise :</t>
  </si>
  <si>
    <t>N°</t>
  </si>
  <si>
    <t>Prix en devise</t>
  </si>
  <si>
    <t>Taux de change</t>
  </si>
  <si>
    <t>Prix en € après application taux de change</t>
  </si>
  <si>
    <t>Délai de livraison</t>
  </si>
  <si>
    <t xml:space="preserve">BORDEREAU DES PRIX UNITAIRES (BPU)
</t>
  </si>
  <si>
    <t>à compléter par le candidat</t>
  </si>
  <si>
    <t>Référence fournisseur</t>
  </si>
  <si>
    <t>AUV avec caméra et source lumière</t>
  </si>
  <si>
    <t>AUV avec magnétomètre</t>
  </si>
  <si>
    <t>Système de positionnement et de communication acoustique</t>
  </si>
  <si>
    <t>Forfait analyse de panne sur corps de l'AUV</t>
  </si>
  <si>
    <t>Forfait analyse de panne sur les charges utiles</t>
  </si>
  <si>
    <t>Prestation de mise à jour annuelle du ou des logiciels de pilotage et de configuration du système</t>
  </si>
  <si>
    <t>Prestation de maintenance préventive avec retour chez le titulaire</t>
  </si>
  <si>
    <t>Forfait / Unité d'œuvre</t>
  </si>
  <si>
    <t xml:space="preserve"> A-corps</t>
  </si>
  <si>
    <t>A-CU</t>
  </si>
  <si>
    <t>A-élec</t>
  </si>
  <si>
    <t>MAJ log-pil</t>
  </si>
  <si>
    <t>MC sys</t>
  </si>
  <si>
    <t>Coût d'une formation à l'utilisation et la maintenance pour 5 personnels du Shom dans les locaux du titulaire</t>
  </si>
  <si>
    <t>Prestation d'unité d'œuvre (1 heure d'un technicien)</t>
  </si>
  <si>
    <t>Hélice</t>
  </si>
  <si>
    <t>Pompe à vide</t>
  </si>
  <si>
    <t>Télécommande pour communiquer avec le drone</t>
  </si>
  <si>
    <t>Valise de transport AUV</t>
  </si>
  <si>
    <t>Valise de transport Système de positionnement et de communication acoustique</t>
  </si>
  <si>
    <t>Kit de pièces de rechange et accessoires NTI1</t>
  </si>
  <si>
    <t>Système allumage de l'AUV (clé/aimant)</t>
  </si>
  <si>
    <t>Aileron</t>
  </si>
  <si>
    <t>Chargeur batterie du drone</t>
  </si>
  <si>
    <t>Poste 4 : Formations</t>
  </si>
  <si>
    <t>Poste 3 : Prestations</t>
  </si>
  <si>
    <t>Prestation d'unité d'œuvre (1 heure d'un ingénieur)</t>
  </si>
  <si>
    <t>UO Rep-tech</t>
  </si>
  <si>
    <t>UO Rep-ing</t>
  </si>
  <si>
    <t>Nombre d'articles commandés</t>
  </si>
  <si>
    <t>3 et +</t>
  </si>
  <si>
    <t>Poste 2 : Accessoires, pièces de rechange et consommables</t>
  </si>
  <si>
    <t>2.10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</si>
  <si>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</si>
  <si>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</si>
  <si>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</si>
  <si>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</si>
  <si>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</si>
  <si>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</si>
  <si>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</si>
  <si>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</si>
  <si>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</si>
  <si>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4.1</t>
  </si>
  <si>
    <t>Poste 1 : AUV complets. intégrant les équipements nécessaires pour leur navigation et le pilotage. les charges utiles thématiques et suite logicielle associée</t>
  </si>
  <si>
    <t>1.1</t>
  </si>
  <si>
    <t>1.2</t>
  </si>
  <si>
    <t>1.3</t>
  </si>
  <si>
    <t>1.4</t>
  </si>
  <si>
    <t>1.5</t>
  </si>
  <si>
    <t>1.6</t>
  </si>
  <si>
    <t>ACCORD-CADRE 25AC05</t>
  </si>
  <si>
    <t>ACCORD-CADRE 25A05</t>
  </si>
  <si>
    <t>2.11</t>
  </si>
  <si>
    <t>2.12</t>
  </si>
  <si>
    <t>2.13</t>
  </si>
  <si>
    <t>2.14</t>
  </si>
  <si>
    <t>2.15</t>
  </si>
  <si>
    <t>2.16</t>
  </si>
  <si>
    <t>2.17</t>
  </si>
  <si>
    <t>2.18</t>
  </si>
  <si>
    <t>La liste n'est pas exhaustive, le candidat complète autant que possible les accessoires nécessaires au maintien des microAUV</t>
  </si>
  <si>
    <t>Durée</t>
  </si>
  <si>
    <t>Logiciels de préparation, de pilotage et de configuration du système</t>
  </si>
  <si>
    <t>3.4</t>
  </si>
  <si>
    <t>3.5</t>
  </si>
  <si>
    <t>3.6</t>
  </si>
  <si>
    <t>3.7</t>
  </si>
  <si>
    <t>AUV avec side-scan sonar bi-fréquence</t>
  </si>
  <si>
    <t>1.7</t>
  </si>
  <si>
    <t>AUV avec side-scan bi-fréquence et magnétomètre</t>
  </si>
  <si>
    <t>AUV avec side-scan sonar mono-fréquence</t>
  </si>
  <si>
    <t>AUV avec side-scan mono-fréquence et magnétomètre</t>
  </si>
  <si>
    <t xml:space="preserve">Forfait analyse de panne sur l'électronique intégrés </t>
  </si>
  <si>
    <t>3.1</t>
  </si>
  <si>
    <t>3.2</t>
  </si>
  <si>
    <t>3.3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</si>
</sst>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€_-;\-* #,##0.00\ _€_-;_-* &quot;-&quot;??\ _€_-;_-@_-"/>
  </numFmts>
  <fonts count="25" x14ac:knownFonts="1">
    <font>
      <sz val="11"/>
      <color theme="1"/>
      <name val="Calibri"/>
      <scheme val="minor"/>
    </font>
    <font>
      <sz val="11"/>
      <name val="Calibri"/>
      <family val="2"/>
    </font>
    <font>
      <b/>
      <sz val="18"/>
      <color theme="1"/>
      <name val="Marianne"/>
      <family val="3"/>
    </font>
    <font>
      <sz val="18"/>
      <color theme="1"/>
      <name val="Marianne"/>
      <family val="3"/>
    </font>
    <font>
      <sz val="16"/>
      <color theme="1"/>
      <name val="Marianne"/>
      <family val="3"/>
    </font>
    <font>
      <sz val="11"/>
      <color theme="1"/>
      <name val="Marianne"/>
      <family val="3"/>
    </font>
    <font>
      <b/>
      <sz val="11"/>
      <color theme="1"/>
      <name val="Marianne"/>
      <family val="3"/>
    </font>
    <font>
      <i/>
      <sz val="10"/>
      <color theme="1"/>
      <name val="Marianne"/>
      <family val="3"/>
    </font>
    <font>
      <b/>
      <sz val="12"/>
      <color theme="1"/>
      <name val="Marianne"/>
      <family val="3"/>
    </font>
    <font>
      <b/>
      <sz val="10"/>
      <color theme="1"/>
      <name val="Marianne"/>
      <family val="3"/>
    </font>
    <font>
      <b/>
      <sz val="10"/>
      <name val="Marianne"/>
      <family val="3"/>
    </font>
    <font>
      <sz val="10"/>
      <color theme="1"/>
      <name val="Marianne"/>
      <family val="3"/>
    </font>
    <font>
      <sz val="11"/>
      <color theme="1"/>
      <name val="Calibri"/>
      <family val="2"/>
      <scheme val="minor"/>
    </font>
    <font>
      <b/>
      <sz val="18"/>
      <color theme="1"/>
      <name val="Marianne"/>
    </font>
    <font>
      <sz val="11"/>
      <color theme="1"/>
      <name val="Marianne"/>
    </font>
    <font>
      <sz val="16"/>
      <color theme="1"/>
      <name val="Marianne"/>
    </font>
    <font>
      <b/>
      <sz val="11"/>
      <color theme="1"/>
      <name val="Marianne"/>
    </font>
    <font>
      <i/>
      <sz val="10"/>
      <color theme="1"/>
      <name val="Marianne"/>
    </font>
    <font>
      <sz val="18"/>
      <color theme="1"/>
      <name val="Marianne"/>
    </font>
    <font>
      <b/>
      <sz val="12"/>
      <color theme="1"/>
      <name val="Marianne"/>
    </font>
    <font>
      <b/>
      <sz val="10"/>
      <color theme="1"/>
      <name val="Marianne"/>
    </font>
    <font>
      <b/>
      <sz val="10"/>
      <name val="Marianne"/>
    </font>
    <font>
      <sz val="10"/>
      <color theme="1"/>
      <name val="Marianne"/>
    </font>
    <font>
      <sz val="10"/>
      <color rgb="FFFF0000"/>
      <name val="Marianne"/>
    </font>
    <font>
      <sz val="11"/>
      <name val="Marianne"/>
      <family val="3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2"/>
        <bgColor theme="2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43" fontId="12" fillId="0" borderId="0" applyFont="0" applyFill="0" applyBorder="0"/>
    <xf numFmtId="0" fontId="1" fillId="0" borderId="0"/>
  </cellStyleXfs>
  <cellXfs count="91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8" fillId="0" borderId="2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11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18" fillId="0" borderId="0" xfId="0" applyFont="1" applyAlignment="1">
      <alignment vertical="center" wrapText="1"/>
    </xf>
    <xf numFmtId="0" fontId="19" fillId="0" borderId="2" xfId="0" applyFont="1" applyBorder="1" applyAlignment="1">
      <alignment vertical="center"/>
    </xf>
    <xf numFmtId="0" fontId="20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0" fontId="20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2" fontId="22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9" fillId="0" borderId="0" xfId="0" applyFont="1" applyAlignment="1">
      <alignment vertical="center"/>
    </xf>
    <xf numFmtId="0" fontId="16" fillId="4" borderId="0" xfId="0" applyFont="1" applyFill="1" applyAlignment="1">
      <alignment horizontal="left" vertical="center"/>
    </xf>
    <xf numFmtId="0" fontId="15" fillId="4" borderId="0" xfId="0" applyFont="1" applyFill="1" applyAlignment="1">
      <alignment vertical="center" wrapText="1"/>
    </xf>
    <xf numFmtId="0" fontId="14" fillId="4" borderId="0" xfId="0" applyFont="1" applyFill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left" vertical="center" wrapText="1"/>
    </xf>
    <xf numFmtId="0" fontId="23" fillId="0" borderId="5" xfId="0" applyFont="1" applyBorder="1" applyAlignment="1">
      <alignment horizontal="left" vertical="center"/>
    </xf>
    <xf numFmtId="0" fontId="22" fillId="0" borderId="5" xfId="0" applyFont="1" applyBorder="1" applyAlignment="1">
      <alignment horizontal="center" vertical="center"/>
    </xf>
    <xf numFmtId="0" fontId="22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0" fontId="14" fillId="0" borderId="5" xfId="0" applyFont="1" applyBorder="1" applyAlignment="1">
      <alignment vertical="center"/>
    </xf>
    <xf numFmtId="0" fontId="20" fillId="0" borderId="0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/>
    </xf>
    <xf numFmtId="0" fontId="22" fillId="0" borderId="11" xfId="0" applyFont="1" applyBorder="1" applyAlignment="1">
      <alignment vertical="center" wrapText="1"/>
    </xf>
    <xf numFmtId="0" fontId="22" fillId="0" borderId="1" xfId="0" applyFont="1" applyBorder="1" applyAlignment="1">
      <alignment horizontal="center" vertical="center" wrapText="1"/>
    </xf>
    <xf numFmtId="0" fontId="20" fillId="3" borderId="13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justify" vertical="center" wrapText="1"/>
    </xf>
    <xf numFmtId="0" fontId="11" fillId="0" borderId="0" xfId="0" applyFont="1" applyAlignment="1">
      <alignment vertical="center"/>
    </xf>
    <xf numFmtId="0" fontId="22" fillId="0" borderId="8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left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/>
    </xf>
    <xf numFmtId="0" fontId="19" fillId="3" borderId="8" xfId="0" applyFont="1" applyFill="1" applyBorder="1" applyAlignment="1">
      <alignment horizontal="center" vertical="center" wrapText="1"/>
    </xf>
    <xf numFmtId="0" fontId="19" fillId="3" borderId="10" xfId="0" applyFont="1" applyFill="1" applyBorder="1" applyAlignment="1">
      <alignment horizontal="center" vertical="center" wrapText="1"/>
    </xf>
    <xf numFmtId="0" fontId="19" fillId="3" borderId="9" xfId="0" applyFont="1" applyFill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14" fillId="0" borderId="0" xfId="0" applyFont="1" applyAlignment="1">
      <alignment horizontal="right" vertical="center" wrapText="1"/>
    </xf>
    <xf numFmtId="0" fontId="14" fillId="0" borderId="7" xfId="0" applyFont="1" applyBorder="1" applyAlignment="1">
      <alignment horizontal="right" vertical="center" wrapText="1"/>
    </xf>
    <xf numFmtId="0" fontId="24" fillId="0" borderId="1" xfId="0" applyFont="1" applyBorder="1" applyAlignment="1">
      <alignment vertical="center" wrapText="1"/>
    </xf>
  </cellXfs>
  <cellStyles count="3">
    <cellStyle name="Milliers 2" xfId="1" xr:uid="{00000000-0005-0000-0000-000000000000}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Relationship Id="rId14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Pierre-Yves Le Moigne" id="{F853C9A4-7B0F-1841-CAF3-62A916EDA145}"/>
  <person displayName="Julien Simon" id="{88FB3060-A0C2-C547-6374-EBF061D66815}" userId="prod_2007724" providerId="Teamlab"/>
</personList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B6" dT="2024-10-02T07:25:52.71Z" personId="{88FB3060-A0C2-C547-6374-EBF061D66815}" id="{14C8FE50-9E4B-7C6C-69BF-7FB6A4B80EE5}" done="0">
    <text xml:space="preserve">on parle de "Capacités" partout ailleurs
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2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6.bin"/><Relationship Id="rId4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5" Type="http://schemas.openxmlformats.org/officeDocument/2006/relationships/printerSettings" Target="../printerSettings/printerSettings11.bin"/><Relationship Id="rId4" Type="http://schemas.openxmlformats.org/officeDocument/2006/relationships/printerSettings" Target="../printerSettings/printerSettings1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15"/>
  <sheetViews>
    <sheetView tabSelected="1" zoomScale="85" zoomScaleNormal="85" workbookViewId="0">
      <selection activeCell="B23" sqref="B23"/>
    </sheetView>
  </sheetViews>
  <sheetFormatPr baseColWidth="10" defaultColWidth="11.42578125" defaultRowHeight="15" x14ac:dyDescent="0.25"/>
  <cols>
    <col min="1" max="1" width="11.42578125" style="27"/>
    <col min="2" max="2" width="58.42578125" style="41" customWidth="1"/>
    <col min="3" max="3" width="17.140625" style="41" customWidth="1"/>
    <col min="4" max="5" width="15.5703125" style="41" customWidth="1"/>
    <col min="6" max="7" width="15.5703125" style="27" customWidth="1"/>
    <col min="8" max="15" width="15.5703125" style="26" customWidth="1"/>
    <col min="16" max="16384" width="11.42578125" style="26"/>
  </cols>
  <sheetData>
    <row r="1" spans="1:15" ht="27.75" customHeight="1" x14ac:dyDescent="0.25">
      <c r="A1" s="71" t="s">
        <v>6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</row>
    <row r="2" spans="1:15" ht="27.75" customHeight="1" x14ac:dyDescent="0.25">
      <c r="A2" s="72" t="s">
        <v>59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</row>
    <row r="3" spans="1:15" ht="18.600000000000001" customHeight="1" x14ac:dyDescent="0.25">
      <c r="B3" s="28"/>
      <c r="C3" s="28"/>
      <c r="D3" s="28"/>
      <c r="E3" s="28"/>
      <c r="F3" s="28"/>
      <c r="G3" s="28"/>
      <c r="H3" s="28"/>
    </row>
    <row r="4" spans="1:15" ht="23.1" customHeight="1" x14ac:dyDescent="0.25">
      <c r="B4" s="29"/>
      <c r="C4" s="29"/>
      <c r="D4" s="88" t="s">
        <v>0</v>
      </c>
      <c r="E4" s="88"/>
      <c r="F4" s="89"/>
      <c r="G4" s="30"/>
      <c r="H4" s="86" t="s">
        <v>7</v>
      </c>
      <c r="I4" s="87"/>
    </row>
    <row r="5" spans="1:15" ht="20.100000000000001" customHeight="1" x14ac:dyDescent="0.25">
      <c r="B5" s="33"/>
      <c r="C5" s="33"/>
      <c r="D5" s="33"/>
      <c r="E5" s="33"/>
      <c r="F5" s="33"/>
      <c r="G5" s="33"/>
      <c r="H5" s="33"/>
    </row>
    <row r="6" spans="1:15" ht="25.35" customHeight="1" x14ac:dyDescent="0.25">
      <c r="A6" s="75" t="s">
        <v>1</v>
      </c>
      <c r="B6" s="78" t="s">
        <v>52</v>
      </c>
      <c r="C6" s="81" t="s">
        <v>8</v>
      </c>
      <c r="D6" s="68" t="s">
        <v>38</v>
      </c>
      <c r="E6" s="69"/>
      <c r="F6" s="69"/>
      <c r="G6" s="69"/>
      <c r="H6" s="69"/>
      <c r="I6" s="69"/>
      <c r="J6" s="69"/>
      <c r="K6" s="69"/>
      <c r="L6" s="69"/>
      <c r="M6" s="69"/>
      <c r="N6" s="69"/>
      <c r="O6" s="70"/>
    </row>
    <row r="7" spans="1:15" ht="19.350000000000001" customHeight="1" x14ac:dyDescent="0.25">
      <c r="A7" s="76"/>
      <c r="B7" s="79"/>
      <c r="C7" s="82"/>
      <c r="D7" s="68">
        <v>1</v>
      </c>
      <c r="E7" s="69"/>
      <c r="F7" s="69"/>
      <c r="G7" s="70"/>
      <c r="H7" s="68">
        <v>2</v>
      </c>
      <c r="I7" s="69"/>
      <c r="J7" s="69"/>
      <c r="K7" s="70"/>
      <c r="L7" s="68" t="s">
        <v>39</v>
      </c>
      <c r="M7" s="69"/>
      <c r="N7" s="69"/>
      <c r="O7" s="70"/>
    </row>
    <row r="8" spans="1:15" ht="62.25" customHeight="1" x14ac:dyDescent="0.25">
      <c r="A8" s="77"/>
      <c r="B8" s="80"/>
      <c r="C8" s="83"/>
      <c r="D8" s="34" t="s">
        <v>2</v>
      </c>
      <c r="E8" s="35" t="s">
        <v>3</v>
      </c>
      <c r="F8" s="34" t="s">
        <v>4</v>
      </c>
      <c r="G8" s="34" t="s">
        <v>5</v>
      </c>
      <c r="H8" s="34" t="s">
        <v>2</v>
      </c>
      <c r="I8" s="35" t="s">
        <v>3</v>
      </c>
      <c r="J8" s="34" t="s">
        <v>4</v>
      </c>
      <c r="K8" s="34" t="s">
        <v>5</v>
      </c>
      <c r="L8" s="34" t="s">
        <v>2</v>
      </c>
      <c r="M8" s="35" t="s">
        <v>3</v>
      </c>
      <c r="N8" s="34" t="s">
        <v>4</v>
      </c>
      <c r="O8" s="34" t="s">
        <v>5</v>
      </c>
    </row>
    <row r="9" spans="1:15" ht="20.100000000000001" customHeight="1" x14ac:dyDescent="0.25">
      <c r="A9" s="36" t="s">
        <v>53</v>
      </c>
      <c r="B9" s="37" t="s">
        <v>79</v>
      </c>
      <c r="C9" s="38"/>
      <c r="D9" s="38"/>
      <c r="E9" s="39">
        <f t="shared" ref="E9:E15" si="0">G$4</f>
        <v>0</v>
      </c>
      <c r="F9" s="40" t="e">
        <f t="shared" ref="F9:F15" si="1">D9/E9</f>
        <v>#DIV/0!</v>
      </c>
      <c r="G9" s="40"/>
      <c r="H9" s="40"/>
      <c r="I9" s="40"/>
      <c r="J9" s="40"/>
      <c r="K9" s="40"/>
      <c r="L9" s="40"/>
      <c r="M9" s="40"/>
      <c r="N9" s="40"/>
      <c r="O9" s="40"/>
    </row>
    <row r="10" spans="1:15" ht="20.100000000000001" customHeight="1" x14ac:dyDescent="0.25">
      <c r="A10" s="36" t="s">
        <v>54</v>
      </c>
      <c r="B10" s="37" t="s">
        <v>76</v>
      </c>
      <c r="C10" s="38"/>
      <c r="D10" s="38"/>
      <c r="E10" s="39">
        <f t="shared" si="0"/>
        <v>0</v>
      </c>
      <c r="F10" s="40" t="e">
        <f t="shared" si="1"/>
        <v>#DIV/0!</v>
      </c>
      <c r="G10" s="40"/>
      <c r="H10" s="40"/>
      <c r="I10" s="40"/>
      <c r="J10" s="40"/>
      <c r="K10" s="40"/>
      <c r="L10" s="40"/>
      <c r="M10" s="40"/>
      <c r="N10" s="40"/>
      <c r="O10" s="40"/>
    </row>
    <row r="11" spans="1:15" ht="20.100000000000001" customHeight="1" x14ac:dyDescent="0.25">
      <c r="A11" s="36" t="s">
        <v>55</v>
      </c>
      <c r="B11" s="37" t="s">
        <v>9</v>
      </c>
      <c r="C11" s="38"/>
      <c r="D11" s="38"/>
      <c r="E11" s="39">
        <f t="shared" si="0"/>
        <v>0</v>
      </c>
      <c r="F11" s="40" t="e">
        <f t="shared" si="1"/>
        <v>#DIV/0!</v>
      </c>
      <c r="G11" s="40"/>
      <c r="H11" s="40"/>
      <c r="I11" s="40"/>
      <c r="J11" s="40"/>
      <c r="K11" s="40"/>
      <c r="L11" s="40"/>
      <c r="M11" s="40"/>
      <c r="N11" s="40"/>
      <c r="O11" s="40"/>
    </row>
    <row r="12" spans="1:15" ht="20.100000000000001" customHeight="1" x14ac:dyDescent="0.25">
      <c r="A12" s="36" t="s">
        <v>56</v>
      </c>
      <c r="B12" s="90" t="s">
        <v>10</v>
      </c>
      <c r="C12" s="38"/>
      <c r="D12" s="38"/>
      <c r="E12" s="39">
        <f t="shared" si="0"/>
        <v>0</v>
      </c>
      <c r="F12" s="40" t="e">
        <f t="shared" si="1"/>
        <v>#DIV/0!</v>
      </c>
      <c r="G12" s="40"/>
      <c r="H12" s="40"/>
      <c r="I12" s="40"/>
      <c r="J12" s="40"/>
      <c r="K12" s="40"/>
      <c r="L12" s="40"/>
      <c r="M12" s="40"/>
      <c r="N12" s="40"/>
      <c r="O12" s="40"/>
    </row>
    <row r="13" spans="1:15" ht="20.100000000000001" customHeight="1" x14ac:dyDescent="0.25">
      <c r="A13" s="36" t="s">
        <v>57</v>
      </c>
      <c r="B13" s="90" t="s">
        <v>80</v>
      </c>
      <c r="C13" s="38"/>
      <c r="D13" s="38"/>
      <c r="E13" s="39">
        <f t="shared" si="0"/>
        <v>0</v>
      </c>
      <c r="F13" s="40" t="e">
        <f t="shared" si="1"/>
        <v>#DIV/0!</v>
      </c>
      <c r="G13" s="40"/>
      <c r="H13" s="40"/>
      <c r="I13" s="40"/>
      <c r="J13" s="40"/>
      <c r="K13" s="40"/>
      <c r="L13" s="40"/>
      <c r="M13" s="40"/>
      <c r="N13" s="40"/>
      <c r="O13" s="40"/>
    </row>
    <row r="14" spans="1:15" ht="20.100000000000001" customHeight="1" x14ac:dyDescent="0.25">
      <c r="A14" s="36" t="s">
        <v>58</v>
      </c>
      <c r="B14" s="90" t="s">
        <v>78</v>
      </c>
      <c r="C14" s="38"/>
      <c r="D14" s="38"/>
      <c r="E14" s="39">
        <f t="shared" ref="E14" si="2">G$4</f>
        <v>0</v>
      </c>
      <c r="F14" s="40" t="e">
        <f t="shared" ref="F14" si="3">D14/E14</f>
        <v>#DIV/0!</v>
      </c>
      <c r="G14" s="40"/>
      <c r="H14" s="40"/>
      <c r="I14" s="40"/>
      <c r="J14" s="40"/>
      <c r="K14" s="40"/>
      <c r="L14" s="40"/>
      <c r="M14" s="40"/>
      <c r="N14" s="40"/>
      <c r="O14" s="40"/>
    </row>
    <row r="15" spans="1:15" ht="30" x14ac:dyDescent="0.25">
      <c r="A15" s="36" t="s">
        <v>77</v>
      </c>
      <c r="B15" s="37" t="s">
        <v>11</v>
      </c>
      <c r="C15" s="38"/>
      <c r="D15" s="38"/>
      <c r="E15" s="39">
        <f t="shared" si="0"/>
        <v>0</v>
      </c>
      <c r="F15" s="40" t="e">
        <f t="shared" si="1"/>
        <v>#DIV/0!</v>
      </c>
      <c r="G15" s="40"/>
      <c r="H15" s="40"/>
      <c r="I15" s="40"/>
      <c r="J15" s="40"/>
      <c r="K15" s="40"/>
      <c r="L15" s="40"/>
      <c r="M15" s="40"/>
      <c r="N15" s="40"/>
      <c r="O15" s="40"/>
    </row>
  </sheetData>
  <customSheetViews>
    <customSheetView guid="{3665D956-4A17-4982-BC5B-445857EC73D3}" scale="85" fitToPage="1">
      <selection activeCell="B30" sqref="B30"/>
      <pageMargins left="0.7" right="0.7" top="0.75" bottom="0.75" header="0.3" footer="0.3"/>
      <pageSetup paperSize="9" scale="62" orientation="landscape"/>
    </customSheetView>
    <customSheetView guid="{088ABD83-2658-47E7-8CAB-23596294476B}" scale="85" fitToPage="1" topLeftCell="A4">
      <selection activeCell="B3" sqref="B3"/>
      <pageMargins left="0.7" right="0.7" top="0.75" bottom="0.75" header="0.3" footer="0.3"/>
      <pageSetup paperSize="9" scale="62" orientation="landscape"/>
    </customSheetView>
    <customSheetView guid="{9472E768-E943-4F9B-A797-A1D2AB9EC385}" scale="85" fitToPage="1">
      <selection activeCell="B30" sqref="B30"/>
      <pageMargins left="0.7" right="0.7" top="0.75" bottom="0.75" header="0.3" footer="0.3"/>
      <pageSetup paperSize="9" scale="62" orientation="landscape"/>
    </customSheetView>
    <customSheetView guid="{CF899BD6-48DF-4713-B6AA-81CAE08BF3AB}" scale="85" fitToPage="1">
      <selection activeCell="Q14" sqref="Q14"/>
      <pageMargins left="0.7" right="0.7" top="0.75" bottom="0.75" header="0.3" footer="0.3"/>
      <pageSetup paperSize="9" scale="62" orientation="landscape"/>
    </customSheetView>
  </customSheetViews>
  <mergeCells count="10">
    <mergeCell ref="D7:G7"/>
    <mergeCell ref="H7:K7"/>
    <mergeCell ref="L7:O7"/>
    <mergeCell ref="A6:A8"/>
    <mergeCell ref="B6:B8"/>
    <mergeCell ref="C6:C8"/>
    <mergeCell ref="D6:O6"/>
    <mergeCell ref="A1:O1"/>
    <mergeCell ref="A2:O2"/>
    <mergeCell ref="D4:F4"/>
  </mergeCells>
  <pageMargins left="0.7" right="0.7" top="0.75" bottom="0.75" header="0.3" footer="0.3"/>
  <pageSetup paperSize="9" scale="4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26"/>
  <sheetViews>
    <sheetView zoomScale="89" workbookViewId="0">
      <selection activeCell="C15" sqref="C15"/>
    </sheetView>
  </sheetViews>
  <sheetFormatPr baseColWidth="10" defaultColWidth="11.42578125" defaultRowHeight="15" x14ac:dyDescent="0.25"/>
  <cols>
    <col min="1" max="1" width="11.42578125" style="27"/>
    <col min="2" max="2" width="83.42578125" style="41" customWidth="1"/>
    <col min="3" max="3" width="20.42578125" style="41" customWidth="1"/>
    <col min="4" max="4" width="18.42578125" style="41" customWidth="1"/>
    <col min="5" max="5" width="17.140625" style="41" customWidth="1"/>
    <col min="6" max="6" width="21.5703125" style="27" customWidth="1"/>
    <col min="7" max="7" width="27.5703125" style="26" customWidth="1"/>
    <col min="8" max="16384" width="11.42578125" style="26"/>
  </cols>
  <sheetData>
    <row r="1" spans="1:8" ht="27.75" customHeight="1" x14ac:dyDescent="0.25">
      <c r="A1" s="71" t="s">
        <v>6</v>
      </c>
      <c r="B1" s="71"/>
      <c r="C1" s="71"/>
      <c r="D1" s="71"/>
      <c r="E1" s="71"/>
      <c r="F1" s="71"/>
      <c r="G1" s="42"/>
    </row>
    <row r="2" spans="1:8" ht="23.1" customHeight="1" x14ac:dyDescent="0.25">
      <c r="A2" s="72" t="s">
        <v>60</v>
      </c>
      <c r="B2" s="72"/>
      <c r="C2" s="72"/>
      <c r="D2" s="72"/>
      <c r="E2" s="72"/>
      <c r="F2" s="72"/>
      <c r="G2" s="43"/>
      <c r="H2" s="32"/>
    </row>
    <row r="3" spans="1:8" ht="25.5" customHeight="1" thickBot="1" x14ac:dyDescent="0.3">
      <c r="B3" s="44"/>
      <c r="C3" s="44"/>
      <c r="D3" s="44"/>
      <c r="E3" s="44"/>
      <c r="F3" s="44"/>
      <c r="G3" s="44"/>
    </row>
    <row r="4" spans="1:8" ht="20.45" customHeight="1" thickBot="1" x14ac:dyDescent="0.3">
      <c r="B4" s="29"/>
      <c r="C4" s="73" t="s">
        <v>0</v>
      </c>
      <c r="D4" s="74"/>
      <c r="E4" s="30"/>
      <c r="F4" s="31" t="s">
        <v>7</v>
      </c>
    </row>
    <row r="5" spans="1:8" ht="20.45" customHeight="1" x14ac:dyDescent="0.25">
      <c r="A5" s="45" t="s">
        <v>69</v>
      </c>
      <c r="B5" s="46"/>
      <c r="C5" s="46"/>
      <c r="D5" s="47"/>
      <c r="E5" s="48"/>
      <c r="F5" s="49"/>
    </row>
    <row r="6" spans="1:8" ht="15.75" x14ac:dyDescent="0.25">
      <c r="B6" s="33"/>
      <c r="C6" s="33"/>
      <c r="D6" s="33"/>
      <c r="E6" s="33"/>
      <c r="F6" s="33"/>
      <c r="G6" s="44"/>
    </row>
    <row r="7" spans="1:8" ht="38.25" x14ac:dyDescent="0.25">
      <c r="A7" s="38" t="s">
        <v>1</v>
      </c>
      <c r="B7" s="50" t="s">
        <v>40</v>
      </c>
      <c r="C7" s="34" t="s">
        <v>8</v>
      </c>
      <c r="D7" s="34" t="s">
        <v>2</v>
      </c>
      <c r="E7" s="35" t="s">
        <v>3</v>
      </c>
      <c r="F7" s="34" t="s">
        <v>4</v>
      </c>
      <c r="G7" s="51"/>
    </row>
    <row r="8" spans="1:8" x14ac:dyDescent="0.25">
      <c r="A8" s="36" t="s">
        <v>42</v>
      </c>
      <c r="B8" s="52" t="s">
        <v>27</v>
      </c>
      <c r="C8" s="38"/>
      <c r="D8" s="38"/>
      <c r="E8" s="39">
        <f>E$4</f>
        <v>0</v>
      </c>
      <c r="F8" s="40" t="e">
        <f t="shared" ref="F8:F16" si="0">D8/E8</f>
        <v>#DIV/0!</v>
      </c>
      <c r="G8" s="53"/>
    </row>
    <row r="9" spans="1:8" x14ac:dyDescent="0.25">
      <c r="A9" s="36" t="s">
        <v>43</v>
      </c>
      <c r="B9" s="52" t="s">
        <v>28</v>
      </c>
      <c r="C9" s="38"/>
      <c r="D9" s="38"/>
      <c r="E9" s="39">
        <f>E$4</f>
        <v>0</v>
      </c>
      <c r="F9" s="40" t="e">
        <f t="shared" ref="F9" si="1">D9/E9</f>
        <v>#DIV/0!</v>
      </c>
      <c r="G9" s="53"/>
    </row>
    <row r="10" spans="1:8" x14ac:dyDescent="0.25">
      <c r="A10" s="36" t="s">
        <v>44</v>
      </c>
      <c r="B10" s="52" t="s">
        <v>29</v>
      </c>
      <c r="C10" s="38"/>
      <c r="D10" s="38"/>
      <c r="E10" s="39">
        <f>E$4</f>
        <v>0</v>
      </c>
      <c r="F10" s="40" t="e">
        <f t="shared" si="0"/>
        <v>#DIV/0!</v>
      </c>
      <c r="G10" s="53"/>
    </row>
    <row r="11" spans="1:8" x14ac:dyDescent="0.25">
      <c r="A11" s="36" t="s">
        <v>45</v>
      </c>
      <c r="B11" s="52" t="s">
        <v>30</v>
      </c>
      <c r="C11" s="38"/>
      <c r="D11" s="38"/>
      <c r="E11" s="39">
        <f>E$4</f>
        <v>0</v>
      </c>
      <c r="F11" s="40" t="e">
        <f t="shared" ref="F11" si="2">D11/E11</f>
        <v>#DIV/0!</v>
      </c>
      <c r="G11" s="53"/>
    </row>
    <row r="12" spans="1:8" x14ac:dyDescent="0.25">
      <c r="A12" s="36" t="s">
        <v>46</v>
      </c>
      <c r="B12" s="52" t="s">
        <v>31</v>
      </c>
      <c r="C12" s="38"/>
      <c r="D12" s="38"/>
      <c r="E12" s="39">
        <f>E$4</f>
        <v>0</v>
      </c>
      <c r="F12" s="40" t="e">
        <f t="shared" si="0"/>
        <v>#DIV/0!</v>
      </c>
      <c r="G12" s="54"/>
    </row>
    <row r="13" spans="1:8" x14ac:dyDescent="0.25">
      <c r="A13" s="36" t="s">
        <v>47</v>
      </c>
      <c r="B13" s="52" t="s">
        <v>24</v>
      </c>
      <c r="C13" s="38"/>
      <c r="D13" s="38"/>
      <c r="E13" s="39">
        <f>E$4</f>
        <v>0</v>
      </c>
      <c r="F13" s="40" t="e">
        <f t="shared" si="0"/>
        <v>#DIV/0!</v>
      </c>
      <c r="G13" s="54"/>
    </row>
    <row r="14" spans="1:8" x14ac:dyDescent="0.25">
      <c r="A14" s="36" t="s">
        <v>48</v>
      </c>
      <c r="B14" s="52" t="s">
        <v>26</v>
      </c>
      <c r="C14" s="38"/>
      <c r="D14" s="38"/>
      <c r="E14" s="39">
        <f>E$4</f>
        <v>0</v>
      </c>
      <c r="F14" s="40" t="e">
        <f t="shared" si="0"/>
        <v>#DIV/0!</v>
      </c>
      <c r="G14" s="54"/>
    </row>
    <row r="15" spans="1:8" x14ac:dyDescent="0.25">
      <c r="A15" s="36" t="s">
        <v>49</v>
      </c>
      <c r="B15" s="52" t="s">
        <v>32</v>
      </c>
      <c r="C15" s="38"/>
      <c r="D15" s="38"/>
      <c r="E15" s="39">
        <f>E$4</f>
        <v>0</v>
      </c>
      <c r="F15" s="40" t="e">
        <f t="shared" si="0"/>
        <v>#DIV/0!</v>
      </c>
      <c r="G15" s="54"/>
    </row>
    <row r="16" spans="1:8" x14ac:dyDescent="0.25">
      <c r="A16" s="36" t="s">
        <v>50</v>
      </c>
      <c r="B16" s="55" t="s">
        <v>25</v>
      </c>
      <c r="C16" s="38"/>
      <c r="D16" s="38"/>
      <c r="E16" s="39">
        <f>E$4</f>
        <v>0</v>
      </c>
      <c r="F16" s="40" t="e">
        <f t="shared" si="0"/>
        <v>#DIV/0!</v>
      </c>
      <c r="G16" s="54"/>
    </row>
    <row r="17" spans="1:6" x14ac:dyDescent="0.25">
      <c r="A17" s="36" t="s">
        <v>41</v>
      </c>
      <c r="B17" s="55" t="s">
        <v>71</v>
      </c>
      <c r="C17" s="38"/>
      <c r="D17" s="38"/>
      <c r="E17" s="39">
        <f>E$4</f>
        <v>0</v>
      </c>
      <c r="F17" s="40" t="e">
        <f t="shared" ref="F17:F25" si="3">D17/E17</f>
        <v>#DIV/0!</v>
      </c>
    </row>
    <row r="18" spans="1:6" x14ac:dyDescent="0.25">
      <c r="A18" s="36" t="s">
        <v>61</v>
      </c>
      <c r="B18" s="56" t="s">
        <v>7</v>
      </c>
      <c r="C18" s="38"/>
      <c r="D18" s="38"/>
      <c r="E18" s="39">
        <f>E$4</f>
        <v>0</v>
      </c>
      <c r="F18" s="40" t="e">
        <f t="shared" si="3"/>
        <v>#DIV/0!</v>
      </c>
    </row>
    <row r="19" spans="1:6" x14ac:dyDescent="0.25">
      <c r="A19" s="36" t="s">
        <v>62</v>
      </c>
      <c r="B19" s="56" t="s">
        <v>7</v>
      </c>
      <c r="C19" s="38"/>
      <c r="D19" s="38"/>
      <c r="E19" s="39">
        <f>E$4</f>
        <v>0</v>
      </c>
      <c r="F19" s="40" t="e">
        <f t="shared" si="3"/>
        <v>#DIV/0!</v>
      </c>
    </row>
    <row r="20" spans="1:6" x14ac:dyDescent="0.25">
      <c r="A20" s="36" t="s">
        <v>63</v>
      </c>
      <c r="B20" s="56" t="s">
        <v>7</v>
      </c>
      <c r="C20" s="38"/>
      <c r="D20" s="38"/>
      <c r="E20" s="39">
        <f>E$4</f>
        <v>0</v>
      </c>
      <c r="F20" s="40" t="e">
        <f t="shared" si="3"/>
        <v>#DIV/0!</v>
      </c>
    </row>
    <row r="21" spans="1:6" x14ac:dyDescent="0.25">
      <c r="A21" s="36" t="s">
        <v>64</v>
      </c>
      <c r="B21" s="56" t="s">
        <v>7</v>
      </c>
      <c r="C21" s="38"/>
      <c r="D21" s="38"/>
      <c r="E21" s="39">
        <f>E$4</f>
        <v>0</v>
      </c>
      <c r="F21" s="40" t="e">
        <f t="shared" si="3"/>
        <v>#DIV/0!</v>
      </c>
    </row>
    <row r="22" spans="1:6" x14ac:dyDescent="0.25">
      <c r="A22" s="36" t="s">
        <v>65</v>
      </c>
      <c r="B22" s="56" t="s">
        <v>7</v>
      </c>
      <c r="C22" s="38"/>
      <c r="D22" s="38"/>
      <c r="E22" s="39">
        <f>E$4</f>
        <v>0</v>
      </c>
      <c r="F22" s="40" t="e">
        <f t="shared" si="3"/>
        <v>#DIV/0!</v>
      </c>
    </row>
    <row r="23" spans="1:6" x14ac:dyDescent="0.25">
      <c r="A23" s="36" t="s">
        <v>66</v>
      </c>
      <c r="B23" s="56" t="s">
        <v>7</v>
      </c>
      <c r="C23" s="38"/>
      <c r="D23" s="38"/>
      <c r="E23" s="39">
        <f>E$4</f>
        <v>0</v>
      </c>
      <c r="F23" s="40" t="e">
        <f t="shared" si="3"/>
        <v>#DIV/0!</v>
      </c>
    </row>
    <row r="24" spans="1:6" x14ac:dyDescent="0.25">
      <c r="A24" s="36" t="s">
        <v>67</v>
      </c>
      <c r="B24" s="56" t="s">
        <v>7</v>
      </c>
      <c r="C24" s="38"/>
      <c r="D24" s="38"/>
      <c r="E24" s="39">
        <f>E$4</f>
        <v>0</v>
      </c>
      <c r="F24" s="40" t="e">
        <f t="shared" si="3"/>
        <v>#DIV/0!</v>
      </c>
    </row>
    <row r="25" spans="1:6" x14ac:dyDescent="0.25">
      <c r="A25" s="36" t="s">
        <v>68</v>
      </c>
      <c r="B25" s="56" t="s">
        <v>7</v>
      </c>
      <c r="C25" s="38"/>
      <c r="D25" s="38"/>
      <c r="E25" s="39">
        <f>E$4</f>
        <v>0</v>
      </c>
      <c r="F25" s="40" t="e">
        <f t="shared" si="3"/>
        <v>#DIV/0!</v>
      </c>
    </row>
    <row r="26" spans="1:6" x14ac:dyDescent="0.25">
      <c r="A26" s="26"/>
      <c r="B26" s="57"/>
      <c r="C26" s="57"/>
    </row>
  </sheetData>
  <customSheetViews>
    <customSheetView guid="{3665D956-4A17-4982-BC5B-445857EC73D3}" scale="89" showPageBreaks="1" fitToPage="1" topLeftCell="A4">
      <selection activeCell="C28" sqref="C28"/>
      <pageMargins left="0.7" right="0.7" top="0.75" bottom="0.75" header="0.3" footer="0.3"/>
      <pageSetup paperSize="9" scale="56" orientation="landscape" r:id="rId1"/>
    </customSheetView>
    <customSheetView guid="{088ABD83-2658-47E7-8CAB-23596294476B}" scale="89" fitToPage="1">
      <selection activeCell="B10" sqref="B10"/>
      <pageMargins left="0.7" right="0.7" top="0.75" bottom="0.75" header="0.3" footer="0.3"/>
      <pageSetup paperSize="9" scale="61" orientation="landscape" r:id="rId2"/>
    </customSheetView>
    <customSheetView guid="{9472E768-E943-4F9B-A797-A1D2AB9EC385}" scale="89" fitToPage="1" topLeftCell="A4">
      <selection activeCell="C28" sqref="C28"/>
      <pageMargins left="0.7" right="0.7" top="0.75" bottom="0.75" header="0.3" footer="0.3"/>
      <pageSetup paperSize="9" scale="56" orientation="landscape" r:id="rId3"/>
    </customSheetView>
    <customSheetView guid="{CF899BD6-48DF-4713-B6AA-81CAE08BF3AB}" scale="89" fitToPage="1" topLeftCell="A4">
      <selection activeCell="G4" sqref="G4"/>
      <pageMargins left="0.7" right="0.7" top="0.75" bottom="0.75" header="0.3" footer="0.3"/>
      <pageSetup paperSize="9" scale="56" orientation="landscape" r:id="rId4"/>
    </customSheetView>
  </customSheetViews>
  <mergeCells count="3">
    <mergeCell ref="A1:F1"/>
    <mergeCell ref="A2:F2"/>
    <mergeCell ref="C4:D4"/>
  </mergeCells>
  <pageMargins left="0.7" right="0.7" top="0.75" bottom="0.75" header="0.3" footer="0.3"/>
  <pageSetup paperSize="9" scale="65" orientation="landscape"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13"/>
  <sheetViews>
    <sheetView zoomScale="93" workbookViewId="0">
      <selection activeCell="D19" sqref="D19"/>
    </sheetView>
  </sheetViews>
  <sheetFormatPr baseColWidth="10" defaultColWidth="11.42578125" defaultRowHeight="15" x14ac:dyDescent="0.25"/>
  <cols>
    <col min="1" max="1" width="11.42578125" style="27"/>
    <col min="2" max="2" width="53.5703125" style="41" customWidth="1"/>
    <col min="3" max="3" width="21" style="41" customWidth="1"/>
    <col min="4" max="4" width="18.42578125" style="41" customWidth="1"/>
    <col min="5" max="5" width="17.140625" style="41" customWidth="1"/>
    <col min="6" max="6" width="18.42578125" style="27" customWidth="1"/>
    <col min="7" max="7" width="27.140625" style="26" bestFit="1" customWidth="1"/>
    <col min="8" max="16384" width="11.42578125" style="26"/>
  </cols>
  <sheetData>
    <row r="1" spans="1:8" ht="27.75" customHeight="1" x14ac:dyDescent="0.25">
      <c r="A1" s="71" t="s">
        <v>6</v>
      </c>
      <c r="B1" s="71"/>
      <c r="C1" s="71"/>
      <c r="D1" s="71"/>
      <c r="E1" s="71"/>
      <c r="F1" s="71"/>
      <c r="G1" s="42"/>
    </row>
    <row r="2" spans="1:8" ht="23.1" customHeight="1" x14ac:dyDescent="0.25">
      <c r="A2" s="72" t="s">
        <v>59</v>
      </c>
      <c r="B2" s="72"/>
      <c r="C2" s="72"/>
      <c r="D2" s="72"/>
      <c r="E2" s="72"/>
      <c r="F2" s="72"/>
      <c r="G2" s="43"/>
      <c r="H2" s="32"/>
    </row>
    <row r="3" spans="1:8" ht="14.1" customHeight="1" thickBot="1" x14ac:dyDescent="0.3">
      <c r="B3" s="44"/>
      <c r="C3" s="44"/>
      <c r="D3" s="44"/>
      <c r="E3" s="44"/>
      <c r="F3" s="44"/>
      <c r="G3" s="44"/>
    </row>
    <row r="4" spans="1:8" ht="23.1" customHeight="1" thickBot="1" x14ac:dyDescent="0.3">
      <c r="B4" s="29"/>
      <c r="C4" s="73" t="s">
        <v>0</v>
      </c>
      <c r="D4" s="74"/>
      <c r="E4" s="30"/>
      <c r="F4" s="31" t="s">
        <v>7</v>
      </c>
      <c r="H4" s="32"/>
    </row>
    <row r="5" spans="1:8" ht="21.95" customHeight="1" x14ac:dyDescent="0.25">
      <c r="B5" s="33"/>
      <c r="C5" s="33"/>
      <c r="D5" s="33"/>
      <c r="E5" s="33"/>
      <c r="F5" s="33"/>
      <c r="G5" s="44"/>
    </row>
    <row r="6" spans="1:8" ht="38.25" x14ac:dyDescent="0.25">
      <c r="A6" s="34" t="s">
        <v>1</v>
      </c>
      <c r="B6" s="50" t="s">
        <v>34</v>
      </c>
      <c r="C6" s="63" t="s">
        <v>16</v>
      </c>
      <c r="D6" s="34" t="s">
        <v>2</v>
      </c>
      <c r="E6" s="35" t="s">
        <v>3</v>
      </c>
      <c r="F6" s="34" t="s">
        <v>4</v>
      </c>
      <c r="G6" s="58"/>
      <c r="H6" s="59"/>
    </row>
    <row r="7" spans="1:8" ht="15" customHeight="1" x14ac:dyDescent="0.25">
      <c r="A7" s="36" t="s">
        <v>82</v>
      </c>
      <c r="B7" s="67" t="s">
        <v>12</v>
      </c>
      <c r="C7" s="66" t="s">
        <v>17</v>
      </c>
      <c r="D7" s="38"/>
      <c r="E7" s="39">
        <f>E$4</f>
        <v>0</v>
      </c>
      <c r="F7" s="40" t="e">
        <f t="shared" ref="F7:F13" si="0">D7/E7</f>
        <v>#DIV/0!</v>
      </c>
      <c r="G7" s="58"/>
      <c r="H7" s="60"/>
    </row>
    <row r="8" spans="1:8" ht="15" customHeight="1" x14ac:dyDescent="0.25">
      <c r="A8" s="36" t="s">
        <v>83</v>
      </c>
      <c r="B8" s="67" t="s">
        <v>13</v>
      </c>
      <c r="C8" s="66" t="s">
        <v>18</v>
      </c>
      <c r="D8" s="38"/>
      <c r="E8" s="39">
        <f>E$4</f>
        <v>0</v>
      </c>
      <c r="F8" s="40" t="e">
        <f t="shared" si="0"/>
        <v>#DIV/0!</v>
      </c>
      <c r="G8" s="58"/>
      <c r="H8" s="60"/>
    </row>
    <row r="9" spans="1:8" ht="18.75" customHeight="1" x14ac:dyDescent="0.25">
      <c r="A9" s="36" t="s">
        <v>84</v>
      </c>
      <c r="B9" s="67" t="s">
        <v>81</v>
      </c>
      <c r="C9" s="66" t="s">
        <v>19</v>
      </c>
      <c r="D9" s="38"/>
      <c r="E9" s="39">
        <f>E$4</f>
        <v>0</v>
      </c>
      <c r="F9" s="40" t="e">
        <f t="shared" si="0"/>
        <v>#DIV/0!</v>
      </c>
      <c r="G9" s="58"/>
      <c r="H9" s="60"/>
    </row>
    <row r="10" spans="1:8" x14ac:dyDescent="0.25">
      <c r="A10" s="36" t="s">
        <v>72</v>
      </c>
      <c r="B10" s="61" t="s">
        <v>23</v>
      </c>
      <c r="C10" s="62" t="s">
        <v>36</v>
      </c>
      <c r="D10" s="38"/>
      <c r="E10" s="39">
        <f>E$4</f>
        <v>0</v>
      </c>
      <c r="F10" s="40" t="e">
        <f t="shared" si="0"/>
        <v>#DIV/0!</v>
      </c>
      <c r="G10" s="58"/>
      <c r="H10" s="60"/>
    </row>
    <row r="11" spans="1:8" x14ac:dyDescent="0.25">
      <c r="A11" s="36" t="s">
        <v>73</v>
      </c>
      <c r="B11" s="61" t="s">
        <v>35</v>
      </c>
      <c r="C11" s="62" t="s">
        <v>37</v>
      </c>
      <c r="D11" s="38"/>
      <c r="E11" s="39">
        <f>E$4</f>
        <v>0</v>
      </c>
      <c r="F11" s="40" t="e">
        <f t="shared" si="0"/>
        <v>#DIV/0!</v>
      </c>
      <c r="G11" s="58"/>
      <c r="H11" s="60"/>
    </row>
    <row r="12" spans="1:8" ht="25.5" x14ac:dyDescent="0.25">
      <c r="A12" s="36" t="s">
        <v>74</v>
      </c>
      <c r="B12" s="61" t="s">
        <v>14</v>
      </c>
      <c r="C12" s="62" t="s">
        <v>20</v>
      </c>
      <c r="D12" s="38"/>
      <c r="E12" s="39">
        <f>E$4</f>
        <v>0</v>
      </c>
      <c r="F12" s="40" t="e">
        <f t="shared" si="0"/>
        <v>#DIV/0!</v>
      </c>
      <c r="G12" s="58"/>
      <c r="H12" s="60"/>
    </row>
    <row r="13" spans="1:8" ht="25.5" x14ac:dyDescent="0.25">
      <c r="A13" s="36" t="s">
        <v>75</v>
      </c>
      <c r="B13" s="61" t="s">
        <v>15</v>
      </c>
      <c r="C13" s="62" t="s">
        <v>21</v>
      </c>
      <c r="D13" s="38"/>
      <c r="E13" s="39">
        <f>E$4</f>
        <v>0</v>
      </c>
      <c r="F13" s="40" t="e">
        <f t="shared" si="0"/>
        <v>#DIV/0!</v>
      </c>
      <c r="G13" s="58"/>
      <c r="H13" s="60"/>
    </row>
  </sheetData>
  <customSheetViews>
    <customSheetView guid="{3665D956-4A17-4982-BC5B-445857EC73D3}" scale="93" fitToPage="1">
      <selection activeCell="A13" sqref="A13:XFD13"/>
      <pageMargins left="0.7" right="0.7" top="0.75" bottom="0.75" header="0.3" footer="0.3"/>
      <pageSetup paperSize="9" scale="65" orientation="landscape" r:id="rId1"/>
    </customSheetView>
    <customSheetView guid="{088ABD83-2658-47E7-8CAB-23596294476B}" scale="93" fitToPage="1">
      <selection activeCell="C15" sqref="C15"/>
      <pageMargins left="0.7" right="0.7" top="0.75" bottom="0.75" header="0.3" footer="0.3"/>
      <pageSetup paperSize="9" scale="65" orientation="landscape" r:id="rId2"/>
    </customSheetView>
    <customSheetView guid="{9472E768-E943-4F9B-A797-A1D2AB9EC385}" scale="93" fitToPage="1">
      <selection activeCell="A13" sqref="A13:XFD13"/>
      <pageMargins left="0.7" right="0.7" top="0.75" bottom="0.75" header="0.3" footer="0.3"/>
      <pageSetup paperSize="9" scale="65" orientation="landscape" r:id="rId3"/>
    </customSheetView>
    <customSheetView guid="{CF899BD6-48DF-4713-B6AA-81CAE08BF3AB}" scale="93" fitToPage="1">
      <selection activeCell="G6" sqref="G6"/>
      <pageMargins left="0.7" right="0.7" top="0.75" bottom="0.75" header="0.3" footer="0.3"/>
      <pageSetup paperSize="9" scale="65" orientation="landscape" r:id="rId4"/>
    </customSheetView>
  </customSheetViews>
  <mergeCells count="3">
    <mergeCell ref="A1:F1"/>
    <mergeCell ref="A2:F2"/>
    <mergeCell ref="C4:D4"/>
  </mergeCells>
  <pageMargins left="0.7" right="0.7" top="0.75" bottom="0.75" header="0.3" footer="0.3"/>
  <pageSetup paperSize="9" scale="78" orientation="landscape"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7"/>
  <sheetViews>
    <sheetView zoomScale="93" workbookViewId="0">
      <selection activeCell="B3" sqref="B3"/>
    </sheetView>
  </sheetViews>
  <sheetFormatPr baseColWidth="10" defaultColWidth="11.42578125" defaultRowHeight="15" x14ac:dyDescent="0.25"/>
  <cols>
    <col min="1" max="1" width="11.42578125" style="12"/>
    <col min="2" max="2" width="65.42578125" style="13" customWidth="1"/>
    <col min="3" max="3" width="17.140625" style="13" customWidth="1"/>
    <col min="4" max="4" width="18.42578125" style="13" customWidth="1"/>
    <col min="5" max="5" width="19.5703125" style="13" customWidth="1"/>
    <col min="6" max="6" width="42.85546875" style="12" customWidth="1"/>
    <col min="7" max="7" width="36.5703125" style="12" customWidth="1"/>
    <col min="8" max="8" width="25.42578125" style="11" customWidth="1"/>
    <col min="9" max="16384" width="11.42578125" style="11"/>
  </cols>
  <sheetData>
    <row r="1" spans="1:9" ht="27.75" customHeight="1" x14ac:dyDescent="0.25">
      <c r="A1" s="84" t="s">
        <v>6</v>
      </c>
      <c r="B1" s="84"/>
      <c r="C1" s="84"/>
      <c r="D1" s="84"/>
      <c r="E1" s="84"/>
      <c r="F1" s="84"/>
      <c r="G1" s="15"/>
      <c r="H1" s="15"/>
    </row>
    <row r="2" spans="1:9" ht="23.1" customHeight="1" x14ac:dyDescent="0.25">
      <c r="A2" s="85" t="s">
        <v>59</v>
      </c>
      <c r="B2" s="85"/>
      <c r="C2" s="85"/>
      <c r="D2" s="85"/>
      <c r="E2" s="85"/>
      <c r="F2" s="85"/>
      <c r="G2" s="16"/>
      <c r="H2" s="16"/>
      <c r="I2" s="1"/>
    </row>
    <row r="3" spans="1:9" ht="21.95" customHeight="1" x14ac:dyDescent="0.25">
      <c r="B3" s="17"/>
      <c r="C3" s="17"/>
      <c r="D3" s="17"/>
      <c r="E3" s="17"/>
      <c r="F3" s="17"/>
      <c r="G3" s="17"/>
      <c r="H3" s="17"/>
    </row>
    <row r="4" spans="1:9" ht="20.25" customHeight="1" x14ac:dyDescent="0.25">
      <c r="B4" s="2"/>
      <c r="C4" s="25" t="s">
        <v>0</v>
      </c>
      <c r="D4" s="20"/>
      <c r="E4" s="3"/>
      <c r="F4" s="4" t="s">
        <v>7</v>
      </c>
    </row>
    <row r="5" spans="1:9" ht="15.75" x14ac:dyDescent="0.25">
      <c r="B5" s="14"/>
      <c r="C5" s="14"/>
      <c r="D5" s="14"/>
      <c r="E5" s="14"/>
      <c r="F5" s="14"/>
      <c r="G5" s="22"/>
      <c r="H5" s="17"/>
    </row>
    <row r="6" spans="1:9" ht="38.25" x14ac:dyDescent="0.25">
      <c r="A6" s="19" t="s">
        <v>1</v>
      </c>
      <c r="B6" s="6" t="s">
        <v>33</v>
      </c>
      <c r="C6" s="7" t="s">
        <v>2</v>
      </c>
      <c r="D6" s="8" t="s">
        <v>3</v>
      </c>
      <c r="E6" s="7" t="s">
        <v>4</v>
      </c>
      <c r="F6" s="7" t="s">
        <v>70</v>
      </c>
      <c r="G6" s="23"/>
      <c r="H6" s="21"/>
    </row>
    <row r="7" spans="1:9" s="65" customFormat="1" ht="30" customHeight="1" x14ac:dyDescent="0.25">
      <c r="A7" s="9" t="s">
        <v>51</v>
      </c>
      <c r="B7" s="64" t="s">
        <v>22</v>
      </c>
      <c r="C7" s="5"/>
      <c r="D7" s="9">
        <f>E$4</f>
        <v>0</v>
      </c>
      <c r="E7" s="10" t="e">
        <f t="shared" ref="E7" si="0">C7/D7</f>
        <v>#DIV/0!</v>
      </c>
      <c r="F7" s="10"/>
      <c r="G7" s="18"/>
      <c r="H7" s="24"/>
    </row>
  </sheetData>
  <customSheetViews>
    <customSheetView guid="{3665D956-4A17-4982-BC5B-445857EC73D3}" scale="93" fitToPage="1">
      <selection activeCell="G6" sqref="G6"/>
      <pageMargins left="0.7" right="0.7" top="0.75" bottom="0.75" header="0.3" footer="0.3"/>
      <pageSetup paperSize="9" scale="62" orientation="landscape"/>
    </customSheetView>
    <customSheetView guid="{088ABD83-2658-47E7-8CAB-23596294476B}" scale="93" fitToPage="1" topLeftCell="C1">
      <selection activeCell="F6" sqref="F6"/>
      <pageMargins left="0.7" right="0.7" top="0.75" bottom="0.75" header="0.3" footer="0.3"/>
      <pageSetup paperSize="9" scale="62" orientation="landscape"/>
    </customSheetView>
    <customSheetView guid="{9472E768-E943-4F9B-A797-A1D2AB9EC385}" scale="93" fitToPage="1">
      <selection activeCell="G6" sqref="G6"/>
      <pageMargins left="0.7" right="0.7" top="0.75" bottom="0.75" header="0.3" footer="0.3"/>
      <pageSetup paperSize="9" scale="62" orientation="landscape"/>
    </customSheetView>
    <customSheetView guid="{CF899BD6-48DF-4713-B6AA-81CAE08BF3AB}" scale="93" fitToPage="1">
      <selection activeCell="F6" sqref="F6"/>
      <pageMargins left="0.7" right="0.7" top="0.75" bottom="0.75" header="0.3" footer="0.3"/>
      <pageSetup paperSize="9" scale="62" orientation="landscape"/>
    </customSheetView>
  </customSheetViews>
  <mergeCells count="2">
    <mergeCell ref="A1:F1"/>
    <mergeCell ref="A2:F2"/>
  </mergeCells>
  <pageMargins left="0.7" right="0.7" top="0.75" bottom="0.75" header="0.3" footer="0.3"/>
  <pageSetup paperSize="9" scale="6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DE351BFB-5B2C-4EAA-BB42-B3A83C1C069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Poste 1_AUV</vt:lpstr>
      <vt:lpstr>Poste 2_pièces</vt:lpstr>
      <vt:lpstr>Poste 3_prestations</vt:lpstr>
      <vt:lpstr>Poste 4_formation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HB</dc:creator>
  <cp:lastModifiedBy>Aude Poullain, SG/ACH</cp:lastModifiedBy>
  <cp:revision>3</cp:revision>
  <cp:lastPrinted>2025-04-10T06:47:24Z</cp:lastPrinted>
  <dcterms:created xsi:type="dcterms:W3CDTF">2012-04-06T13:17:51Z</dcterms:created>
  <dcterms:modified xsi:type="dcterms:W3CDTF">2025-04-10T06:49:52Z</dcterms:modified>
</cp:coreProperties>
</file>