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10"/>
  <workbookPr/>
  <mc:AlternateContent xmlns:mc="http://schemas.openxmlformats.org/markup-compatibility/2006">
    <mc:Choice Requires="x15">
      <x15ac:absPath xmlns:x15ac="http://schemas.microsoft.com/office/spreadsheetml/2010/11/ac" url="C:\Users\EX000060\Downloads\"/>
    </mc:Choice>
  </mc:AlternateContent>
  <xr:revisionPtr revIDLastSave="5" documentId="13_ncr:1_{6422C57D-EA3A-4134-86D3-731A24764CD0}" xr6:coauthVersionLast="47" xr6:coauthVersionMax="47" xr10:uidLastSave="{3F9735C8-6F8D-427E-AF54-C4ED80A372C4}"/>
  <bookViews>
    <workbookView xWindow="-120" yWindow="-120" windowWidth="29040" windowHeight="15720" xr2:uid="{00000000-000D-0000-FFFF-FFFF00000000}"/>
  </bookViews>
  <sheets>
    <sheet name="DQE" sheetId="5" r:id="rId1"/>
  </sheets>
  <definedNames>
    <definedName name="code_evol_marché">#REF!</definedName>
    <definedName name="ComptaDepenses">#REF!</definedName>
    <definedName name="ComptaDepensesEstimees">#REF!</definedName>
    <definedName name="ConcateneCategorieSegment">#REF!</definedName>
    <definedName name="evol_marché">#REF!</definedName>
    <definedName name="Familles_d_achats">#REF!</definedName>
    <definedName name="list_code_evol_marché">#REF!</definedName>
    <definedName name="List_Niveau_Concurrentiel">#REF!</definedName>
    <definedName name="List_Segment_achat">#REF!</definedName>
    <definedName name="Menu_ApproxQual">#REF!</definedName>
    <definedName name="Menu_ApproxQuant">#REF!</definedName>
    <definedName name="Menu_Date">#REF!</definedName>
    <definedName name="Menu_MethCalcul">#REF!</definedName>
    <definedName name="Menu_PerimVal">#REF!</definedName>
    <definedName name="Menu_PerimValidite">#REF!</definedName>
    <definedName name="Menu_TypeSource">#REF!</definedName>
    <definedName name="Ratio1">#REF!</definedName>
    <definedName name="Ratio2">#REF!</definedName>
    <definedName name="Ratio3">#REF!</definedName>
    <definedName name="Ratio4">#REF!</definedName>
    <definedName name="Ratio5">#REF!</definedName>
    <definedName name="Table_Cat_Homogen">#REF!</definedName>
    <definedName name="table_evol_marché">#REF!</definedName>
    <definedName name="tablecodecathomogene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5" l="1"/>
  <c r="M2" i="5"/>
  <c r="I3" i="5"/>
  <c r="N3" i="5" s="1"/>
  <c r="I2" i="5"/>
  <c r="N2" i="5" s="1"/>
  <c r="H4" i="5"/>
  <c r="I4" i="5" s="1"/>
  <c r="N4" i="5" s="1"/>
  <c r="M4" i="5" l="1"/>
  <c r="N5" i="5"/>
</calcChain>
</file>

<file path=xl/sharedStrings.xml><?xml version="1.0" encoding="utf-8"?>
<sst xmlns="http://schemas.openxmlformats.org/spreadsheetml/2006/main" count="31" uniqueCount="25">
  <si>
    <t>Nomenclature achat
DGOS</t>
  </si>
  <si>
    <t>Segments  d'achat
(N-3)</t>
  </si>
  <si>
    <t>N° DE LOT</t>
  </si>
  <si>
    <t>DESCRIPTION LOT</t>
  </si>
  <si>
    <t>N° DE SOUS LOT</t>
  </si>
  <si>
    <t>DESCRIPTION SOUS LOT</t>
  </si>
  <si>
    <t>Statut</t>
  </si>
  <si>
    <t>Quantité annuelle</t>
  </si>
  <si>
    <t>Quantité sur 4 ans</t>
  </si>
  <si>
    <t>Désignation</t>
  </si>
  <si>
    <t>Référence fournisseur</t>
  </si>
  <si>
    <t xml:space="preserve">Prix remisé unitaire € TTC </t>
  </si>
  <si>
    <t>Montant annuel TTC</t>
  </si>
  <si>
    <t>Montant 4 ans tTC</t>
  </si>
  <si>
    <t>LC11AOOO</t>
  </si>
  <si>
    <t>Consommables</t>
  </si>
  <si>
    <t>Test capillaire d'évaluation de la glycémie et de la cétonémie, lecteur associé, piles et autres accessoires associés : fourniture d'électrodes/bandelettes et solutions de contrôle</t>
  </si>
  <si>
    <t>Test capillaire d'évaluation de la glycémie et de la cétonémie avec MAD lecteur mixte</t>
  </si>
  <si>
    <t>BASE</t>
  </si>
  <si>
    <t>LC12AOOO</t>
  </si>
  <si>
    <t>Equipements</t>
  </si>
  <si>
    <t>Lecteur pour test capillaire d’évaluation de la glycémie et de la cétonémie, en modalité achat</t>
  </si>
  <si>
    <t>Pile pour lecteur pour test capillaire d’évaluation de la glycémie et de la cétonémie, en modalité achat</t>
  </si>
  <si>
    <t>NE RIEN COMPLETER DANS CES CELLULES</t>
  </si>
  <si>
    <t>CELLULES A COMPLETER PAR LE CANDIDAT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</si>
</sst>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0"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3" fillId="0" borderId="0"/>
    <xf numFmtId="43" fontId="2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4" fillId="2" borderId="2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5" fillId="2" borderId="3" xfId="4" applyNumberFormat="1" applyFont="1" applyFill="1" applyBorder="1" applyAlignment="1">
      <alignment horizontal="center" vertical="center" wrapText="1"/>
    </xf>
    <xf numFmtId="164" fontId="0" fillId="0" borderId="0" xfId="4" applyNumberFormat="1" applyFont="1"/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/>
    <xf numFmtId="0" fontId="0" fillId="4" borderId="1" xfId="0" applyFill="1" applyBorder="1" applyAlignment="1">
      <alignment vertical="center"/>
    </xf>
    <xf numFmtId="0" fontId="0" fillId="4" borderId="6" xfId="0" applyFill="1" applyBorder="1" applyAlignment="1">
      <alignment vertical="center"/>
    </xf>
    <xf numFmtId="0" fontId="0" fillId="4" borderId="1" xfId="0" applyFill="1" applyBorder="1"/>
    <xf numFmtId="0" fontId="0" fillId="4" borderId="6" xfId="0" applyFill="1" applyBorder="1"/>
    <xf numFmtId="0" fontId="7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164" fontId="6" fillId="2" borderId="1" xfId="4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64" fontId="0" fillId="2" borderId="1" xfId="0" applyNumberFormat="1" applyFill="1" applyBorder="1" applyAlignment="1">
      <alignment vertical="center"/>
    </xf>
    <xf numFmtId="0" fontId="9" fillId="2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</cellXfs>
  <cellStyles count="5">
    <cellStyle name="Milliers" xfId="4" builtinId="3"/>
    <cellStyle name="Normal" xfId="0" builtinId="0"/>
    <cellStyle name="Normal 2 2 4" xfId="2" xr:uid="{1319F710-77CD-4F10-AF13-0EA485876BA7}"/>
    <cellStyle name="Normal 2 3" xfId="3" xr:uid="{D00D8157-17D2-4D69-A35F-208D748773B9}"/>
    <cellStyle name="Normal 3 7" xfId="1" xr:uid="{193DA82F-5EEF-4A81-809F-AD843BCBB5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857250</xdr:colOff>
      <xdr:row>13</xdr:row>
      <xdr:rowOff>57150</xdr:rowOff>
    </xdr:from>
    <xdr:to>
      <xdr:col>9</xdr:col>
      <xdr:colOff>154099</xdr:colOff>
      <xdr:row>26</xdr:row>
      <xdr:rowOff>38100</xdr:rowOff>
    </xdr:to>
    <xdr:pic>
      <xdr:nvPicPr>
        <xdr:cNvPr id="2" name="Image 1" descr="Description : Uni">
          <a:extLst>
            <a:ext uri="{FF2B5EF4-FFF2-40B4-BE49-F238E27FC236}">
              <a16:creationId xmlns:a16="http://schemas.microsoft.com/office/drawing/2014/main" id="{B1AF9E16-32A0-4D60-85C3-C669C6BAEBC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62700" y="8153400"/>
          <a:ext cx="4476749" cy="2457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"/>
  <sheetViews>
    <sheetView tabSelected="1" zoomScale="70" zoomScaleNormal="70" workbookViewId="0">
      <selection activeCell="B2" sqref="B2"/>
    </sheetView>
  </sheetViews>
  <sheetFormatPr defaultColWidth="23.42578125" defaultRowHeight="15"/>
  <cols>
    <col min="1" max="1" width="17.7109375" style="2" customWidth="1"/>
    <col min="2" max="2" width="16.7109375" style="2" customWidth="1"/>
    <col min="3" max="3" width="7.28515625" bestFit="1" customWidth="1"/>
    <col min="4" max="4" width="36" customWidth="1"/>
    <col min="5" max="5" width="10.42578125" customWidth="1"/>
    <col min="6" max="6" width="39" customWidth="1"/>
    <col min="7" max="7" width="10.140625" bestFit="1" customWidth="1"/>
    <col min="8" max="8" width="11.140625" style="8" bestFit="1" customWidth="1"/>
    <col min="9" max="9" width="17.42578125" style="8" customWidth="1"/>
    <col min="10" max="10" width="26.5703125" customWidth="1"/>
    <col min="11" max="11" width="20.42578125" bestFit="1" customWidth="1"/>
    <col min="12" max="12" width="16" customWidth="1"/>
  </cols>
  <sheetData>
    <row r="1" spans="1:14" ht="67.5" customHeight="1">
      <c r="A1" s="3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7" t="s">
        <v>7</v>
      </c>
      <c r="I1" s="7" t="s">
        <v>8</v>
      </c>
      <c r="J1" s="6" t="s">
        <v>9</v>
      </c>
      <c r="K1" s="6" t="s">
        <v>10</v>
      </c>
      <c r="L1" s="9" t="s">
        <v>11</v>
      </c>
      <c r="M1" s="10" t="s">
        <v>12</v>
      </c>
      <c r="N1" s="10" t="s">
        <v>13</v>
      </c>
    </row>
    <row r="2" spans="1:14" s="1" customFormat="1" ht="90">
      <c r="A2" s="16" t="s">
        <v>14</v>
      </c>
      <c r="B2" s="17" t="s">
        <v>15</v>
      </c>
      <c r="C2" s="18">
        <v>3</v>
      </c>
      <c r="D2" s="19" t="s">
        <v>16</v>
      </c>
      <c r="E2" s="18">
        <v>1</v>
      </c>
      <c r="F2" s="19" t="s">
        <v>17</v>
      </c>
      <c r="G2" s="18" t="s">
        <v>18</v>
      </c>
      <c r="H2" s="20">
        <v>5279236</v>
      </c>
      <c r="I2" s="20">
        <f>H2*4</f>
        <v>21116944</v>
      </c>
      <c r="J2" s="12"/>
      <c r="K2" s="12"/>
      <c r="L2" s="13"/>
      <c r="M2" s="22">
        <f>H2*L2</f>
        <v>0</v>
      </c>
      <c r="N2" s="22">
        <f>I2*L2</f>
        <v>0</v>
      </c>
    </row>
    <row r="3" spans="1:14" ht="90">
      <c r="A3" s="16" t="s">
        <v>19</v>
      </c>
      <c r="B3" s="17" t="s">
        <v>20</v>
      </c>
      <c r="C3" s="18">
        <v>3</v>
      </c>
      <c r="D3" s="19" t="s">
        <v>16</v>
      </c>
      <c r="E3" s="18">
        <v>2</v>
      </c>
      <c r="F3" s="21" t="s">
        <v>21</v>
      </c>
      <c r="G3" s="18" t="s">
        <v>18</v>
      </c>
      <c r="H3" s="20">
        <v>5175</v>
      </c>
      <c r="I3" s="20">
        <f>H3</f>
        <v>5175</v>
      </c>
      <c r="J3" s="14"/>
      <c r="K3" s="14"/>
      <c r="L3" s="15"/>
      <c r="M3" s="22">
        <f t="shared" ref="M3:M4" si="0">H3*L3</f>
        <v>0</v>
      </c>
      <c r="N3" s="22">
        <f t="shared" ref="N3:N4" si="1">I3*L3</f>
        <v>0</v>
      </c>
    </row>
    <row r="4" spans="1:14" ht="76.5">
      <c r="A4" s="16" t="s">
        <v>14</v>
      </c>
      <c r="B4" s="17" t="s">
        <v>15</v>
      </c>
      <c r="C4" s="18">
        <v>3</v>
      </c>
      <c r="D4" s="19" t="s">
        <v>16</v>
      </c>
      <c r="E4" s="18">
        <v>2</v>
      </c>
      <c r="F4" s="21" t="s">
        <v>22</v>
      </c>
      <c r="G4" s="18" t="s">
        <v>18</v>
      </c>
      <c r="H4" s="20">
        <f>H3*2</f>
        <v>10350</v>
      </c>
      <c r="I4" s="20">
        <f>H4*2</f>
        <v>20700</v>
      </c>
      <c r="J4" s="14"/>
      <c r="K4" s="14"/>
      <c r="L4" s="15"/>
      <c r="M4" s="22">
        <f t="shared" si="0"/>
        <v>0</v>
      </c>
      <c r="N4" s="22">
        <f t="shared" si="1"/>
        <v>0</v>
      </c>
    </row>
    <row r="5" spans="1:14">
      <c r="N5" s="11">
        <f>SUM(N2:N4)</f>
        <v>0</v>
      </c>
    </row>
    <row r="6" spans="1:14" ht="75" customHeight="1">
      <c r="A6" s="23" t="s">
        <v>23</v>
      </c>
      <c r="B6" s="23"/>
      <c r="C6" s="23"/>
      <c r="D6" s="23"/>
    </row>
    <row r="7" spans="1:14" ht="45" customHeight="1">
      <c r="A7" s="24" t="s">
        <v>24</v>
      </c>
      <c r="B7" s="24"/>
      <c r="C7" s="24"/>
      <c r="D7" s="24"/>
    </row>
  </sheetData>
  <mergeCells count="2">
    <mergeCell ref="A6:D6"/>
    <mergeCell ref="A7:D7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  <headerFooter>
    <oddHeader>&amp;F</oddHeader>
    <oddFooter>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proprietaire</dc:creator>
  <cp:keywords/>
  <dc:description/>
  <cp:lastModifiedBy>Stéphan MARQUETEAU</cp:lastModifiedBy>
  <cp:revision/>
  <dcterms:created xsi:type="dcterms:W3CDTF">2018-10-23T13:13:51Z</dcterms:created>
  <dcterms:modified xsi:type="dcterms:W3CDTF">2024-09-13T12:40:03Z</dcterms:modified>
  <cp:category/>
  <cp:contentStatus/>
</cp:coreProperties>
</file>