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CO\14- MARCHES\4-Par année\2024\DAI\247300 Formations civiques Mayotte\1 - Passation\1. DCE publié\"/>
    </mc:Choice>
  </mc:AlternateContent>
  <bookViews>
    <workbookView xWindow="360" yWindow="15" windowWidth="20955" windowHeight="9720"/>
  </bookViews>
  <sheets>
    <sheet name="BPU" sheetId="1" r:id="rId1"/>
    <sheet name="Simulation financière" sheetId="2" r:id="rId2"/>
  </sheets>
  <calcPr calcId="152511"/>
</workbook>
</file>

<file path=xl/calcChain.xml><?xml version="1.0" encoding="utf-8"?>
<calcChain xmlns="http://schemas.openxmlformats.org/spreadsheetml/2006/main">
  <c r="D27" i="1" l="1"/>
  <c r="D7" i="2" l="1"/>
  <c r="D8" i="2" s="1"/>
</calcChain>
</file>

<file path=xl/sharedStrings.xml><?xml version="1.0" encoding="utf-8"?>
<sst xmlns="http://schemas.openxmlformats.org/spreadsheetml/2006/main" count="40" uniqueCount="32">
  <si>
    <t>Marché n° 247300</t>
  </si>
  <si>
    <t>Formation civique du contrat d'intégration républicaine à Mayotte</t>
  </si>
  <si>
    <t>Bordereau des prix unitaires</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</si>
  <si>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</si>
  <si>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Désignation </t>
  </si>
  <si>
    <t>Prix Unitaire HT</t>
  </si>
  <si>
    <t>Prix Unitaire TTC</t>
  </si>
  <si>
    <t>P1</t>
  </si>
  <si>
    <r>
      <rPr>
        <b/>
        <sz val="11"/>
        <color theme="8" tint="-0.249977111117893"/>
        <rFont val="Trebuchet MS"/>
      </rPr>
      <t xml:space="preserve">Prix à la journée J1 et J2 </t>
    </r>
    <r>
      <rPr>
        <sz val="11"/>
        <rFont val="Trebuchet MS"/>
      </rPr>
      <t xml:space="preserve">en présentiel </t>
    </r>
  </si>
  <si>
    <t>Décomposition du coût de la prestation pour les journées J1 et J2</t>
  </si>
  <si>
    <t xml:space="preserve">PERSONNEL </t>
  </si>
  <si>
    <t xml:space="preserve">Détail </t>
  </si>
  <si>
    <r>
      <rPr>
        <b/>
        <sz val="10"/>
        <rFont val="Trebuchet MS"/>
      </rPr>
      <t xml:space="preserve">Nombre d'intervenants dédiés au marché par qualité </t>
    </r>
    <r>
      <rPr>
        <i/>
        <sz val="10"/>
        <rFont val="Trebuchet MS"/>
      </rPr>
      <t xml:space="preserve">
(Coordonnateur, Responsable pédagogique, Formateur, Interprètes, Responsable administratif, Personnel administratif, autres personnel à préciser)</t>
    </r>
  </si>
  <si>
    <t>Temps d'intervention dédié au marché en ETP pour chaque profil</t>
  </si>
  <si>
    <t>Coût horaire HT par profil</t>
  </si>
  <si>
    <t xml:space="preserve">LOCAUX </t>
  </si>
  <si>
    <t xml:space="preserve">EQUIPEMENTS DES SALLES DE FORMATION </t>
  </si>
  <si>
    <r>
      <rPr>
        <b/>
        <sz val="10"/>
        <rFont val="Trebuchet MS"/>
      </rPr>
      <t xml:space="preserve">Nombre d'équipements prévus pour l'exécution du marché 
</t>
    </r>
    <r>
      <rPr>
        <i/>
        <sz val="10"/>
        <rFont val="Trebuchet MS"/>
      </rPr>
      <t xml:space="preserve">(précisez le type d'équipements (loués ou achetés) et la quantité pour chacun d'eux) </t>
    </r>
  </si>
  <si>
    <t xml:space="preserve">Coût unitaire HT pour l'ensemble des équipements </t>
  </si>
  <si>
    <t xml:space="preserve">AUTRES COÛTS </t>
  </si>
  <si>
    <r>
      <rPr>
        <b/>
        <sz val="10"/>
        <rFont val="Trebuchet MS"/>
      </rPr>
      <t xml:space="preserve">Détailler le type de coûts concernés 
</t>
    </r>
    <r>
      <rPr>
        <i/>
        <sz val="10"/>
        <rFont val="Trebuchet MS"/>
      </rPr>
      <t>(coûts indirects, frais de siège, frais de déplacement / hébergement /repas, documentation, achats divers, formation des intervenants, etc.)</t>
    </r>
  </si>
  <si>
    <t>Coût unitaire HT pour chaque dépense identifiée</t>
  </si>
  <si>
    <t xml:space="preserve">TOTAL DES POURCENTAGES </t>
  </si>
  <si>
    <t xml:space="preserve">Simulation financière </t>
  </si>
  <si>
    <t xml:space="preserve">Simulation financière sur la durée du marché </t>
  </si>
  <si>
    <t>Nombre de journées sur la durée totale du marché 
(soit 3 ans et demi)</t>
  </si>
  <si>
    <r>
      <rPr>
        <b/>
        <sz val="11"/>
        <color theme="8" tint="-0.249977111117893"/>
        <rFont val="Trebuchet MS"/>
      </rPr>
      <t>Prix à la journée J1 et J2</t>
    </r>
    <r>
      <rPr>
        <sz val="11"/>
        <rFont val="Trebuchet MS"/>
      </rPr>
      <t xml:space="preserve"> en présentiel</t>
    </r>
    <r>
      <rPr>
        <b/>
        <sz val="11"/>
        <color theme="8" tint="-0.249977111117893"/>
        <rFont val="Trebuchet MS"/>
      </rPr>
      <t xml:space="preserve"> </t>
    </r>
  </si>
  <si>
    <t xml:space="preserve">TOTAL DE LA SIMULATION FINANCIERE </t>
  </si>
  <si>
    <t xml:space="preserve">Pourcentage du coût du personnel dans le prix unitaire d'une journée inscrite au BPU </t>
  </si>
  <si>
    <t xml:space="preserve">Pourcentage du coût locatif dans le prix unitaire d'une journée inscrite au BPU </t>
  </si>
  <si>
    <t xml:space="preserve">Pourcentage du coût de l'équipement dans le prix unitaire d'une journée inscrite au BPU </t>
  </si>
  <si>
    <t xml:space="preserve">Pourcentage des coûts indirects dans le prix unitaire d'une journée inscrite au BPU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</si>
</sst>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scheme val="minor"/>
    </font>
    <font>
      <sz val="12"/>
      <name val="Arial"/>
    </font>
    <font>
      <sz val="11"/>
      <color theme="1"/>
      <name val="Trebuchet MS"/>
    </font>
    <font>
      <b/>
      <sz val="16"/>
      <color rgb="FF002060"/>
      <name val="Trebuchet MS"/>
    </font>
    <font>
      <b/>
      <sz val="22"/>
      <color rgb="FFC00000"/>
      <name val="Trebuchet MS"/>
    </font>
    <font>
      <b/>
      <sz val="11"/>
      <color theme="8"/>
      <name val="Trebuchet MS"/>
    </font>
    <font>
      <b/>
      <sz val="11"/>
      <color theme="3"/>
      <name val="Trebuchet MS"/>
    </font>
    <font>
      <b/>
      <sz val="11"/>
      <color theme="1"/>
      <name val="Trebuchet MS"/>
    </font>
    <font>
      <b/>
      <sz val="11"/>
      <color theme="8" tint="-0.249977111117893"/>
      <name val="Trebuchet MS"/>
    </font>
    <font>
      <sz val="12"/>
      <color theme="1"/>
      <name val="Trebuchet MS"/>
    </font>
    <font>
      <b/>
      <sz val="14"/>
      <color rgb="FFC00000"/>
      <name val="Trebuchet MS"/>
    </font>
    <font>
      <b/>
      <i/>
      <sz val="14"/>
      <color theme="3"/>
      <name val="Trebuchet MS"/>
    </font>
    <font>
      <sz val="10"/>
      <name val="Trebuchet MS"/>
    </font>
    <font>
      <b/>
      <sz val="10"/>
      <name val="Trebuchet MS"/>
    </font>
    <font>
      <b/>
      <sz val="11"/>
      <color theme="0"/>
      <name val="Trebuchet MS"/>
    </font>
    <font>
      <sz val="14"/>
      <color theme="1"/>
      <name val="Calibri"/>
      <scheme val="minor"/>
    </font>
    <font>
      <b/>
      <sz val="14"/>
      <color theme="1"/>
      <name val="Calibri"/>
      <scheme val="minor"/>
    </font>
    <font>
      <sz val="11"/>
      <color theme="1"/>
      <name val="Calibri"/>
      <scheme val="minor"/>
    </font>
    <font>
      <sz val="11"/>
      <name val="Trebuchet MS"/>
    </font>
    <font>
      <i/>
      <sz val="10"/>
      <name val="Trebuchet MS"/>
    </font>
  </fonts>
  <fills count="7">
    <fill>
      <patternFill patternType="none"/>
    </fill>
    <fill>
      <patternFill patternType="gray125"/>
    </fill>
    <fill>
      <patternFill patternType="solid">
        <fgColor theme="3" tint="0.59999389629810485"/>
        <bgColor indexed="65"/>
      </patternFill>
    </fill>
    <fill>
      <patternFill patternType="solid">
        <fgColor theme="0"/>
      </patternFill>
    </fill>
    <fill>
      <patternFill patternType="solid">
        <fgColor theme="0" tint="-4.9989318521683403E-2"/>
        <bgColor indexed="65"/>
      </patternFill>
    </fill>
    <fill>
      <patternFill patternType="solid">
        <fgColor theme="3" tint="0.79998168889431442"/>
        <bgColor indexed="65"/>
      </patternFill>
    </fill>
    <fill>
      <patternFill patternType="solid">
        <fgColor theme="8" tint="-0.249977111117893"/>
        <bgColor indexed="65"/>
      </patternFill>
    </fill>
  </fills>
  <borders count="14">
    <border>
      <left/>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style="double">
        <color auto="1"/>
      </right>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double">
        <color auto="1"/>
      </right>
      <top style="double">
        <color auto="1"/>
      </top>
      <bottom/>
      <diagonal/>
    </border>
    <border>
      <left style="thin">
        <color auto="1"/>
      </left>
      <right style="thin">
        <color auto="1"/>
      </right>
      <top style="thin">
        <color auto="1"/>
      </top>
      <bottom style="thin">
        <color auto="1"/>
      </bottom>
      <diagonal/>
    </border>
  </borders>
  <cellStyleXfs count="4">
    <xf numFmtId="0" fontId="0" fillId="0" borderId="0"/>
    <xf numFmtId="44" fontId="17" fillId="0" borderId="0" applyFont="0" applyFill="0" applyBorder="0" applyProtection="0"/>
    <xf numFmtId="44" fontId="17" fillId="0" borderId="0" applyFont="0" applyFill="0" applyBorder="0" applyProtection="0"/>
    <xf numFmtId="0" fontId="1" fillId="0" borderId="0"/>
  </cellStyleXfs>
  <cellXfs count="63">
    <xf numFmtId="0" fontId="0" fillId="0" borderId="0" xfId="0"/>
    <xf numFmtId="0" fontId="2" fillId="0" borderId="0" xfId="0" applyFont="1"/>
    <xf numFmtId="0" fontId="2" fillId="0" borderId="0" xfId="0" applyFont="1" applyAlignment="1">
      <alignment horizontal="center"/>
    </xf>
    <xf numFmtId="0" fontId="3" fillId="3" borderId="0" xfId="0" applyFont="1" applyFill="1" applyAlignment="1">
      <alignment horizontal="center" vertical="center"/>
    </xf>
    <xf numFmtId="0" fontId="3" fillId="3" borderId="0" xfId="0" applyFont="1" applyFill="1" applyAlignment="1">
      <alignment horizontal="center" vertical="center" wrapText="1"/>
    </xf>
    <xf numFmtId="0" fontId="2" fillId="3" borderId="0" xfId="0" applyFont="1" applyFill="1" applyAlignment="1">
      <alignment horizontal="center" vertical="center"/>
    </xf>
    <xf numFmtId="0" fontId="6" fillId="0" borderId="0" xfId="0" applyFont="1" applyAlignment="1">
      <alignment horizontal="center" vertical="center"/>
    </xf>
    <xf numFmtId="0" fontId="2" fillId="0" borderId="0" xfId="0" applyFont="1" applyAlignment="1">
      <alignmen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left" vertical="center"/>
    </xf>
    <xf numFmtId="44" fontId="9" fillId="0" borderId="1" xfId="1" applyNumberFormat="1" applyFont="1" applyBorder="1" applyAlignment="1">
      <alignment vertical="center"/>
    </xf>
    <xf numFmtId="44" fontId="2" fillId="0" borderId="0" xfId="1" applyNumberFormat="1" applyFont="1"/>
    <xf numFmtId="0" fontId="14" fillId="6" borderId="1" xfId="0" applyFont="1" applyFill="1" applyBorder="1" applyAlignment="1">
      <alignment vertical="center"/>
    </xf>
    <xf numFmtId="0" fontId="7" fillId="0" borderId="1" xfId="0" applyFont="1" applyBorder="1" applyAlignment="1">
      <alignment horizontal="center" vertical="center" wrapText="1"/>
    </xf>
    <xf numFmtId="164" fontId="9" fillId="0" borderId="1" xfId="1" applyNumberFormat="1" applyFont="1" applyBorder="1" applyAlignment="1">
      <alignment horizontal="center" vertical="center"/>
    </xf>
    <xf numFmtId="44" fontId="16" fillId="2" borderId="1" xfId="0" applyNumberFormat="1" applyFont="1" applyFill="1" applyBorder="1" applyAlignment="1">
      <alignment vertical="center"/>
    </xf>
    <xf numFmtId="0" fontId="2" fillId="0" borderId="1" xfId="0" applyFont="1" applyBorder="1" applyAlignment="1">
      <alignment horizont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5" borderId="8"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2" fillId="5" borderId="1" xfId="0" applyFont="1" applyFill="1" applyBorder="1" applyAlignment="1">
      <alignment horizontal="center"/>
    </xf>
    <xf numFmtId="0" fontId="13" fillId="5" borderId="8" xfId="0" applyFont="1" applyFill="1" applyBorder="1" applyAlignment="1">
      <alignment horizontal="left" vertical="center"/>
    </xf>
    <xf numFmtId="0" fontId="12" fillId="5" borderId="9" xfId="0" applyFont="1" applyFill="1" applyBorder="1" applyAlignment="1">
      <alignment horizontal="left" vertical="center"/>
    </xf>
    <xf numFmtId="0" fontId="13" fillId="5" borderId="9" xfId="0" applyFont="1" applyFill="1" applyBorder="1" applyAlignment="1">
      <alignment horizontal="left" vertical="center"/>
    </xf>
    <xf numFmtId="10" fontId="2" fillId="5" borderId="1" xfId="0" applyNumberFormat="1"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1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3" fillId="5" borderId="1" xfId="0" applyFont="1" applyFill="1" applyBorder="1" applyAlignment="1">
      <alignment horizontal="left" vertical="center" wrapText="1"/>
    </xf>
    <xf numFmtId="0" fontId="13" fillId="5" borderId="1" xfId="0" applyFont="1" applyFill="1" applyBorder="1" applyAlignment="1">
      <alignment horizontal="left" vertical="center"/>
    </xf>
    <xf numFmtId="0" fontId="13" fillId="2" borderId="12" xfId="0" applyFont="1" applyFill="1" applyBorder="1" applyAlignment="1">
      <alignment horizontal="left" vertical="center"/>
    </xf>
    <xf numFmtId="10" fontId="2" fillId="2" borderId="12" xfId="0" applyNumberFormat="1" applyFont="1" applyFill="1" applyBorder="1" applyAlignment="1">
      <alignment horizontal="center" vertical="center"/>
    </xf>
    <xf numFmtId="0" fontId="2" fillId="2" borderId="12" xfId="0" applyFont="1" applyFill="1" applyBorder="1" applyAlignment="1">
      <alignment horizontal="center" vertical="center"/>
    </xf>
    <xf numFmtId="0" fontId="2" fillId="0" borderId="13" xfId="0" applyFont="1" applyBorder="1" applyAlignment="1">
      <alignment horizontal="center" vertical="center"/>
    </xf>
    <xf numFmtId="10" fontId="7" fillId="0" borderId="13" xfId="0" applyNumberFormat="1" applyFont="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15"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1" builtinId="4"/>
    <cellStyle name="Monétaire 2" xfId="2"/>
    <cellStyle name="Normal" xfId="0" builtinId="0"/>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xdr:blipFill>
      <xdr:spPr bwMode="auto">
        <a:xfrm>
          <a:off x="190500" y="158750"/>
          <a:ext cx="969348" cy="932769"/>
        </a:xfrm>
        <a:prstGeom prst="rect">
          <a:avLst/>
        </a:prstGeom>
      </xdr:spPr>
    </xdr:pic>
    <xdr:clientData/>
  </xdr:twoCellAnchor>
  <xdr:twoCellAnchor editAs="oneCell">
    <xdr:from>
      <xdr:col>1</xdr:col>
      <xdr:colOff>3725333</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xdr:spPr>
    </xdr:sp>
    <xdr:clientData/>
  </xdr:twoCellAnchor>
  <xdr:twoCellAnchor>
    <xdr:from>
      <xdr:col>2</xdr:col>
      <xdr:colOff>1418166</xdr:colOff>
      <xdr:row>0</xdr:row>
      <xdr:rowOff>179918</xdr:rowOff>
    </xdr:from>
    <xdr:to>
      <xdr:col>3</xdr:col>
      <xdr:colOff>1238251</xdr:colOff>
      <xdr:row>0</xdr:row>
      <xdr:rowOff>1174750</xdr:rowOff>
    </xdr:to>
    <xdr:sp macro="" textlink="">
      <xdr:nvSpPr>
        <xdr:cNvPr id="6" name="ZoneTexte 5"/>
        <xdr:cNvSpPr txBox="1"/>
      </xdr:nvSpPr>
      <xdr:spPr bwMode="auto">
        <a:xfrm>
          <a:off x="8533342" y="179918"/>
          <a:ext cx="1391709" cy="994831"/>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defRPr/>
          </a:pPr>
          <a:endParaRPr lang="fr-FR" sz="800"/>
        </a:p>
      </xdr:txBody>
    </xdr:sp>
    <xdr:clientData/>
  </xdr:twoCellAnchor>
  <xdr:twoCellAnchor editAs="oneCell">
    <xdr:from>
      <xdr:col>3</xdr:col>
      <xdr:colOff>190501</xdr:colOff>
      <xdr:row>0</xdr:row>
      <xdr:rowOff>243418</xdr:rowOff>
    </xdr:from>
    <xdr:to>
      <xdr:col>3</xdr:col>
      <xdr:colOff>1227032</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161924</xdr:rowOff>
    </xdr:from>
    <xdr:to>
      <xdr:col>1</xdr:col>
      <xdr:colOff>397848</xdr:colOff>
      <xdr:row>0</xdr:row>
      <xdr:rowOff>1094693</xdr:rowOff>
    </xdr:to>
    <xdr:pic>
      <xdr:nvPicPr>
        <xdr:cNvPr id="8" name="Image 7"/>
        <xdr:cNvPicPr>
          <a:picLocks noChangeAspect="1"/>
        </xdr:cNvPicPr>
      </xdr:nvPicPr>
      <xdr:blipFill>
        <a:blip xmlns:r="http://schemas.openxmlformats.org/officeDocument/2006/relationships" r:embed="rId1"/>
        <a:stretch/>
      </xdr:blipFill>
      <xdr:spPr bwMode="auto">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1068916</xdr:rowOff>
    </xdr:to>
    <xdr:pic>
      <xdr:nvPicPr>
        <xdr:cNvPr id="9" name="Image 8" descr="Republique_Francaise_RVB"/>
        <xdr:cNvPicPr/>
      </xdr:nvPicPr>
      <xdr:blipFill>
        <a:blip xmlns:r="http://schemas.openxmlformats.org/officeDocument/2006/relationships" r:embed="rId2"/>
        <a:stretch/>
      </xdr:blipFill>
      <xdr:spPr bwMode="auto">
        <a:xfrm>
          <a:off x="3933824"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topLeftCell="A6" zoomScale="90" workbookViewId="0">
      <selection activeCell="D27" sqref="D27:E27"/>
    </sheetView>
  </sheetViews>
  <sheetFormatPr baseColWidth="10"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1" customWidth="1"/>
    <col min="9" max="9" width="14.5703125" style="1" customWidth="1"/>
    <col min="10" max="16384" width="11.42578125" style="1"/>
  </cols>
  <sheetData>
    <row r="1" spans="1:8" ht="108" customHeight="1" x14ac:dyDescent="0.3">
      <c r="A1" s="18"/>
      <c r="B1" s="18"/>
      <c r="C1" s="18"/>
      <c r="D1" s="18"/>
      <c r="E1" s="2"/>
      <c r="G1" s="2"/>
      <c r="H1" s="2"/>
    </row>
    <row r="2" spans="1:8" ht="39" customHeight="1" x14ac:dyDescent="0.3">
      <c r="A2" s="19" t="s">
        <v>0</v>
      </c>
      <c r="B2" s="19"/>
      <c r="C2" s="19"/>
      <c r="D2" s="19"/>
      <c r="E2" s="3"/>
      <c r="F2" s="3"/>
      <c r="G2" s="3"/>
      <c r="H2" s="3"/>
    </row>
    <row r="3" spans="1:8" ht="60" customHeight="1" x14ac:dyDescent="0.3">
      <c r="A3" s="20" t="s">
        <v>1</v>
      </c>
      <c r="B3" s="20"/>
      <c r="C3" s="20"/>
      <c r="D3" s="20"/>
      <c r="E3" s="4"/>
      <c r="F3" s="4"/>
      <c r="G3" s="4"/>
      <c r="H3" s="4"/>
    </row>
    <row r="4" spans="1:8" ht="58.5" customHeight="1" x14ac:dyDescent="0.3">
      <c r="A4" s="21" t="s">
        <v>2</v>
      </c>
      <c r="B4" s="22"/>
      <c r="C4" s="22"/>
      <c r="D4" s="22"/>
      <c r="E4" s="5"/>
      <c r="F4" s="5"/>
      <c r="G4" s="5"/>
      <c r="H4" s="5"/>
    </row>
    <row r="5" spans="1:8" ht="69.75" customHeight="1" x14ac:dyDescent="0.3">
      <c r="A5" s="23" t="s">
        <v>3</v>
      </c>
      <c r="B5" s="23"/>
      <c r="C5" s="23"/>
      <c r="D5" s="23"/>
      <c r="E5" s="6"/>
      <c r="F5" s="6"/>
      <c r="G5" s="6"/>
      <c r="H5" s="6"/>
    </row>
    <row r="6" spans="1:8" s="7" customFormat="1" ht="27.75" customHeight="1" x14ac:dyDescent="0.25">
      <c r="A6" s="24" t="s">
        <v>4</v>
      </c>
      <c r="B6" s="24"/>
      <c r="C6" s="8" t="s">
        <v>5</v>
      </c>
      <c r="D6" s="8" t="s">
        <v>6</v>
      </c>
      <c r="E6" s="9"/>
      <c r="F6" s="9"/>
      <c r="G6" s="9"/>
      <c r="H6" s="9"/>
    </row>
    <row r="7" spans="1:8" ht="30" customHeight="1" x14ac:dyDescent="0.3">
      <c r="A7" s="10" t="s">
        <v>7</v>
      </c>
      <c r="B7" s="11" t="s">
        <v>8</v>
      </c>
      <c r="C7" s="12"/>
      <c r="D7" s="12"/>
      <c r="E7" s="13"/>
      <c r="F7" s="13"/>
      <c r="G7" s="13"/>
      <c r="H7" s="13"/>
    </row>
    <row r="10" spans="1:8" ht="24.95" customHeight="1" x14ac:dyDescent="0.3"/>
    <row r="11" spans="1:8" ht="57" customHeight="1" x14ac:dyDescent="0.3">
      <c r="B11" s="25" t="s">
        <v>9</v>
      </c>
      <c r="C11" s="26"/>
      <c r="D11" s="26"/>
      <c r="E11" s="27"/>
    </row>
    <row r="12" spans="1:8" ht="18.75" x14ac:dyDescent="0.3">
      <c r="B12" s="28" t="s">
        <v>10</v>
      </c>
      <c r="C12" s="29"/>
      <c r="D12" s="30" t="s">
        <v>11</v>
      </c>
      <c r="E12" s="30"/>
    </row>
    <row r="13" spans="1:8" ht="48" customHeight="1" x14ac:dyDescent="0.3">
      <c r="B13" s="31" t="s">
        <v>12</v>
      </c>
      <c r="C13" s="32"/>
      <c r="D13" s="33"/>
      <c r="E13" s="33"/>
    </row>
    <row r="14" spans="1:8" ht="48" customHeight="1" x14ac:dyDescent="0.3">
      <c r="B14" s="34" t="s">
        <v>13</v>
      </c>
      <c r="C14" s="35"/>
      <c r="D14" s="33"/>
      <c r="E14" s="33"/>
    </row>
    <row r="15" spans="1:8" ht="48" customHeight="1" x14ac:dyDescent="0.3">
      <c r="B15" s="34" t="s">
        <v>14</v>
      </c>
      <c r="C15" s="36"/>
      <c r="D15" s="33"/>
      <c r="E15" s="33"/>
    </row>
    <row r="16" spans="1:8" ht="48" customHeight="1" x14ac:dyDescent="0.3">
      <c r="B16" s="34" t="s">
        <v>28</v>
      </c>
      <c r="C16" s="36"/>
      <c r="D16" s="37">
        <v>0</v>
      </c>
      <c r="E16" s="37"/>
    </row>
    <row r="17" spans="2:5" ht="48" customHeight="1" x14ac:dyDescent="0.3">
      <c r="B17" s="38" t="s">
        <v>15</v>
      </c>
      <c r="C17" s="39"/>
      <c r="D17" s="40" t="s">
        <v>11</v>
      </c>
      <c r="E17" s="40"/>
    </row>
    <row r="18" spans="2:5" ht="48" customHeight="1" x14ac:dyDescent="0.3">
      <c r="B18" s="41" t="s">
        <v>29</v>
      </c>
      <c r="C18" s="42"/>
      <c r="D18" s="43">
        <v>0</v>
      </c>
      <c r="E18" s="44"/>
    </row>
    <row r="19" spans="2:5" ht="48" customHeight="1" x14ac:dyDescent="0.3">
      <c r="B19" s="45" t="s">
        <v>16</v>
      </c>
      <c r="C19" s="46"/>
      <c r="D19" s="47" t="s">
        <v>11</v>
      </c>
      <c r="E19" s="47"/>
    </row>
    <row r="20" spans="2:5" ht="48" customHeight="1" x14ac:dyDescent="0.3">
      <c r="B20" s="48" t="s">
        <v>17</v>
      </c>
      <c r="C20" s="49"/>
      <c r="D20" s="33"/>
      <c r="E20" s="33"/>
    </row>
    <row r="21" spans="2:5" ht="48" customHeight="1" x14ac:dyDescent="0.3">
      <c r="B21" s="49" t="s">
        <v>18</v>
      </c>
      <c r="C21" s="49"/>
      <c r="D21" s="33"/>
      <c r="E21" s="33"/>
    </row>
    <row r="22" spans="2:5" ht="48" customHeight="1" x14ac:dyDescent="0.3">
      <c r="B22" s="49" t="s">
        <v>30</v>
      </c>
      <c r="C22" s="49"/>
      <c r="D22" s="37">
        <v>0</v>
      </c>
      <c r="E22" s="37"/>
    </row>
    <row r="23" spans="2:5" ht="48" customHeight="1" x14ac:dyDescent="0.3">
      <c r="B23" s="55" t="s">
        <v>19</v>
      </c>
      <c r="C23" s="56"/>
      <c r="D23" s="40" t="s">
        <v>11</v>
      </c>
      <c r="E23" s="40"/>
    </row>
    <row r="24" spans="2:5" ht="48" customHeight="1" x14ac:dyDescent="0.3">
      <c r="B24" s="57" t="s">
        <v>20</v>
      </c>
      <c r="C24" s="58"/>
      <c r="D24" s="59"/>
      <c r="E24" s="60"/>
    </row>
    <row r="25" spans="2:5" ht="48" customHeight="1" x14ac:dyDescent="0.3">
      <c r="B25" s="58" t="s">
        <v>21</v>
      </c>
      <c r="C25" s="58"/>
      <c r="D25" s="59"/>
      <c r="E25" s="60"/>
    </row>
    <row r="26" spans="2:5" ht="48" customHeight="1" x14ac:dyDescent="0.3">
      <c r="B26" s="50" t="s">
        <v>31</v>
      </c>
      <c r="C26" s="50"/>
      <c r="D26" s="51">
        <v>0</v>
      </c>
      <c r="E26" s="52"/>
    </row>
    <row r="27" spans="2:5" ht="32.25" customHeight="1" x14ac:dyDescent="0.3">
      <c r="B27" s="53" t="s">
        <v>22</v>
      </c>
      <c r="C27" s="53"/>
      <c r="D27" s="54">
        <f>D16+D18+D22+D26</f>
        <v>0</v>
      </c>
      <c r="E27" s="54"/>
    </row>
  </sheetData>
  <mergeCells count="39">
    <mergeCell ref="B26:C26"/>
    <mergeCell ref="D26:E26"/>
    <mergeCell ref="B27:C27"/>
    <mergeCell ref="D27:E27"/>
    <mergeCell ref="B23:C23"/>
    <mergeCell ref="D23:E23"/>
    <mergeCell ref="B24:C24"/>
    <mergeCell ref="D24:E24"/>
    <mergeCell ref="B25:C25"/>
    <mergeCell ref="D25:E25"/>
    <mergeCell ref="B20:C20"/>
    <mergeCell ref="D20:E20"/>
    <mergeCell ref="B21:C21"/>
    <mergeCell ref="D21:E21"/>
    <mergeCell ref="B22:C22"/>
    <mergeCell ref="D22:E22"/>
    <mergeCell ref="B17:C17"/>
    <mergeCell ref="D17:E17"/>
    <mergeCell ref="B18:C18"/>
    <mergeCell ref="D18:E18"/>
    <mergeCell ref="B19:C19"/>
    <mergeCell ref="D19:E19"/>
    <mergeCell ref="B14:C14"/>
    <mergeCell ref="D14:E14"/>
    <mergeCell ref="B15:C15"/>
    <mergeCell ref="D15:E15"/>
    <mergeCell ref="B16:C16"/>
    <mergeCell ref="D16:E16"/>
    <mergeCell ref="A6:B6"/>
    <mergeCell ref="B11:E11"/>
    <mergeCell ref="B12:C12"/>
    <mergeCell ref="D12:E12"/>
    <mergeCell ref="B13:C13"/>
    <mergeCell ref="D13:E13"/>
    <mergeCell ref="A1:D1"/>
    <mergeCell ref="A2:D2"/>
    <mergeCell ref="A3:D3"/>
    <mergeCell ref="A4:D4"/>
    <mergeCell ref="A5:D5"/>
  </mergeCells>
  <pageMargins left="0.7" right="0.7" top="0.75" bottom="0.75" header="0.3" footer="0.3"/>
  <pageSetup paperSize="9" scale="3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zoomScale="80" workbookViewId="0">
      <selection activeCell="D8" sqref="D8"/>
    </sheetView>
  </sheetViews>
  <sheetFormatPr baseColWidth="10" defaultRowHeight="15" x14ac:dyDescent="0.25"/>
  <cols>
    <col min="2" max="2" width="93.7109375" customWidth="1"/>
    <col min="3" max="3" width="33.140625" customWidth="1"/>
    <col min="4" max="4" width="21.28515625" customWidth="1"/>
  </cols>
  <sheetData>
    <row r="1" spans="1:8" ht="108" customHeight="1" x14ac:dyDescent="0.25">
      <c r="A1" s="62"/>
      <c r="B1" s="62"/>
      <c r="C1" s="62"/>
      <c r="D1" s="62"/>
    </row>
    <row r="2" spans="1:8" ht="39" customHeight="1" x14ac:dyDescent="0.25">
      <c r="A2" s="19" t="s">
        <v>0</v>
      </c>
      <c r="B2" s="19"/>
      <c r="C2" s="19"/>
      <c r="D2" s="19"/>
    </row>
    <row r="3" spans="1:8" ht="60" customHeight="1" x14ac:dyDescent="0.25">
      <c r="A3" s="20" t="s">
        <v>1</v>
      </c>
      <c r="B3" s="20"/>
      <c r="C3" s="20"/>
      <c r="D3" s="20"/>
    </row>
    <row r="4" spans="1:8" ht="58.5" customHeight="1" x14ac:dyDescent="0.25">
      <c r="A4" s="21" t="s">
        <v>23</v>
      </c>
      <c r="B4" s="22"/>
      <c r="C4" s="22"/>
      <c r="D4" s="22"/>
    </row>
    <row r="5" spans="1:8" s="1" customFormat="1" ht="69.75" customHeight="1" x14ac:dyDescent="0.3">
      <c r="A5" s="23" t="s">
        <v>3</v>
      </c>
      <c r="B5" s="23"/>
      <c r="C5" s="23"/>
      <c r="D5" s="23"/>
      <c r="E5" s="6"/>
      <c r="F5" s="6"/>
      <c r="G5" s="6"/>
      <c r="H5" s="6"/>
    </row>
    <row r="6" spans="1:8" s="7" customFormat="1" ht="72.75" customHeight="1" x14ac:dyDescent="0.25">
      <c r="A6" s="14" t="s">
        <v>24</v>
      </c>
      <c r="B6" s="14"/>
      <c r="C6" s="15" t="s">
        <v>25</v>
      </c>
      <c r="D6" s="8" t="s">
        <v>5</v>
      </c>
      <c r="E6" s="9"/>
      <c r="F6" s="9"/>
      <c r="G6" s="9"/>
      <c r="H6" s="9"/>
    </row>
    <row r="7" spans="1:8" s="1" customFormat="1" ht="49.5" customHeight="1" x14ac:dyDescent="0.3">
      <c r="A7" s="10" t="s">
        <v>7</v>
      </c>
      <c r="B7" s="11" t="s">
        <v>26</v>
      </c>
      <c r="C7" s="16">
        <v>16000</v>
      </c>
      <c r="D7" s="12">
        <f>C7*BPU!C7</f>
        <v>0</v>
      </c>
      <c r="E7" s="13"/>
      <c r="F7" s="13"/>
      <c r="G7" s="13"/>
      <c r="H7" s="13"/>
    </row>
    <row r="8" spans="1:8" ht="42" customHeight="1" x14ac:dyDescent="0.25">
      <c r="A8" s="61" t="s">
        <v>27</v>
      </c>
      <c r="B8" s="61"/>
      <c r="C8" s="61"/>
      <c r="D8" s="17">
        <f>D7</f>
        <v>0</v>
      </c>
    </row>
  </sheetData>
  <mergeCells count="6">
    <mergeCell ref="A8:C8"/>
    <mergeCell ref="A1:D1"/>
    <mergeCell ref="A2:D2"/>
    <mergeCell ref="A3:D3"/>
    <mergeCell ref="A4:D4"/>
    <mergeCell ref="A5:D5"/>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Simulation financière</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revision>2</cp:revision>
  <dcterms:created xsi:type="dcterms:W3CDTF">2020-03-11T10:48:43Z</dcterms:created>
  <dcterms:modified xsi:type="dcterms:W3CDTF">2025-03-03T16:53:27Z</dcterms:modified>
</cp:coreProperties>
</file>