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pérations\VILLEJUIF – Lebon Lamartine\07 - Maîtrise d'œuvre\MOEUT\Marchés\1_Consultation\01_Candidature\04_Pièce financière\"/>
    </mc:Choice>
  </mc:AlternateContent>
  <xr:revisionPtr revIDLastSave="0" documentId="13_ncr:1_{23F98055-0214-450E-B126-957704C3299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_A, B.1 et C" sheetId="5" r:id="rId1"/>
    <sheet name="BPU_B.2 à B.7" sheetId="12" r:id="rId2"/>
    <sheet name="P = Estimation travaux" sheetId="15" r:id="rId3"/>
  </sheets>
  <definedNames>
    <definedName name="_xlnm.Print_Titles" localSheetId="0">'BPU_A, B.1 et C'!$1:$5</definedName>
    <definedName name="_xlnm.Print_Area" localSheetId="0">'BPU_A, B.1 et C'!$A$1:$AY$26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5" l="1"/>
  <c r="G22" i="15" l="1"/>
  <c r="G23" i="15" s="1"/>
  <c r="D102" i="12" l="1"/>
  <c r="D103" i="12"/>
  <c r="D101" i="12"/>
  <c r="D89" i="12"/>
  <c r="D90" i="12"/>
  <c r="D88" i="12"/>
  <c r="D75" i="12"/>
  <c r="D76" i="12"/>
  <c r="D74" i="12"/>
  <c r="D57" i="12"/>
  <c r="D58" i="12"/>
  <c r="D59" i="12"/>
  <c r="D56" i="12"/>
</calcChain>
</file>

<file path=xl/sharedStrings.xml><?xml version="1.0" encoding="utf-8"?>
<sst xmlns="http://schemas.openxmlformats.org/spreadsheetml/2006/main" count="215" uniqueCount="108">
  <si>
    <t>Paysagiste</t>
  </si>
  <si>
    <t>FORFAIT</t>
  </si>
  <si>
    <t>Unité</t>
  </si>
  <si>
    <t>PAR LOT</t>
  </si>
  <si>
    <t>Désignation de la mission</t>
  </si>
  <si>
    <t>Prix Unitaire 
( € HT)</t>
  </si>
  <si>
    <t>n°</t>
  </si>
  <si>
    <t>PAR MAJ</t>
  </si>
  <si>
    <t xml:space="preserve">MISSION D'URBANISTE COORDONNATEUR </t>
  </si>
  <si>
    <t>PAR UNITE</t>
  </si>
  <si>
    <t xml:space="preserve">Accompagnement et participation à l’information et la concertation publique </t>
  </si>
  <si>
    <t>Nbre de Jours</t>
  </si>
  <si>
    <t>Assistant</t>
  </si>
  <si>
    <t>Montant total
(€ HT)</t>
  </si>
  <si>
    <t>%
du Prix Unitaire</t>
  </si>
  <si>
    <t>ANNEXE  FINANCIERE  
Bordereau des Prix Unitaires et décomposition du prix entre les co-traitants</t>
  </si>
  <si>
    <t xml:space="preserve">PAR LOT </t>
  </si>
  <si>
    <t>Avis sur le permis de construire modificatif</t>
  </si>
  <si>
    <t xml:space="preserve">ACCOMPAGNEMENT DU MAITRE D'OUVRAGE </t>
  </si>
  <si>
    <t>PAR RENDEZ-VOUS</t>
  </si>
  <si>
    <t xml:space="preserve">Acoompagnement et participation à la recherche et obtention de subventions et de labellisation </t>
  </si>
  <si>
    <t>Directeur de projet</t>
  </si>
  <si>
    <t xml:space="preserve">Chef de projet </t>
  </si>
  <si>
    <t>Contrôle de conformité et de qualité architecturale de réalisation de PC (permis de construire) et coordination urbaine, architecturale et paysagère</t>
  </si>
  <si>
    <t xml:space="preserve">Actualisation partenariale du Cahier des Prescriptions, Architecturales, Urbaines, Paysagères et Environnementales </t>
  </si>
  <si>
    <t xml:space="preserve">Assistance de la maîtrise d’ouvrage dans la désignation de la MOE d'un opérateur </t>
  </si>
  <si>
    <t>A</t>
  </si>
  <si>
    <t>A.1</t>
  </si>
  <si>
    <t>A.2</t>
  </si>
  <si>
    <t>A.3</t>
  </si>
  <si>
    <t>A.4</t>
  </si>
  <si>
    <t>A.5</t>
  </si>
  <si>
    <t>A.6</t>
  </si>
  <si>
    <t>A.7</t>
  </si>
  <si>
    <t xml:space="preserve">Avis sur le permis de construire </t>
  </si>
  <si>
    <t>C</t>
  </si>
  <si>
    <t>C.1</t>
  </si>
  <si>
    <t>C.2</t>
  </si>
  <si>
    <t xml:space="preserve">ZAC GARE ARDOINES - Vitry-sur-Seine </t>
  </si>
  <si>
    <t>Accord cadre de maître d'œuvre VRD et Paysage des espaces publics</t>
  </si>
  <si>
    <t>Bordereau des prix unitaires</t>
  </si>
  <si>
    <t>NOTE : SEULE LES CASES EN JAUNE ET LE  NOM  DES PRESTATAIRES EST A REMPLIR</t>
  </si>
  <si>
    <t>LE DQE se remplit automatiquement</t>
  </si>
  <si>
    <t xml:space="preserve">Groupement </t>
  </si>
  <si>
    <t>Information sur le groupement</t>
  </si>
  <si>
    <t>Nom</t>
  </si>
  <si>
    <t>Compétence</t>
  </si>
  <si>
    <t>BET VRD</t>
  </si>
  <si>
    <t xml:space="preserve">A remplir </t>
  </si>
  <si>
    <t xml:space="preserve">BET Hydraulique </t>
  </si>
  <si>
    <t>Co-traitant [.] *</t>
  </si>
  <si>
    <t>* les compétences écologues et éclairagistes peuvent : 
- Être des co-traitants du groupement
ou 
- Être intégrées au BET VRD/Paysage sous réserve de justification de cette compétence
Le candidat remplit ce document en fonction de la composition du groupement et de la répartition des compétences</t>
  </si>
  <si>
    <t>Mission de maîtrise d'œuvre des espaces publics : méthode de calcul</t>
  </si>
  <si>
    <t>Méthode de calcul forfait rémunération</t>
  </si>
  <si>
    <t>Estimation montant travaux total € HT</t>
  </si>
  <si>
    <t>Co-traitant [.]</t>
  </si>
  <si>
    <t>Taux global</t>
  </si>
  <si>
    <t>Répartition du taux (%)</t>
  </si>
  <si>
    <t xml:space="preserve">Assistance pour la passation des Contrats de Travaux (ACT dont DCE) </t>
  </si>
  <si>
    <t>Mission A.3</t>
  </si>
  <si>
    <t>VISA des études d'exécution réalisées par les entreprises</t>
  </si>
  <si>
    <t>Mission B.1</t>
  </si>
  <si>
    <t>Direction de l'exécution des travaux</t>
  </si>
  <si>
    <t>Mission B.2</t>
  </si>
  <si>
    <t>Assistance pour les opérations de réception des travaux</t>
  </si>
  <si>
    <t>Mission B.3</t>
  </si>
  <si>
    <t>Inférieur ou égal à 1 000 k€ HT</t>
  </si>
  <si>
    <t>Entre 1 000 k€ HT et 3 000 k€ HT</t>
  </si>
  <si>
    <t>3 000 k€ HT et supérieur</t>
  </si>
  <si>
    <t>Actualisation des Fiches d'Emprises</t>
  </si>
  <si>
    <t>Etablissement des Fiches d'Emprises</t>
  </si>
  <si>
    <t xml:space="preserve">Suivi des projets immobiliers – De la phase ESQ à la phase DCE </t>
  </si>
  <si>
    <t>Pré-instruction- ESQ à PC</t>
  </si>
  <si>
    <t>Suivi du projet- PRO à DCE</t>
  </si>
  <si>
    <r>
      <rPr>
        <b/>
        <sz val="11"/>
        <rFont val="Calibri"/>
        <family val="2"/>
        <scheme val="minor"/>
      </rPr>
      <t>P =</t>
    </r>
    <r>
      <rPr>
        <sz val="11"/>
        <rFont val="Calibri"/>
        <family val="2"/>
        <scheme val="minor"/>
      </rPr>
      <t xml:space="preserve"> Coût prévisionnel de travaux à l'issue des études PRO, validé</t>
    </r>
  </si>
  <si>
    <r>
      <rPr>
        <b/>
        <sz val="11"/>
        <rFont val="Calibri"/>
        <family val="2"/>
        <scheme val="minor"/>
      </rPr>
      <t xml:space="preserve">E </t>
    </r>
    <r>
      <rPr>
        <sz val="11"/>
        <rFont val="Calibri"/>
        <family val="2"/>
        <scheme val="minor"/>
      </rPr>
      <t xml:space="preserve"> = enveloppe financière affectée à une opération/phase de travaux considéré (le nombre de phase de travaux n’est pas encore connu), fixée par le maitre d’ouvrage sur la base du PRO</t>
    </r>
  </si>
  <si>
    <r>
      <t xml:space="preserve">Les éléments de mission  de ACT à AOR seront rémunérés par un forfait de rémunération déterminé par un taux appliqué au montant de travaux à réaliser sur la phase concernée. Le titulaire du marche s'engage sur un montant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cohérent avec le montant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indiqué par le maître d'ouvrage (Cf. Art 7 CCAP)</t>
    </r>
  </si>
  <si>
    <t xml:space="preserve">Montant de la rémunération des éléments de missions ACT à AOR </t>
  </si>
  <si>
    <t>E (par secteur de travaux commandé) x Taux rémunération (par élément de mission)</t>
  </si>
  <si>
    <t>Estimations coût travaux (P)</t>
  </si>
  <si>
    <t>Estimation montant travaux pour les missions de ACT à AOR</t>
  </si>
  <si>
    <t>Par phase de travaux d'un montant E</t>
  </si>
  <si>
    <t>B</t>
  </si>
  <si>
    <t>B.1</t>
  </si>
  <si>
    <t>Rapport d’étonnement, analyse des études et accompagnement dans le lancement d’études complémentaires</t>
  </si>
  <si>
    <t>Missions A, B.1 et C</t>
  </si>
  <si>
    <t>Sous détail de prix - Urbaniste</t>
  </si>
  <si>
    <t>Sous détail de prix - Paysagiste</t>
  </si>
  <si>
    <t>Sous détail de prix - Ingénierie VRD</t>
  </si>
  <si>
    <t>Sous détail de prix - Co-traitant [.]</t>
  </si>
  <si>
    <t>Mission de maîtrise d’œuvre d’exécution des travaux d’espaces publics</t>
  </si>
  <si>
    <t>Accord-cadre GPA (inférieur à 1 000k €HT)</t>
  </si>
  <si>
    <t>Villejuif
Cout des aménagements publics</t>
  </si>
  <si>
    <t>Projet LEBON LAMARTINE</t>
  </si>
  <si>
    <t>RECAPITULATIF</t>
  </si>
  <si>
    <t>Prestations générales - Installation de chantier</t>
  </si>
  <si>
    <t>Travaux préparatoires - Libération des emprises</t>
  </si>
  <si>
    <t>Travaux préparatoires et terrassements</t>
  </si>
  <si>
    <t>Voiries</t>
  </si>
  <si>
    <t>Eau potable</t>
  </si>
  <si>
    <t>Assainissement</t>
  </si>
  <si>
    <t>Réseaux secs</t>
  </si>
  <si>
    <t>Mobiliers urbains</t>
  </si>
  <si>
    <t>Eclairage</t>
  </si>
  <si>
    <t>Espaces verts</t>
  </si>
  <si>
    <t>MONTANT TOTAL EN EUROS H.T.</t>
  </si>
  <si>
    <t>TVA 20% EN EUROS</t>
  </si>
  <si>
    <t>MONTANT TOTAL EN EUROS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</si>
</sst>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[$€-1]_-;\-* #,##0.00\ [$€-1]_-;_-* &quot;-&quot;??\ [$€-1]_-"/>
    <numFmt numFmtId="166" formatCode="_-* #,##0\ [$€-1]_-;\-* #,##0\ [$€-1]_-;_-* &quot;-&quot;??\ [$€-1]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 Light"/>
      <family val="2"/>
    </font>
    <font>
      <b/>
      <sz val="18"/>
      <name val="Calibri Light"/>
      <family val="2"/>
    </font>
    <font>
      <sz val="14"/>
      <name val="Calibri Light"/>
      <family val="2"/>
    </font>
    <font>
      <b/>
      <sz val="12"/>
      <name val="Calibri Light"/>
      <family val="2"/>
    </font>
    <font>
      <b/>
      <sz val="16"/>
      <name val="Calibri Light"/>
      <family val="2"/>
    </font>
    <font>
      <b/>
      <sz val="11"/>
      <name val="Calibri Light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 Light"/>
      <family val="2"/>
    </font>
    <font>
      <b/>
      <sz val="16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rgb="FF9C57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0"/>
      <name val="Calibri Light"/>
      <family val="2"/>
    </font>
    <font>
      <sz val="10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4F3FC"/>
        <bgColor indexed="64"/>
      </patternFill>
    </fill>
    <fill>
      <patternFill patternType="solid">
        <fgColor rgb="FF1573AF"/>
        <bgColor indexed="64"/>
      </patternFill>
    </fill>
  </fills>
  <borders count="6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auto="1"/>
      </bottom>
      <diagonal/>
    </border>
    <border>
      <left style="medium">
        <color auto="1"/>
      </left>
      <right/>
      <top style="dashed">
        <color indexed="64"/>
      </top>
      <bottom style="dashed">
        <color indexed="64"/>
      </bottom>
      <diagonal/>
    </border>
    <border>
      <left/>
      <right/>
      <top style="medium">
        <color auto="1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6" borderId="0" applyNumberFormat="0" applyBorder="0" applyAlignment="0" applyProtection="0"/>
    <xf numFmtId="0" fontId="25" fillId="0" borderId="0"/>
    <xf numFmtId="165" fontId="2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0" xfId="0" applyFont="1" applyBorder="1" applyAlignment="1">
      <alignment horizontal="center" vertical="center"/>
    </xf>
    <xf numFmtId="44" fontId="2" fillId="0" borderId="2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36" xfId="0" applyFont="1" applyBorder="1" applyAlignment="1">
      <alignment horizontal="center" vertical="center"/>
    </xf>
    <xf numFmtId="0" fontId="2" fillId="4" borderId="35" xfId="0" applyFont="1" applyFill="1" applyBorder="1"/>
    <xf numFmtId="0" fontId="2" fillId="4" borderId="37" xfId="0" applyFont="1" applyFill="1" applyBorder="1"/>
    <xf numFmtId="0" fontId="2" fillId="4" borderId="38" xfId="0" applyFont="1" applyFill="1" applyBorder="1"/>
    <xf numFmtId="0" fontId="2" fillId="0" borderId="36" xfId="0" applyFont="1" applyBorder="1"/>
    <xf numFmtId="0" fontId="2" fillId="0" borderId="40" xfId="0" applyFont="1" applyBorder="1"/>
    <xf numFmtId="0" fontId="2" fillId="4" borderId="39" xfId="0" applyFont="1" applyFill="1" applyBorder="1"/>
    <xf numFmtId="0" fontId="7" fillId="4" borderId="2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11" fillId="2" borderId="15" xfId="3" applyFont="1" applyFill="1" applyBorder="1" applyAlignment="1">
      <alignment horizontal="center" vertical="center" wrapText="1"/>
    </xf>
    <xf numFmtId="0" fontId="2" fillId="0" borderId="23" xfId="0" applyFont="1" applyBorder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5" fillId="0" borderId="20" xfId="0" applyFont="1" applyBorder="1" applyAlignment="1">
      <alignment horizontal="right" vertical="center"/>
    </xf>
    <xf numFmtId="0" fontId="15" fillId="0" borderId="2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0" borderId="0" xfId="0" applyFont="1"/>
    <xf numFmtId="0" fontId="17" fillId="0" borderId="0" xfId="0" applyFont="1"/>
    <xf numFmtId="0" fontId="0" fillId="8" borderId="0" xfId="0" applyFill="1"/>
    <xf numFmtId="0" fontId="18" fillId="8" borderId="0" xfId="0" applyFont="1" applyFill="1"/>
    <xf numFmtId="0" fontId="11" fillId="8" borderId="0" xfId="0" applyFont="1" applyFill="1"/>
    <xf numFmtId="0" fontId="19" fillId="0" borderId="0" xfId="0" applyFont="1"/>
    <xf numFmtId="0" fontId="0" fillId="0" borderId="34" xfId="0" applyBorder="1" applyAlignment="1">
      <alignment vertical="center"/>
    </xf>
    <xf numFmtId="0" fontId="20" fillId="3" borderId="46" xfId="6" applyFill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4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20" fillId="3" borderId="47" xfId="6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20" fillId="0" borderId="0" xfId="6" applyFill="1" applyBorder="1" applyAlignment="1">
      <alignment vertical="center"/>
    </xf>
    <xf numFmtId="0" fontId="11" fillId="0" borderId="0" xfId="0" applyFont="1"/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left" vertical="center" wrapText="1"/>
    </xf>
    <xf numFmtId="43" fontId="1" fillId="0" borderId="11" xfId="4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0" fillId="0" borderId="11" xfId="0" applyBorder="1" applyAlignment="1">
      <alignment wrapText="1"/>
    </xf>
    <xf numFmtId="0" fontId="21" fillId="0" borderId="0" xfId="0" applyFont="1"/>
    <xf numFmtId="10" fontId="19" fillId="8" borderId="11" xfId="2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0" fontId="0" fillId="0" borderId="11" xfId="0" applyNumberFormat="1" applyBorder="1" applyAlignment="1">
      <alignment horizontal="center" vertical="center" wrapText="1"/>
    </xf>
    <xf numFmtId="10" fontId="0" fillId="3" borderId="11" xfId="0" applyNumberFormat="1" applyFill="1" applyBorder="1"/>
    <xf numFmtId="10" fontId="0" fillId="0" borderId="0" xfId="5" applyNumberFormat="1" applyFont="1" applyFill="1" applyBorder="1"/>
    <xf numFmtId="44" fontId="0" fillId="0" borderId="0" xfId="1" applyFont="1" applyFill="1" applyBorder="1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10" fontId="10" fillId="0" borderId="0" xfId="5" applyNumberFormat="1" applyFont="1" applyFill="1" applyBorder="1"/>
    <xf numFmtId="44" fontId="13" fillId="0" borderId="0" xfId="1" applyFont="1" applyFill="1" applyBorder="1"/>
    <xf numFmtId="0" fontId="22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27" fillId="0" borderId="0" xfId="7" applyFont="1" applyAlignment="1">
      <alignment horizontal="center" vertical="center"/>
    </xf>
    <xf numFmtId="0" fontId="28" fillId="10" borderId="3" xfId="7" applyFont="1" applyFill="1" applyBorder="1" applyAlignment="1">
      <alignment horizontal="center"/>
    </xf>
    <xf numFmtId="0" fontId="27" fillId="0" borderId="14" xfId="7" applyFont="1" applyBorder="1" applyAlignment="1">
      <alignment horizontal="center" vertical="center"/>
    </xf>
    <xf numFmtId="0" fontId="27" fillId="0" borderId="17" xfId="7" applyFont="1" applyBorder="1" applyAlignment="1">
      <alignment horizontal="center" vertical="center"/>
    </xf>
    <xf numFmtId="0" fontId="27" fillId="0" borderId="44" xfId="7" applyFont="1" applyBorder="1"/>
    <xf numFmtId="0" fontId="27" fillId="0" borderId="34" xfId="7" applyFont="1" applyBorder="1"/>
    <xf numFmtId="0" fontId="27" fillId="0" borderId="24" xfId="7" applyFont="1" applyBorder="1"/>
    <xf numFmtId="0" fontId="27" fillId="0" borderId="0" xfId="7" applyFont="1" applyAlignment="1">
      <alignment horizontal="left" vertical="center"/>
    </xf>
    <xf numFmtId="0" fontId="28" fillId="10" borderId="4" xfId="7" applyFont="1" applyFill="1" applyBorder="1" applyAlignment="1">
      <alignment horizontal="left"/>
    </xf>
    <xf numFmtId="0" fontId="27" fillId="0" borderId="52" xfId="7" applyFont="1" applyBorder="1" applyAlignment="1">
      <alignment horizontal="left" vertical="center"/>
    </xf>
    <xf numFmtId="0" fontId="27" fillId="0" borderId="45" xfId="7" applyFont="1" applyBorder="1" applyAlignment="1">
      <alignment horizontal="left" vertical="center"/>
    </xf>
    <xf numFmtId="0" fontId="27" fillId="0" borderId="0" xfId="7" applyFont="1"/>
    <xf numFmtId="0" fontId="27" fillId="0" borderId="1" xfId="7" applyFont="1" applyBorder="1"/>
    <xf numFmtId="0" fontId="27" fillId="0" borderId="18" xfId="7" applyFont="1" applyBorder="1"/>
    <xf numFmtId="0" fontId="29" fillId="10" borderId="4" xfId="7" applyFont="1" applyFill="1" applyBorder="1" applyAlignment="1">
      <alignment horizontal="center" vertical="center"/>
    </xf>
    <xf numFmtId="0" fontId="30" fillId="0" borderId="1" xfId="7" applyFont="1" applyBorder="1" applyAlignment="1">
      <alignment horizontal="right" vertical="center"/>
    </xf>
    <xf numFmtId="0" fontId="30" fillId="0" borderId="0" xfId="7" applyFont="1" applyAlignment="1">
      <alignment horizontal="right" vertical="center"/>
    </xf>
    <xf numFmtId="0" fontId="30" fillId="0" borderId="18" xfId="7" applyFont="1" applyBorder="1" applyAlignment="1">
      <alignment horizontal="right" vertical="center"/>
    </xf>
    <xf numFmtId="0" fontId="27" fillId="0" borderId="0" xfId="7" applyFont="1" applyAlignment="1">
      <alignment vertical="center"/>
    </xf>
    <xf numFmtId="2" fontId="27" fillId="0" borderId="0" xfId="7" applyNumberFormat="1" applyFont="1" applyAlignment="1">
      <alignment horizontal="center" vertical="center"/>
    </xf>
    <xf numFmtId="0" fontId="30" fillId="10" borderId="4" xfId="7" applyFont="1" applyFill="1" applyBorder="1" applyAlignment="1">
      <alignment horizontal="center"/>
    </xf>
    <xf numFmtId="0" fontId="30" fillId="0" borderId="1" xfId="7" applyFont="1" applyBorder="1" applyAlignment="1">
      <alignment horizontal="right"/>
    </xf>
    <xf numFmtId="0" fontId="30" fillId="0" borderId="0" xfId="7" applyFont="1" applyAlignment="1">
      <alignment horizontal="right"/>
    </xf>
    <xf numFmtId="0" fontId="30" fillId="0" borderId="18" xfId="7" applyFont="1" applyBorder="1" applyAlignment="1">
      <alignment horizontal="right"/>
    </xf>
    <xf numFmtId="0" fontId="30" fillId="0" borderId="0" xfId="7" applyFont="1" applyAlignment="1">
      <alignment horizontal="center"/>
    </xf>
    <xf numFmtId="44" fontId="27" fillId="0" borderId="0" xfId="1" applyFont="1" applyFill="1" applyBorder="1" applyAlignment="1">
      <alignment horizontal="center" vertical="center"/>
    </xf>
    <xf numFmtId="44" fontId="31" fillId="10" borderId="4" xfId="1" applyFont="1" applyFill="1" applyBorder="1" applyAlignment="1">
      <alignment horizontal="center"/>
    </xf>
    <xf numFmtId="44" fontId="27" fillId="0" borderId="57" xfId="1" applyFont="1" applyFill="1" applyBorder="1" applyAlignment="1">
      <alignment horizontal="right"/>
    </xf>
    <xf numFmtId="44" fontId="27" fillId="0" borderId="33" xfId="1" applyFont="1" applyFill="1" applyBorder="1" applyAlignment="1">
      <alignment horizontal="right"/>
    </xf>
    <xf numFmtId="44" fontId="27" fillId="0" borderId="58" xfId="1" applyFont="1" applyFill="1" applyBorder="1" applyAlignment="1">
      <alignment horizontal="right"/>
    </xf>
    <xf numFmtId="44" fontId="27" fillId="0" borderId="33" xfId="1" applyFont="1" applyBorder="1"/>
    <xf numFmtId="165" fontId="27" fillId="0" borderId="0" xfId="8" applyFont="1" applyFill="1" applyBorder="1" applyAlignment="1">
      <alignment horizontal="center" vertical="center"/>
    </xf>
    <xf numFmtId="164" fontId="29" fillId="10" borderId="5" xfId="7" applyNumberFormat="1" applyFont="1" applyFill="1" applyBorder="1" applyAlignment="1">
      <alignment horizontal="center"/>
    </xf>
    <xf numFmtId="165" fontId="30" fillId="0" borderId="12" xfId="8" applyFont="1" applyFill="1" applyBorder="1" applyAlignment="1">
      <alignment horizontal="center"/>
    </xf>
    <xf numFmtId="165" fontId="27" fillId="0" borderId="12" xfId="7" applyNumberFormat="1" applyFont="1" applyBorder="1"/>
    <xf numFmtId="166" fontId="30" fillId="0" borderId="29" xfId="8" applyNumberFormat="1" applyFont="1" applyFill="1" applyBorder="1" applyAlignment="1">
      <alignment horizontal="center"/>
    </xf>
    <xf numFmtId="166" fontId="29" fillId="10" borderId="62" xfId="8" applyNumberFormat="1" applyFont="1" applyFill="1" applyBorder="1" applyAlignment="1">
      <alignment horizontal="center"/>
    </xf>
    <xf numFmtId="166" fontId="29" fillId="10" borderId="63" xfId="8" applyNumberFormat="1" applyFont="1" applyFill="1" applyBorder="1" applyAlignment="1">
      <alignment horizontal="center"/>
    </xf>
    <xf numFmtId="166" fontId="29" fillId="10" borderId="29" xfId="8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12" fillId="7" borderId="34" xfId="2" applyFont="1" applyFill="1" applyBorder="1" applyAlignment="1">
      <alignment horizontal="center" vertical="center"/>
    </xf>
    <xf numFmtId="0" fontId="12" fillId="7" borderId="1" xfId="2" applyFont="1" applyFill="1" applyBorder="1" applyAlignment="1">
      <alignment horizontal="center" vertical="center"/>
    </xf>
    <xf numFmtId="0" fontId="12" fillId="7" borderId="13" xfId="2" applyFont="1" applyFill="1" applyBorder="1" applyAlignment="1">
      <alignment horizontal="center" vertical="center"/>
    </xf>
    <xf numFmtId="0" fontId="12" fillId="7" borderId="24" xfId="2" applyFont="1" applyFill="1" applyBorder="1" applyAlignment="1">
      <alignment horizontal="center" vertical="center"/>
    </xf>
    <xf numFmtId="0" fontId="12" fillId="7" borderId="18" xfId="2" applyFont="1" applyFill="1" applyBorder="1" applyAlignment="1">
      <alignment horizontal="center" vertical="center"/>
    </xf>
    <xf numFmtId="0" fontId="12" fillId="7" borderId="29" xfId="2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4" fillId="3" borderId="0" xfId="0" applyFont="1" applyFill="1" applyAlignment="1">
      <alignment horizontal="center" vertical="center" wrapText="1"/>
    </xf>
    <xf numFmtId="10" fontId="19" fillId="8" borderId="25" xfId="2" applyNumberFormat="1" applyFont="1" applyFill="1" applyBorder="1" applyAlignment="1">
      <alignment horizontal="center" vertical="center"/>
    </xf>
    <xf numFmtId="10" fontId="19" fillId="8" borderId="41" xfId="2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11" fillId="0" borderId="11" xfId="0" applyFont="1" applyBorder="1" applyAlignment="1">
      <alignment horizontal="left" wrapText="1"/>
    </xf>
    <xf numFmtId="0" fontId="29" fillId="10" borderId="53" xfId="7" applyFont="1" applyFill="1" applyBorder="1" applyAlignment="1">
      <alignment horizontal="right"/>
    </xf>
    <xf numFmtId="0" fontId="29" fillId="10" borderId="55" xfId="7" applyFont="1" applyFill="1" applyBorder="1" applyAlignment="1">
      <alignment horizontal="right"/>
    </xf>
    <xf numFmtId="0" fontId="29" fillId="10" borderId="59" xfId="7" applyFont="1" applyFill="1" applyBorder="1" applyAlignment="1">
      <alignment horizontal="right"/>
    </xf>
    <xf numFmtId="0" fontId="29" fillId="10" borderId="54" xfId="7" applyFont="1" applyFill="1" applyBorder="1" applyAlignment="1">
      <alignment horizontal="right"/>
    </xf>
    <xf numFmtId="0" fontId="29" fillId="10" borderId="56" xfId="7" applyFont="1" applyFill="1" applyBorder="1" applyAlignment="1">
      <alignment horizontal="right"/>
    </xf>
    <xf numFmtId="0" fontId="29" fillId="10" borderId="43" xfId="7" applyFont="1" applyFill="1" applyBorder="1" applyAlignment="1">
      <alignment horizontal="right"/>
    </xf>
    <xf numFmtId="0" fontId="29" fillId="10" borderId="31" xfId="7" applyFont="1" applyFill="1" applyBorder="1" applyAlignment="1">
      <alignment horizontal="right"/>
    </xf>
    <xf numFmtId="0" fontId="29" fillId="10" borderId="30" xfId="7" applyFont="1" applyFill="1" applyBorder="1" applyAlignment="1">
      <alignment horizontal="right"/>
    </xf>
    <xf numFmtId="0" fontId="29" fillId="10" borderId="32" xfId="7" applyFont="1" applyFill="1" applyBorder="1" applyAlignment="1">
      <alignment horizontal="right"/>
    </xf>
    <xf numFmtId="0" fontId="26" fillId="9" borderId="48" xfId="7" applyFont="1" applyFill="1" applyBorder="1" applyAlignment="1">
      <alignment horizontal="center" vertical="center" wrapText="1"/>
    </xf>
    <xf numFmtId="0" fontId="26" fillId="9" borderId="50" xfId="7" applyFont="1" applyFill="1" applyBorder="1" applyAlignment="1">
      <alignment horizontal="center" vertical="center"/>
    </xf>
    <xf numFmtId="0" fontId="26" fillId="9" borderId="60" xfId="7" applyFont="1" applyFill="1" applyBorder="1" applyAlignment="1">
      <alignment horizontal="center" vertical="center"/>
    </xf>
    <xf numFmtId="0" fontId="26" fillId="9" borderId="49" xfId="7" applyFont="1" applyFill="1" applyBorder="1" applyAlignment="1">
      <alignment horizontal="center" vertical="center"/>
    </xf>
    <xf numFmtId="0" fontId="26" fillId="9" borderId="51" xfId="7" applyFont="1" applyFill="1" applyBorder="1" applyAlignment="1">
      <alignment horizontal="center" vertical="center"/>
    </xf>
    <xf numFmtId="0" fontId="26" fillId="9" borderId="61" xfId="7" applyFont="1" applyFill="1" applyBorder="1" applyAlignment="1">
      <alignment horizontal="center" vertical="center"/>
    </xf>
  </cellXfs>
  <cellStyles count="9">
    <cellStyle name="Euro" xfId="8" xr:uid="{5090F45D-EACD-4755-96F0-0B7C87264686}"/>
    <cellStyle name="Milliers" xfId="4" builtinId="3"/>
    <cellStyle name="Monétaire" xfId="1" builtinId="4"/>
    <cellStyle name="Neutre" xfId="3" builtinId="28"/>
    <cellStyle name="Neutre 2" xfId="6" xr:uid="{6E3DBED2-B2FB-4477-B8D1-5E76B772213D}"/>
    <cellStyle name="Normal" xfId="0" builtinId="0"/>
    <cellStyle name="Normal 2" xfId="7" xr:uid="{5BF76131-716A-4A78-84E2-C4F81380F687}"/>
    <cellStyle name="Pourcentage" xfId="5" builtinId="5"/>
    <cellStyle name="Satisfaisant" xfId="2" builtinId="26"/>
  </cellStyles>
  <dxfs count="0"/>
  <tableStyles count="0" defaultTableStyle="TableStyleMedium9" defaultPivotStyle="PivotStyleLight16"/>
  <colors>
    <mruColors>
      <color rgb="FFFFFF66"/>
      <color rgb="FFECCCCA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26"/>
  <sheetViews>
    <sheetView zoomScale="60" zoomScaleNormal="60" zoomScaleSheetLayoutView="85" zoomScalePageLayoutView="55" workbookViewId="0">
      <selection activeCell="B33" sqref="B33"/>
    </sheetView>
  </sheetViews>
  <sheetFormatPr baseColWidth="10" defaultColWidth="11.42578125" defaultRowHeight="15" x14ac:dyDescent="0.25"/>
  <cols>
    <col min="1" max="1" width="7.140625" style="1" customWidth="1"/>
    <col min="2" max="2" width="123.28515625" style="1" customWidth="1"/>
    <col min="3" max="3" width="23.28515625" style="1" customWidth="1"/>
    <col min="4" max="4" width="19.42578125" style="1" customWidth="1"/>
    <col min="5" max="5" width="3.85546875" style="1" customWidth="1"/>
    <col min="6" max="6" width="11.28515625" style="1" customWidth="1"/>
    <col min="7" max="7" width="14.5703125" style="1" customWidth="1"/>
    <col min="8" max="8" width="11.28515625" style="1" customWidth="1"/>
    <col min="9" max="9" width="14.5703125" style="1" customWidth="1"/>
    <col min="10" max="10" width="11.28515625" style="1" customWidth="1"/>
    <col min="11" max="12" width="14.5703125" style="1" customWidth="1"/>
    <col min="13" max="13" width="13.5703125" style="1" customWidth="1"/>
    <col min="14" max="14" width="3.85546875" style="1" customWidth="1"/>
    <col min="15" max="15" width="11.28515625" style="1" customWidth="1"/>
    <col min="16" max="16" width="14.5703125" style="1" customWidth="1"/>
    <col min="17" max="19" width="11.42578125" style="1"/>
    <col min="20" max="20" width="13.85546875" style="1" customWidth="1"/>
    <col min="21" max="21" width="11.42578125" style="1"/>
    <col min="22" max="22" width="13.5703125" style="1" customWidth="1"/>
    <col min="23" max="23" width="3.85546875" style="1" customWidth="1"/>
    <col min="24" max="26" width="11.42578125" style="1"/>
    <col min="27" max="30" width="11.42578125" style="2"/>
    <col min="31" max="31" width="13.5703125" style="2" customWidth="1"/>
    <col min="32" max="33" width="3.85546875" style="2" customWidth="1"/>
    <col min="34" max="40" width="11.42578125" style="2"/>
    <col min="41" max="41" width="13.5703125" style="2" customWidth="1"/>
    <col min="42" max="42" width="3.85546875" style="2" customWidth="1"/>
    <col min="43" max="49" width="11.42578125" style="2"/>
    <col min="50" max="50" width="13.5703125" style="2" customWidth="1"/>
    <col min="51" max="51" width="4.42578125" style="2" customWidth="1"/>
    <col min="52" max="118" width="11.5703125" customWidth="1"/>
    <col min="119" max="16384" width="11.42578125" style="2"/>
  </cols>
  <sheetData>
    <row r="1" spans="1:118" ht="65.25" customHeight="1" x14ac:dyDescent="0.25">
      <c r="A1" s="139" t="s">
        <v>15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</row>
    <row r="2" spans="1:118" ht="51.75" customHeight="1" x14ac:dyDescent="0.25">
      <c r="A2" s="141" t="s">
        <v>85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</row>
    <row r="3" spans="1:118" ht="51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W3" s="8"/>
    </row>
    <row r="4" spans="1:118" s="31" customFormat="1" ht="40.5" customHeight="1" thickBot="1" x14ac:dyDescent="0.3">
      <c r="A4" s="28"/>
      <c r="B4" s="29"/>
      <c r="C4" s="29"/>
      <c r="D4" s="29"/>
      <c r="E4" s="29"/>
      <c r="F4" s="130" t="s">
        <v>86</v>
      </c>
      <c r="G4" s="131"/>
      <c r="H4" s="131"/>
      <c r="I4" s="131"/>
      <c r="J4" s="131"/>
      <c r="K4" s="131"/>
      <c r="L4" s="131"/>
      <c r="M4" s="132"/>
      <c r="N4" s="30"/>
      <c r="O4" s="130" t="s">
        <v>87</v>
      </c>
      <c r="P4" s="131"/>
      <c r="Q4" s="131"/>
      <c r="R4" s="131"/>
      <c r="S4" s="131"/>
      <c r="T4" s="131"/>
      <c r="U4" s="131"/>
      <c r="V4" s="132"/>
      <c r="W4" s="30"/>
      <c r="X4" s="130" t="s">
        <v>88</v>
      </c>
      <c r="Y4" s="131"/>
      <c r="Z4" s="131"/>
      <c r="AA4" s="131"/>
      <c r="AB4" s="131"/>
      <c r="AC4" s="131"/>
      <c r="AD4" s="131"/>
      <c r="AE4" s="132"/>
      <c r="AH4" s="130" t="s">
        <v>89</v>
      </c>
      <c r="AI4" s="131"/>
      <c r="AJ4" s="131"/>
      <c r="AK4" s="131"/>
      <c r="AL4" s="131"/>
      <c r="AM4" s="131"/>
      <c r="AN4" s="131"/>
      <c r="AO4" s="132"/>
      <c r="AQ4" s="130" t="s">
        <v>89</v>
      </c>
      <c r="AR4" s="131"/>
      <c r="AS4" s="131"/>
      <c r="AT4" s="131"/>
      <c r="AU4" s="131"/>
      <c r="AV4" s="131"/>
      <c r="AW4" s="131"/>
      <c r="AX4" s="132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</row>
    <row r="5" spans="1:118" s="31" customFormat="1" ht="15" customHeight="1" thickBot="1" x14ac:dyDescent="0.3">
      <c r="A5" s="114" t="s">
        <v>6</v>
      </c>
      <c r="B5" s="117" t="s">
        <v>4</v>
      </c>
      <c r="C5" s="127" t="s">
        <v>2</v>
      </c>
      <c r="D5" s="120" t="s">
        <v>5</v>
      </c>
      <c r="E5" s="32"/>
      <c r="F5" s="133"/>
      <c r="G5" s="134"/>
      <c r="H5" s="134"/>
      <c r="I5" s="134"/>
      <c r="J5" s="134"/>
      <c r="K5" s="134"/>
      <c r="L5" s="134"/>
      <c r="M5" s="135"/>
      <c r="N5" s="30"/>
      <c r="O5" s="133"/>
      <c r="P5" s="134"/>
      <c r="Q5" s="134"/>
      <c r="R5" s="134"/>
      <c r="S5" s="134"/>
      <c r="T5" s="134"/>
      <c r="U5" s="134"/>
      <c r="V5" s="135"/>
      <c r="W5" s="30"/>
      <c r="X5" s="133"/>
      <c r="Y5" s="134"/>
      <c r="Z5" s="134"/>
      <c r="AA5" s="134"/>
      <c r="AB5" s="134"/>
      <c r="AC5" s="134"/>
      <c r="AD5" s="134"/>
      <c r="AE5" s="135"/>
      <c r="AH5" s="133"/>
      <c r="AI5" s="134"/>
      <c r="AJ5" s="134"/>
      <c r="AK5" s="134"/>
      <c r="AL5" s="134"/>
      <c r="AM5" s="134"/>
      <c r="AN5" s="134"/>
      <c r="AO5" s="135"/>
      <c r="AQ5" s="133"/>
      <c r="AR5" s="134"/>
      <c r="AS5" s="134"/>
      <c r="AT5" s="134"/>
      <c r="AU5" s="134"/>
      <c r="AV5" s="134"/>
      <c r="AW5" s="134"/>
      <c r="AX5" s="13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</row>
    <row r="6" spans="1:118" s="1" customFormat="1" ht="35.25" customHeight="1" x14ac:dyDescent="0.25">
      <c r="A6" s="115"/>
      <c r="B6" s="118"/>
      <c r="C6" s="128"/>
      <c r="D6" s="121"/>
      <c r="E6" s="14"/>
      <c r="F6" s="123" t="s">
        <v>11</v>
      </c>
      <c r="G6" s="33" t="s">
        <v>21</v>
      </c>
      <c r="H6" s="123" t="s">
        <v>11</v>
      </c>
      <c r="I6" s="33" t="s">
        <v>22</v>
      </c>
      <c r="J6" s="123" t="s">
        <v>11</v>
      </c>
      <c r="K6" s="25" t="s">
        <v>12</v>
      </c>
      <c r="L6" s="123" t="s">
        <v>13</v>
      </c>
      <c r="M6" s="136" t="s">
        <v>14</v>
      </c>
      <c r="N6" s="24"/>
      <c r="O6" s="123" t="s">
        <v>11</v>
      </c>
      <c r="P6" s="33" t="s">
        <v>21</v>
      </c>
      <c r="Q6" s="123" t="s">
        <v>11</v>
      </c>
      <c r="R6" s="33" t="s">
        <v>22</v>
      </c>
      <c r="S6" s="123" t="s">
        <v>11</v>
      </c>
      <c r="T6" s="25" t="s">
        <v>12</v>
      </c>
      <c r="U6" s="123" t="s">
        <v>13</v>
      </c>
      <c r="V6" s="136" t="s">
        <v>14</v>
      </c>
      <c r="W6" s="24"/>
      <c r="X6" s="123" t="s">
        <v>11</v>
      </c>
      <c r="Y6" s="33" t="s">
        <v>21</v>
      </c>
      <c r="Z6" s="123" t="s">
        <v>11</v>
      </c>
      <c r="AA6" s="33" t="s">
        <v>22</v>
      </c>
      <c r="AB6" s="123" t="s">
        <v>11</v>
      </c>
      <c r="AC6" s="25" t="s">
        <v>12</v>
      </c>
      <c r="AD6" s="123" t="s">
        <v>13</v>
      </c>
      <c r="AE6" s="136" t="s">
        <v>14</v>
      </c>
      <c r="AH6" s="123" t="s">
        <v>11</v>
      </c>
      <c r="AI6" s="33" t="s">
        <v>21</v>
      </c>
      <c r="AJ6" s="123" t="s">
        <v>11</v>
      </c>
      <c r="AK6" s="33" t="s">
        <v>22</v>
      </c>
      <c r="AL6" s="123" t="s">
        <v>11</v>
      </c>
      <c r="AM6" s="25" t="s">
        <v>12</v>
      </c>
      <c r="AN6" s="123" t="s">
        <v>13</v>
      </c>
      <c r="AO6" s="136" t="s">
        <v>14</v>
      </c>
      <c r="AQ6" s="123" t="s">
        <v>11</v>
      </c>
      <c r="AR6" s="33" t="s">
        <v>21</v>
      </c>
      <c r="AS6" s="123" t="s">
        <v>11</v>
      </c>
      <c r="AT6" s="33" t="s">
        <v>22</v>
      </c>
      <c r="AU6" s="123" t="s">
        <v>11</v>
      </c>
      <c r="AV6" s="25" t="s">
        <v>12</v>
      </c>
      <c r="AW6" s="123" t="s">
        <v>13</v>
      </c>
      <c r="AX6" s="136" t="s">
        <v>14</v>
      </c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</row>
    <row r="7" spans="1:118" s="1" customFormat="1" ht="45.75" thickBot="1" x14ac:dyDescent="0.3">
      <c r="A7" s="116"/>
      <c r="B7" s="119"/>
      <c r="C7" s="129"/>
      <c r="D7" s="122"/>
      <c r="E7" s="14"/>
      <c r="F7" s="124"/>
      <c r="G7" s="26" t="s">
        <v>5</v>
      </c>
      <c r="H7" s="124"/>
      <c r="I7" s="26" t="s">
        <v>5</v>
      </c>
      <c r="J7" s="124"/>
      <c r="K7" s="26" t="s">
        <v>5</v>
      </c>
      <c r="L7" s="138"/>
      <c r="M7" s="137"/>
      <c r="N7" s="24"/>
      <c r="O7" s="124"/>
      <c r="P7" s="26" t="s">
        <v>5</v>
      </c>
      <c r="Q7" s="124"/>
      <c r="R7" s="26" t="s">
        <v>5</v>
      </c>
      <c r="S7" s="124"/>
      <c r="T7" s="26" t="s">
        <v>5</v>
      </c>
      <c r="U7" s="138"/>
      <c r="V7" s="137"/>
      <c r="W7" s="24"/>
      <c r="X7" s="124"/>
      <c r="Y7" s="26" t="s">
        <v>5</v>
      </c>
      <c r="Z7" s="124"/>
      <c r="AA7" s="26" t="s">
        <v>5</v>
      </c>
      <c r="AB7" s="124"/>
      <c r="AC7" s="26" t="s">
        <v>5</v>
      </c>
      <c r="AD7" s="138"/>
      <c r="AE7" s="137"/>
      <c r="AH7" s="124"/>
      <c r="AI7" s="26" t="s">
        <v>5</v>
      </c>
      <c r="AJ7" s="124"/>
      <c r="AK7" s="26" t="s">
        <v>5</v>
      </c>
      <c r="AL7" s="124"/>
      <c r="AM7" s="26" t="s">
        <v>5</v>
      </c>
      <c r="AN7" s="138"/>
      <c r="AO7" s="137"/>
      <c r="AQ7" s="124"/>
      <c r="AR7" s="26" t="s">
        <v>5</v>
      </c>
      <c r="AS7" s="124"/>
      <c r="AT7" s="26" t="s">
        <v>5</v>
      </c>
      <c r="AU7" s="124"/>
      <c r="AV7" s="26" t="s">
        <v>5</v>
      </c>
      <c r="AW7" s="138"/>
      <c r="AX7" s="13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</row>
    <row r="8" spans="1:118" s="22" customFormat="1" ht="20.25" customHeight="1" x14ac:dyDescent="0.25">
      <c r="A8" s="23" t="s">
        <v>26</v>
      </c>
      <c r="B8" s="125" t="s">
        <v>8</v>
      </c>
      <c r="C8" s="125"/>
      <c r="D8" s="126"/>
      <c r="E8" s="15"/>
      <c r="F8" s="17"/>
      <c r="G8" s="18"/>
      <c r="H8" s="18"/>
      <c r="I8" s="18"/>
      <c r="J8" s="18"/>
      <c r="K8" s="18"/>
      <c r="L8" s="17"/>
      <c r="M8" s="19"/>
      <c r="N8" s="2"/>
      <c r="O8" s="17"/>
      <c r="P8" s="18"/>
      <c r="Q8" s="18"/>
      <c r="R8" s="18"/>
      <c r="S8" s="18"/>
      <c r="T8" s="18"/>
      <c r="U8" s="17"/>
      <c r="V8" s="19"/>
      <c r="W8" s="2"/>
      <c r="X8" s="17"/>
      <c r="Y8" s="18"/>
      <c r="Z8" s="18"/>
      <c r="AA8" s="18"/>
      <c r="AB8" s="18"/>
      <c r="AC8" s="18"/>
      <c r="AD8" s="17"/>
      <c r="AE8" s="19"/>
      <c r="AF8" s="2"/>
      <c r="AG8" s="2"/>
      <c r="AH8" s="17"/>
      <c r="AI8" s="18"/>
      <c r="AJ8" s="18"/>
      <c r="AK8" s="18"/>
      <c r="AL8" s="18"/>
      <c r="AM8" s="18"/>
      <c r="AN8" s="17"/>
      <c r="AO8" s="19"/>
      <c r="AP8" s="2"/>
      <c r="AQ8" s="17"/>
      <c r="AR8" s="18"/>
      <c r="AS8" s="18"/>
      <c r="AT8" s="18"/>
      <c r="AU8" s="18"/>
      <c r="AV8" s="18"/>
      <c r="AW8" s="17"/>
      <c r="AX8" s="19"/>
      <c r="AY8" s="2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</row>
    <row r="9" spans="1:118" s="13" customFormat="1" ht="20.25" customHeight="1" x14ac:dyDescent="0.25">
      <c r="A9" s="16" t="s">
        <v>27</v>
      </c>
      <c r="B9" s="10" t="s">
        <v>24</v>
      </c>
      <c r="C9" s="6" t="s">
        <v>1</v>
      </c>
      <c r="D9" s="7"/>
      <c r="E9" s="9"/>
      <c r="F9" s="3"/>
      <c r="G9" s="4"/>
      <c r="H9" s="4"/>
      <c r="I9" s="4"/>
      <c r="J9" s="4"/>
      <c r="K9" s="27"/>
      <c r="L9" s="20"/>
      <c r="M9" s="5"/>
      <c r="N9" s="2"/>
      <c r="O9" s="3"/>
      <c r="P9" s="4"/>
      <c r="Q9" s="4"/>
      <c r="R9" s="4"/>
      <c r="S9" s="4"/>
      <c r="T9" s="27"/>
      <c r="U9" s="20"/>
      <c r="V9" s="5"/>
      <c r="W9" s="2"/>
      <c r="X9" s="3"/>
      <c r="Y9" s="4"/>
      <c r="Z9" s="4"/>
      <c r="AA9" s="4"/>
      <c r="AB9" s="4"/>
      <c r="AC9" s="27"/>
      <c r="AD9" s="20"/>
      <c r="AE9" s="5"/>
      <c r="AF9" s="2"/>
      <c r="AG9" s="2"/>
      <c r="AH9" s="3"/>
      <c r="AI9" s="4"/>
      <c r="AJ9" s="4"/>
      <c r="AK9" s="4"/>
      <c r="AL9" s="4"/>
      <c r="AM9" s="27"/>
      <c r="AN9" s="20"/>
      <c r="AO9" s="5"/>
      <c r="AP9" s="2"/>
      <c r="AQ9" s="3"/>
      <c r="AR9" s="4"/>
      <c r="AS9" s="4"/>
      <c r="AT9" s="4"/>
      <c r="AU9" s="4"/>
      <c r="AV9" s="27"/>
      <c r="AW9" s="20"/>
      <c r="AX9" s="5"/>
      <c r="AY9" s="2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</row>
    <row r="10" spans="1:118" s="13" customFormat="1" ht="20.25" customHeight="1" x14ac:dyDescent="0.25">
      <c r="A10" s="16" t="s">
        <v>28</v>
      </c>
      <c r="B10" s="10" t="s">
        <v>70</v>
      </c>
      <c r="C10" s="6" t="s">
        <v>3</v>
      </c>
      <c r="D10" s="7"/>
      <c r="E10" s="9"/>
      <c r="F10" s="3"/>
      <c r="G10" s="4"/>
      <c r="H10" s="4"/>
      <c r="I10" s="4"/>
      <c r="J10" s="4"/>
      <c r="K10" s="27"/>
      <c r="L10" s="20"/>
      <c r="M10" s="5"/>
      <c r="N10" s="2"/>
      <c r="O10" s="3"/>
      <c r="P10" s="4"/>
      <c r="Q10" s="4"/>
      <c r="R10" s="4"/>
      <c r="S10" s="4"/>
      <c r="T10" s="27"/>
      <c r="U10" s="20"/>
      <c r="V10" s="5"/>
      <c r="W10" s="2"/>
      <c r="X10" s="3"/>
      <c r="Y10" s="4"/>
      <c r="Z10" s="4"/>
      <c r="AA10" s="4"/>
      <c r="AB10" s="4"/>
      <c r="AC10" s="27"/>
      <c r="AD10" s="20"/>
      <c r="AE10" s="5"/>
      <c r="AF10" s="2"/>
      <c r="AG10" s="2"/>
      <c r="AH10" s="3"/>
      <c r="AI10" s="4"/>
      <c r="AJ10" s="4"/>
      <c r="AK10" s="4"/>
      <c r="AL10" s="4"/>
      <c r="AM10" s="27"/>
      <c r="AN10" s="20"/>
      <c r="AO10" s="5"/>
      <c r="AP10" s="2"/>
      <c r="AQ10" s="3"/>
      <c r="AR10" s="4"/>
      <c r="AS10" s="4"/>
      <c r="AT10" s="4"/>
      <c r="AU10" s="4"/>
      <c r="AV10" s="27"/>
      <c r="AW10" s="20"/>
      <c r="AX10" s="5"/>
      <c r="AY10" s="2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</row>
    <row r="11" spans="1:118" s="13" customFormat="1" ht="20.25" customHeight="1" x14ac:dyDescent="0.25">
      <c r="A11" s="16" t="s">
        <v>29</v>
      </c>
      <c r="B11" s="10" t="s">
        <v>69</v>
      </c>
      <c r="C11" s="6" t="s">
        <v>7</v>
      </c>
      <c r="D11" s="7"/>
      <c r="E11" s="9"/>
      <c r="F11" s="3"/>
      <c r="G11" s="4"/>
      <c r="H11" s="4"/>
      <c r="I11" s="4"/>
      <c r="J11" s="4"/>
      <c r="K11" s="27"/>
      <c r="L11" s="20"/>
      <c r="M11" s="5"/>
      <c r="N11" s="2"/>
      <c r="O11" s="3"/>
      <c r="P11" s="4"/>
      <c r="Q11" s="4"/>
      <c r="R11" s="4"/>
      <c r="S11" s="4"/>
      <c r="T11" s="27"/>
      <c r="U11" s="20"/>
      <c r="V11" s="5"/>
      <c r="W11" s="2"/>
      <c r="X11" s="3"/>
      <c r="Y11" s="4"/>
      <c r="Z11" s="4"/>
      <c r="AA11" s="4"/>
      <c r="AB11" s="4"/>
      <c r="AC11" s="27"/>
      <c r="AD11" s="20"/>
      <c r="AE11" s="5"/>
      <c r="AF11" s="2"/>
      <c r="AG11" s="2"/>
      <c r="AH11" s="3"/>
      <c r="AI11" s="4"/>
      <c r="AJ11" s="4"/>
      <c r="AK11" s="4"/>
      <c r="AL11" s="4"/>
      <c r="AM11" s="27"/>
      <c r="AN11" s="20"/>
      <c r="AO11" s="5"/>
      <c r="AP11" s="2"/>
      <c r="AQ11" s="3"/>
      <c r="AR11" s="4"/>
      <c r="AS11" s="4"/>
      <c r="AT11" s="4"/>
      <c r="AU11" s="4"/>
      <c r="AV11" s="27"/>
      <c r="AW11" s="20"/>
      <c r="AX11" s="5"/>
      <c r="AY11" s="2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</row>
    <row r="12" spans="1:118" s="13" customFormat="1" ht="20.25" customHeight="1" x14ac:dyDescent="0.25">
      <c r="A12" s="16" t="s">
        <v>30</v>
      </c>
      <c r="B12" s="10" t="s">
        <v>25</v>
      </c>
      <c r="C12" s="6" t="s">
        <v>9</v>
      </c>
      <c r="D12" s="7"/>
      <c r="E12" s="9"/>
      <c r="F12" s="3"/>
      <c r="G12" s="4"/>
      <c r="H12" s="4"/>
      <c r="I12" s="4"/>
      <c r="J12" s="4"/>
      <c r="K12" s="27"/>
      <c r="L12" s="20"/>
      <c r="M12" s="5"/>
      <c r="N12" s="2"/>
      <c r="O12" s="3"/>
      <c r="P12" s="4"/>
      <c r="Q12" s="4"/>
      <c r="R12" s="4"/>
      <c r="S12" s="4"/>
      <c r="T12" s="27"/>
      <c r="U12" s="20"/>
      <c r="V12" s="5"/>
      <c r="W12" s="2"/>
      <c r="X12" s="3"/>
      <c r="Y12" s="4"/>
      <c r="Z12" s="4"/>
      <c r="AA12" s="4"/>
      <c r="AB12" s="4"/>
      <c r="AC12" s="27"/>
      <c r="AD12" s="20"/>
      <c r="AE12" s="5"/>
      <c r="AF12" s="2"/>
      <c r="AG12" s="2"/>
      <c r="AH12" s="3"/>
      <c r="AI12" s="4"/>
      <c r="AJ12" s="4"/>
      <c r="AK12" s="4"/>
      <c r="AL12" s="4"/>
      <c r="AM12" s="27"/>
      <c r="AN12" s="20"/>
      <c r="AO12" s="5"/>
      <c r="AP12" s="2"/>
      <c r="AQ12" s="3"/>
      <c r="AR12" s="4"/>
      <c r="AS12" s="4"/>
      <c r="AT12" s="4"/>
      <c r="AU12" s="4"/>
      <c r="AV12" s="27"/>
      <c r="AW12" s="20"/>
      <c r="AX12" s="5"/>
      <c r="AY12" s="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</row>
    <row r="13" spans="1:118" s="13" customFormat="1" ht="20.25" customHeight="1" x14ac:dyDescent="0.25">
      <c r="A13" s="16" t="s">
        <v>31</v>
      </c>
      <c r="B13" s="10" t="s">
        <v>71</v>
      </c>
      <c r="C13" s="6" t="s">
        <v>9</v>
      </c>
      <c r="D13" s="7"/>
      <c r="E13" s="9"/>
      <c r="F13" s="3"/>
      <c r="G13" s="4"/>
      <c r="H13" s="4"/>
      <c r="I13" s="4"/>
      <c r="J13" s="4"/>
      <c r="K13" s="27"/>
      <c r="L13" s="20"/>
      <c r="M13" s="5"/>
      <c r="N13" s="2"/>
      <c r="O13" s="3"/>
      <c r="P13" s="4"/>
      <c r="Q13" s="4"/>
      <c r="R13" s="4"/>
      <c r="S13" s="4"/>
      <c r="T13" s="27"/>
      <c r="U13" s="20"/>
      <c r="V13" s="5"/>
      <c r="W13" s="2"/>
      <c r="X13" s="3"/>
      <c r="Y13" s="4"/>
      <c r="Z13" s="4"/>
      <c r="AA13" s="4"/>
      <c r="AB13" s="4"/>
      <c r="AC13" s="27"/>
      <c r="AD13" s="20"/>
      <c r="AE13" s="5"/>
      <c r="AF13" s="2"/>
      <c r="AG13" s="2"/>
      <c r="AH13" s="3"/>
      <c r="AI13" s="4"/>
      <c r="AJ13" s="4"/>
      <c r="AK13" s="4"/>
      <c r="AL13" s="4"/>
      <c r="AM13" s="27"/>
      <c r="AN13" s="20"/>
      <c r="AO13" s="5"/>
      <c r="AP13" s="2"/>
      <c r="AQ13" s="3"/>
      <c r="AR13" s="4"/>
      <c r="AS13" s="4"/>
      <c r="AT13" s="4"/>
      <c r="AU13" s="4"/>
      <c r="AV13" s="27"/>
      <c r="AW13" s="20"/>
      <c r="AX13" s="5"/>
      <c r="AY13" s="2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</row>
    <row r="14" spans="1:118" s="13" customFormat="1" ht="20.25" customHeight="1" x14ac:dyDescent="0.25">
      <c r="A14" s="16"/>
      <c r="B14" s="34" t="s">
        <v>72</v>
      </c>
      <c r="C14" s="35" t="s">
        <v>3</v>
      </c>
      <c r="D14" s="7"/>
      <c r="E14" s="9"/>
      <c r="F14" s="3"/>
      <c r="G14" s="4"/>
      <c r="H14" s="4"/>
      <c r="I14" s="4"/>
      <c r="J14" s="4"/>
      <c r="K14" s="27"/>
      <c r="L14" s="20"/>
      <c r="M14" s="5"/>
      <c r="N14" s="2"/>
      <c r="O14" s="3"/>
      <c r="P14" s="4"/>
      <c r="Q14" s="4"/>
      <c r="R14" s="4"/>
      <c r="S14" s="4"/>
      <c r="T14" s="27"/>
      <c r="U14" s="20"/>
      <c r="V14" s="5"/>
      <c r="W14" s="2"/>
      <c r="X14" s="3"/>
      <c r="Y14" s="4"/>
      <c r="Z14" s="4"/>
      <c r="AA14" s="4"/>
      <c r="AB14" s="4"/>
      <c r="AC14" s="27"/>
      <c r="AD14" s="20"/>
      <c r="AE14" s="5"/>
      <c r="AF14" s="2"/>
      <c r="AG14" s="2"/>
      <c r="AH14" s="3"/>
      <c r="AI14" s="4"/>
      <c r="AJ14" s="4"/>
      <c r="AK14" s="4"/>
      <c r="AL14" s="4"/>
      <c r="AM14" s="27"/>
      <c r="AN14" s="20"/>
      <c r="AO14" s="5"/>
      <c r="AP14" s="2"/>
      <c r="AQ14" s="3"/>
      <c r="AR14" s="4"/>
      <c r="AS14" s="4"/>
      <c r="AT14" s="4"/>
      <c r="AU14" s="4"/>
      <c r="AV14" s="27"/>
      <c r="AW14" s="20"/>
      <c r="AX14" s="5"/>
      <c r="AY14" s="2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</row>
    <row r="15" spans="1:118" s="13" customFormat="1" ht="20.25" customHeight="1" x14ac:dyDescent="0.25">
      <c r="A15" s="16"/>
      <c r="B15" s="34" t="s">
        <v>34</v>
      </c>
      <c r="C15" s="35" t="s">
        <v>3</v>
      </c>
      <c r="D15" s="7"/>
      <c r="E15" s="9"/>
      <c r="F15" s="3"/>
      <c r="G15" s="4"/>
      <c r="H15" s="4"/>
      <c r="I15" s="4"/>
      <c r="J15" s="4"/>
      <c r="K15" s="27"/>
      <c r="L15" s="20"/>
      <c r="M15" s="5"/>
      <c r="N15" s="2"/>
      <c r="O15" s="3"/>
      <c r="P15" s="4"/>
      <c r="Q15" s="4"/>
      <c r="R15" s="4"/>
      <c r="S15" s="4"/>
      <c r="T15" s="27"/>
      <c r="U15" s="20"/>
      <c r="V15" s="5"/>
      <c r="W15" s="2"/>
      <c r="X15" s="3"/>
      <c r="Y15" s="4"/>
      <c r="Z15" s="4"/>
      <c r="AA15" s="4"/>
      <c r="AB15" s="4"/>
      <c r="AC15" s="27"/>
      <c r="AD15" s="20"/>
      <c r="AE15" s="5"/>
      <c r="AF15" s="2"/>
      <c r="AG15" s="2"/>
      <c r="AH15" s="3"/>
      <c r="AI15" s="4"/>
      <c r="AJ15" s="4"/>
      <c r="AK15" s="4"/>
      <c r="AL15" s="4"/>
      <c r="AM15" s="27"/>
      <c r="AN15" s="20"/>
      <c r="AO15" s="5"/>
      <c r="AP15" s="2"/>
      <c r="AQ15" s="3"/>
      <c r="AR15" s="4"/>
      <c r="AS15" s="4"/>
      <c r="AT15" s="4"/>
      <c r="AU15" s="4"/>
      <c r="AV15" s="27"/>
      <c r="AW15" s="20"/>
      <c r="AX15" s="5"/>
      <c r="AY15" s="2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</row>
    <row r="16" spans="1:118" s="13" customFormat="1" ht="20.25" customHeight="1" x14ac:dyDescent="0.25">
      <c r="A16" s="16"/>
      <c r="B16" s="34" t="s">
        <v>73</v>
      </c>
      <c r="C16" s="35" t="s">
        <v>3</v>
      </c>
      <c r="D16" s="7"/>
      <c r="E16" s="9"/>
      <c r="F16" s="3"/>
      <c r="G16" s="4"/>
      <c r="H16" s="4"/>
      <c r="I16" s="4"/>
      <c r="J16" s="4"/>
      <c r="K16" s="27"/>
      <c r="L16" s="20"/>
      <c r="M16" s="5"/>
      <c r="N16" s="2"/>
      <c r="O16" s="3"/>
      <c r="P16" s="4"/>
      <c r="Q16" s="4"/>
      <c r="R16" s="4"/>
      <c r="S16" s="4"/>
      <c r="T16" s="27"/>
      <c r="U16" s="20"/>
      <c r="V16" s="5"/>
      <c r="W16" s="2"/>
      <c r="X16" s="3"/>
      <c r="Y16" s="4"/>
      <c r="Z16" s="4"/>
      <c r="AA16" s="4"/>
      <c r="AB16" s="4"/>
      <c r="AC16" s="27"/>
      <c r="AD16" s="20"/>
      <c r="AE16" s="5"/>
      <c r="AF16" s="2"/>
      <c r="AG16" s="2"/>
      <c r="AH16" s="3"/>
      <c r="AI16" s="4"/>
      <c r="AJ16" s="4"/>
      <c r="AK16" s="4"/>
      <c r="AL16" s="4"/>
      <c r="AM16" s="27"/>
      <c r="AN16" s="20"/>
      <c r="AO16" s="5"/>
      <c r="AP16" s="2"/>
      <c r="AQ16" s="3"/>
      <c r="AR16" s="4"/>
      <c r="AS16" s="4"/>
      <c r="AT16" s="4"/>
      <c r="AU16" s="4"/>
      <c r="AV16" s="27"/>
      <c r="AW16" s="20"/>
      <c r="AX16" s="5"/>
      <c r="AY16" s="2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</row>
    <row r="17" spans="1:118" s="13" customFormat="1" ht="20.25" customHeight="1" x14ac:dyDescent="0.25">
      <c r="A17" s="16" t="s">
        <v>32</v>
      </c>
      <c r="B17" s="10" t="s">
        <v>23</v>
      </c>
      <c r="C17" s="35" t="s">
        <v>3</v>
      </c>
      <c r="D17" s="7"/>
      <c r="E17" s="9"/>
      <c r="F17" s="3"/>
      <c r="G17" s="4"/>
      <c r="H17" s="4"/>
      <c r="I17" s="4"/>
      <c r="J17" s="4"/>
      <c r="K17" s="27"/>
      <c r="L17" s="20"/>
      <c r="M17" s="5"/>
      <c r="N17" s="2"/>
      <c r="O17" s="3"/>
      <c r="P17" s="4"/>
      <c r="Q17" s="4"/>
      <c r="R17" s="4"/>
      <c r="S17" s="4"/>
      <c r="T17" s="27"/>
      <c r="U17" s="20"/>
      <c r="V17" s="5"/>
      <c r="W17" s="2"/>
      <c r="X17" s="3"/>
      <c r="Y17" s="4"/>
      <c r="Z17" s="4"/>
      <c r="AA17" s="4"/>
      <c r="AB17" s="4"/>
      <c r="AC17" s="27"/>
      <c r="AD17" s="20"/>
      <c r="AE17" s="5"/>
      <c r="AF17" s="2"/>
      <c r="AG17" s="2"/>
      <c r="AH17" s="3"/>
      <c r="AI17" s="4"/>
      <c r="AJ17" s="4"/>
      <c r="AK17" s="4"/>
      <c r="AL17" s="4"/>
      <c r="AM17" s="27"/>
      <c r="AN17" s="20"/>
      <c r="AO17" s="5"/>
      <c r="AP17" s="2"/>
      <c r="AQ17" s="3"/>
      <c r="AR17" s="4"/>
      <c r="AS17" s="4"/>
      <c r="AT17" s="4"/>
      <c r="AU17" s="4"/>
      <c r="AV17" s="27"/>
      <c r="AW17" s="20"/>
      <c r="AX17" s="5"/>
      <c r="AY17" s="2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</row>
    <row r="18" spans="1:118" s="21" customFormat="1" ht="20.25" customHeight="1" x14ac:dyDescent="0.25">
      <c r="A18" s="16" t="s">
        <v>33</v>
      </c>
      <c r="B18" s="10" t="s">
        <v>17</v>
      </c>
      <c r="C18" s="6" t="s">
        <v>16</v>
      </c>
      <c r="D18" s="7"/>
      <c r="E18" s="9"/>
      <c r="F18" s="3"/>
      <c r="G18" s="4"/>
      <c r="H18" s="4"/>
      <c r="I18" s="4"/>
      <c r="J18" s="4"/>
      <c r="K18" s="27"/>
      <c r="L18" s="20"/>
      <c r="M18" s="5"/>
      <c r="N18" s="2"/>
      <c r="O18" s="3"/>
      <c r="P18" s="4"/>
      <c r="Q18" s="4"/>
      <c r="R18" s="4"/>
      <c r="S18" s="4"/>
      <c r="T18" s="27"/>
      <c r="U18" s="20"/>
      <c r="V18" s="5"/>
      <c r="W18" s="2"/>
      <c r="X18" s="3"/>
      <c r="Y18" s="4"/>
      <c r="Z18" s="4"/>
      <c r="AA18" s="4"/>
      <c r="AB18" s="4"/>
      <c r="AC18" s="27"/>
      <c r="AD18" s="20"/>
      <c r="AE18" s="5"/>
      <c r="AF18" s="2"/>
      <c r="AG18" s="2"/>
      <c r="AH18" s="3"/>
      <c r="AI18" s="4"/>
      <c r="AJ18" s="4"/>
      <c r="AK18" s="4"/>
      <c r="AL18" s="4"/>
      <c r="AM18" s="27"/>
      <c r="AN18" s="20"/>
      <c r="AO18" s="5"/>
      <c r="AP18" s="2"/>
      <c r="AQ18" s="3"/>
      <c r="AR18" s="4"/>
      <c r="AS18" s="4"/>
      <c r="AT18" s="4"/>
      <c r="AU18" s="4"/>
      <c r="AV18" s="27"/>
      <c r="AW18" s="20"/>
      <c r="AX18" s="5"/>
      <c r="AY18" s="2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</row>
    <row r="19" spans="1:118" ht="19.899999999999999" customHeight="1" thickBot="1" x14ac:dyDescent="0.3">
      <c r="B19" s="11"/>
      <c r="D19" s="9"/>
      <c r="E19" s="9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118" ht="20.25" customHeight="1" x14ac:dyDescent="0.25">
      <c r="A20" s="23" t="s">
        <v>82</v>
      </c>
      <c r="B20" s="125" t="s">
        <v>90</v>
      </c>
      <c r="C20" s="125"/>
      <c r="D20" s="126"/>
      <c r="E20" s="9"/>
      <c r="F20" s="17"/>
      <c r="G20" s="18"/>
      <c r="H20" s="18"/>
      <c r="I20" s="18"/>
      <c r="J20" s="18"/>
      <c r="K20" s="18"/>
      <c r="L20" s="17"/>
      <c r="M20" s="19"/>
      <c r="N20" s="2"/>
      <c r="O20" s="17"/>
      <c r="P20" s="18"/>
      <c r="Q20" s="18"/>
      <c r="R20" s="18"/>
      <c r="S20" s="18"/>
      <c r="T20" s="18"/>
      <c r="U20" s="17"/>
      <c r="V20" s="19"/>
      <c r="W20" s="2"/>
      <c r="X20" s="17"/>
      <c r="Y20" s="18"/>
      <c r="Z20" s="18"/>
      <c r="AA20" s="18"/>
      <c r="AB20" s="18"/>
      <c r="AC20" s="18"/>
      <c r="AD20" s="17"/>
      <c r="AE20" s="19"/>
      <c r="AH20" s="17"/>
      <c r="AI20" s="18"/>
      <c r="AJ20" s="18"/>
      <c r="AK20" s="18"/>
      <c r="AL20" s="18"/>
      <c r="AM20" s="18"/>
      <c r="AN20" s="17"/>
      <c r="AO20" s="19"/>
      <c r="AQ20" s="17"/>
      <c r="AR20" s="18"/>
      <c r="AS20" s="18"/>
      <c r="AT20" s="18"/>
      <c r="AU20" s="18"/>
      <c r="AV20" s="18"/>
      <c r="AW20" s="17"/>
      <c r="AX20" s="19"/>
    </row>
    <row r="21" spans="1:118" ht="20.25" customHeight="1" x14ac:dyDescent="0.25">
      <c r="A21" s="16" t="s">
        <v>83</v>
      </c>
      <c r="B21" s="10" t="s">
        <v>84</v>
      </c>
      <c r="C21" s="6" t="s">
        <v>1</v>
      </c>
      <c r="D21" s="7"/>
      <c r="E21" s="9"/>
      <c r="F21" s="3"/>
      <c r="G21" s="4"/>
      <c r="H21" s="4"/>
      <c r="I21" s="4"/>
      <c r="J21" s="4"/>
      <c r="K21" s="27"/>
      <c r="L21" s="20"/>
      <c r="M21" s="5"/>
      <c r="N21" s="2"/>
      <c r="O21" s="3"/>
      <c r="P21" s="4"/>
      <c r="Q21" s="4"/>
      <c r="R21" s="4"/>
      <c r="S21" s="4"/>
      <c r="T21" s="27"/>
      <c r="U21" s="20"/>
      <c r="V21" s="5"/>
      <c r="W21" s="2"/>
      <c r="X21" s="3"/>
      <c r="Y21" s="4"/>
      <c r="Z21" s="4"/>
      <c r="AA21" s="4"/>
      <c r="AB21" s="4"/>
      <c r="AC21" s="27"/>
      <c r="AD21" s="20"/>
      <c r="AE21" s="5"/>
      <c r="AH21" s="3"/>
      <c r="AI21" s="4"/>
      <c r="AJ21" s="4"/>
      <c r="AK21" s="4"/>
      <c r="AL21" s="4"/>
      <c r="AM21" s="27"/>
      <c r="AN21" s="20"/>
      <c r="AO21" s="5"/>
      <c r="AQ21" s="3"/>
      <c r="AR21" s="4"/>
      <c r="AS21" s="4"/>
      <c r="AT21" s="4"/>
      <c r="AU21" s="4"/>
      <c r="AV21" s="27"/>
      <c r="AW21" s="20"/>
      <c r="AX21" s="5"/>
    </row>
    <row r="22" spans="1:118" ht="20.25" customHeight="1" thickBot="1" x14ac:dyDescent="0.3">
      <c r="B22" s="11"/>
      <c r="D22" s="9"/>
      <c r="E22" s="9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118" s="22" customFormat="1" ht="20.25" customHeight="1" x14ac:dyDescent="0.25">
      <c r="A23" s="23" t="s">
        <v>35</v>
      </c>
      <c r="B23" s="125" t="s">
        <v>18</v>
      </c>
      <c r="C23" s="125"/>
      <c r="D23" s="126"/>
      <c r="E23" s="15"/>
      <c r="F23" s="17"/>
      <c r="G23" s="18"/>
      <c r="H23" s="18"/>
      <c r="I23" s="18"/>
      <c r="J23" s="18"/>
      <c r="K23" s="18"/>
      <c r="L23" s="17"/>
      <c r="M23" s="19"/>
      <c r="N23" s="2"/>
      <c r="O23" s="17"/>
      <c r="P23" s="18"/>
      <c r="Q23" s="18"/>
      <c r="R23" s="18"/>
      <c r="S23" s="18"/>
      <c r="T23" s="18"/>
      <c r="U23" s="17"/>
      <c r="V23" s="19"/>
      <c r="W23" s="2"/>
      <c r="X23" s="17"/>
      <c r="Y23" s="18"/>
      <c r="Z23" s="18"/>
      <c r="AA23" s="18"/>
      <c r="AB23" s="18"/>
      <c r="AC23" s="18"/>
      <c r="AD23" s="17"/>
      <c r="AE23" s="19"/>
      <c r="AF23" s="2"/>
      <c r="AG23" s="2"/>
      <c r="AH23" s="17"/>
      <c r="AI23" s="18"/>
      <c r="AJ23" s="18"/>
      <c r="AK23" s="18"/>
      <c r="AL23" s="18"/>
      <c r="AM23" s="18"/>
      <c r="AN23" s="17"/>
      <c r="AO23" s="19"/>
      <c r="AP23" s="2"/>
      <c r="AQ23" s="17"/>
      <c r="AR23" s="18"/>
      <c r="AS23" s="18"/>
      <c r="AT23" s="18"/>
      <c r="AU23" s="18"/>
      <c r="AV23" s="18"/>
      <c r="AW23" s="17"/>
      <c r="AX23" s="19"/>
      <c r="AY23" s="2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</row>
    <row r="24" spans="1:118" s="13" customFormat="1" ht="20.25" customHeight="1" x14ac:dyDescent="0.25">
      <c r="A24" s="12" t="s">
        <v>36</v>
      </c>
      <c r="B24" s="10" t="s">
        <v>10</v>
      </c>
      <c r="C24" s="6" t="s">
        <v>19</v>
      </c>
      <c r="D24" s="7"/>
      <c r="E24" s="9"/>
      <c r="F24" s="3"/>
      <c r="G24" s="4"/>
      <c r="H24" s="4"/>
      <c r="I24" s="4"/>
      <c r="J24" s="4"/>
      <c r="K24" s="27"/>
      <c r="L24" s="20"/>
      <c r="M24" s="5"/>
      <c r="N24" s="2"/>
      <c r="O24" s="3"/>
      <c r="P24" s="4"/>
      <c r="Q24" s="4"/>
      <c r="R24" s="4"/>
      <c r="S24" s="4"/>
      <c r="T24" s="27"/>
      <c r="U24" s="20"/>
      <c r="V24" s="5"/>
      <c r="W24" s="2"/>
      <c r="X24" s="3"/>
      <c r="Y24" s="4"/>
      <c r="Z24" s="4"/>
      <c r="AA24" s="4"/>
      <c r="AB24" s="4"/>
      <c r="AC24" s="27"/>
      <c r="AD24" s="20"/>
      <c r="AE24" s="5"/>
      <c r="AF24" s="2"/>
      <c r="AG24" s="2"/>
      <c r="AH24" s="3"/>
      <c r="AI24" s="4"/>
      <c r="AJ24" s="4"/>
      <c r="AK24" s="4"/>
      <c r="AL24" s="4"/>
      <c r="AM24" s="27"/>
      <c r="AN24" s="20"/>
      <c r="AO24" s="5"/>
      <c r="AP24" s="2"/>
      <c r="AQ24" s="3"/>
      <c r="AR24" s="4"/>
      <c r="AS24" s="4"/>
      <c r="AT24" s="4"/>
      <c r="AU24" s="4"/>
      <c r="AV24" s="27"/>
      <c r="AW24" s="20"/>
      <c r="AX24" s="5"/>
      <c r="AY24" s="2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</row>
    <row r="25" spans="1:118" s="13" customFormat="1" ht="20.25" customHeight="1" x14ac:dyDescent="0.25">
      <c r="A25" s="12" t="s">
        <v>37</v>
      </c>
      <c r="B25" s="10" t="s">
        <v>20</v>
      </c>
      <c r="C25" s="6" t="s">
        <v>9</v>
      </c>
      <c r="D25" s="7"/>
      <c r="E25" s="9"/>
      <c r="F25" s="3"/>
      <c r="G25" s="4"/>
      <c r="H25" s="4"/>
      <c r="I25" s="4"/>
      <c r="J25" s="4"/>
      <c r="K25" s="27"/>
      <c r="L25" s="20"/>
      <c r="M25" s="5"/>
      <c r="N25" s="2"/>
      <c r="O25" s="3"/>
      <c r="P25" s="4"/>
      <c r="Q25" s="4"/>
      <c r="R25" s="4"/>
      <c r="S25" s="4"/>
      <c r="T25" s="27"/>
      <c r="U25" s="20"/>
      <c r="V25" s="5"/>
      <c r="W25" s="2"/>
      <c r="X25" s="3"/>
      <c r="Y25" s="4"/>
      <c r="Z25" s="4"/>
      <c r="AA25" s="4"/>
      <c r="AB25" s="4"/>
      <c r="AC25" s="27"/>
      <c r="AD25" s="20"/>
      <c r="AE25" s="5"/>
      <c r="AF25" s="2"/>
      <c r="AG25" s="2"/>
      <c r="AH25" s="3"/>
      <c r="AI25" s="4"/>
      <c r="AJ25" s="4"/>
      <c r="AK25" s="4"/>
      <c r="AL25" s="4"/>
      <c r="AM25" s="27"/>
      <c r="AN25" s="20"/>
      <c r="AO25" s="5"/>
      <c r="AP25" s="2"/>
      <c r="AQ25" s="3"/>
      <c r="AR25" s="4"/>
      <c r="AS25" s="4"/>
      <c r="AT25" s="4"/>
      <c r="AU25" s="4"/>
      <c r="AV25" s="27"/>
      <c r="AW25" s="20"/>
      <c r="AX25" s="5"/>
      <c r="AY25" s="2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</row>
    <row r="26" spans="1:118" ht="13.5" customHeight="1" x14ac:dyDescent="0.25">
      <c r="B26" s="11"/>
      <c r="D26" s="9"/>
      <c r="E26" s="9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mergeCells count="39">
    <mergeCell ref="B23:D23"/>
    <mergeCell ref="U6:U7"/>
    <mergeCell ref="Q6:Q7"/>
    <mergeCell ref="S6:S7"/>
    <mergeCell ref="V6:V7"/>
    <mergeCell ref="O6:O7"/>
    <mergeCell ref="B20:D20"/>
    <mergeCell ref="X6:X7"/>
    <mergeCell ref="AE6:AE7"/>
    <mergeCell ref="Z6:Z7"/>
    <mergeCell ref="AB6:AB7"/>
    <mergeCell ref="AD6:AD7"/>
    <mergeCell ref="A1:AX1"/>
    <mergeCell ref="A2:AX2"/>
    <mergeCell ref="AW6:AW7"/>
    <mergeCell ref="AQ4:AX5"/>
    <mergeCell ref="AQ6:AQ7"/>
    <mergeCell ref="AS6:AS7"/>
    <mergeCell ref="AU6:AU7"/>
    <mergeCell ref="AX6:AX7"/>
    <mergeCell ref="AH4:AO5"/>
    <mergeCell ref="AH6:AH7"/>
    <mergeCell ref="AJ6:AJ7"/>
    <mergeCell ref="X4:AE5"/>
    <mergeCell ref="O4:V5"/>
    <mergeCell ref="AL6:AL7"/>
    <mergeCell ref="AN6:AN7"/>
    <mergeCell ref="AO6:AO7"/>
    <mergeCell ref="A5:A7"/>
    <mergeCell ref="B5:B7"/>
    <mergeCell ref="D5:D7"/>
    <mergeCell ref="F6:F7"/>
    <mergeCell ref="B8:D8"/>
    <mergeCell ref="C5:C7"/>
    <mergeCell ref="F4:M5"/>
    <mergeCell ref="H6:H7"/>
    <mergeCell ref="J6:J7"/>
    <mergeCell ref="M6:M7"/>
    <mergeCell ref="L6:L7"/>
  </mergeCells>
  <phoneticPr fontId="14" type="noConversion"/>
  <pageMargins left="0.23622047244094491" right="0.23622047244094491" top="0.6692913385826772" bottom="0.27559055118110237" header="0.31496062992125984" footer="3.937007874015748E-2"/>
  <pageSetup paperSize="9" scale="21" orientation="landscape" r:id="rId1"/>
  <headerFooter>
    <oddHeader>&amp;L&amp;"-,Gras italique"&amp;G&amp;C&amp;"Calibri Light,Gras"&amp;12&amp;K000000ZAC du Bas Clichy à Clichy-sous-Bois (93)
Mission de maîtrise d’œuvre urbaine globale &amp;R&amp;"-,Gras italique"&amp;12&amp;K002060&amp;D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B547B-AE51-41F5-8054-FFBC3B85DF43}">
  <dimension ref="A1:M106"/>
  <sheetViews>
    <sheetView tabSelected="1" topLeftCell="A22" zoomScale="70" zoomScaleNormal="70" workbookViewId="0">
      <selection activeCell="F44" sqref="F44"/>
    </sheetView>
  </sheetViews>
  <sheetFormatPr baseColWidth="10" defaultColWidth="9.140625" defaultRowHeight="15" x14ac:dyDescent="0.25"/>
  <cols>
    <col min="1" max="1" width="6.140625" customWidth="1"/>
    <col min="2" max="2" width="13.140625" customWidth="1"/>
    <col min="3" max="3" width="56" customWidth="1"/>
    <col min="4" max="4" width="21.85546875" customWidth="1"/>
    <col min="5" max="5" width="11.85546875" customWidth="1"/>
    <col min="6" max="6" width="36.5703125" customWidth="1"/>
    <col min="7" max="7" width="14.85546875" customWidth="1"/>
    <col min="8" max="8" width="36.42578125" customWidth="1"/>
    <col min="9" max="9" width="12.85546875" customWidth="1"/>
    <col min="10" max="10" width="36.5703125" customWidth="1"/>
    <col min="11" max="11" width="16.7109375" customWidth="1"/>
    <col min="12" max="12" width="37.5703125" customWidth="1"/>
    <col min="13" max="13" width="18.7109375" customWidth="1"/>
  </cols>
  <sheetData>
    <row r="1" spans="1:13" ht="21" x14ac:dyDescent="0.25">
      <c r="B1" s="36" t="s">
        <v>38</v>
      </c>
    </row>
    <row r="2" spans="1:13" x14ac:dyDescent="0.25">
      <c r="B2" s="37" t="s">
        <v>39</v>
      </c>
    </row>
    <row r="3" spans="1:13" x14ac:dyDescent="0.25">
      <c r="B3" s="38" t="s">
        <v>40</v>
      </c>
    </row>
    <row r="5" spans="1:13" ht="21" x14ac:dyDescent="0.35">
      <c r="B5" s="151" t="s">
        <v>41</v>
      </c>
      <c r="C5" s="151"/>
      <c r="D5" s="151"/>
      <c r="E5" s="151"/>
    </row>
    <row r="6" spans="1:13" ht="21" x14ac:dyDescent="0.35">
      <c r="B6" s="151" t="s">
        <v>42</v>
      </c>
      <c r="C6" s="151"/>
      <c r="D6" s="151"/>
      <c r="E6" s="151"/>
    </row>
    <row r="9" spans="1:13" ht="20.100000000000001" customHeight="1" x14ac:dyDescent="0.3">
      <c r="A9" s="39"/>
      <c r="B9" s="40" t="s">
        <v>43</v>
      </c>
      <c r="C9" s="41"/>
      <c r="D9" s="41"/>
      <c r="E9" s="41"/>
      <c r="F9" s="41"/>
      <c r="G9" s="41"/>
      <c r="H9" s="41"/>
      <c r="I9" s="39"/>
      <c r="J9" s="39"/>
      <c r="K9" s="39"/>
      <c r="L9" s="39"/>
      <c r="M9" s="39"/>
    </row>
    <row r="12" spans="1:13" x14ac:dyDescent="0.25">
      <c r="C12" s="42" t="s">
        <v>44</v>
      </c>
    </row>
    <row r="13" spans="1:13" x14ac:dyDescent="0.25">
      <c r="C13" s="42"/>
    </row>
    <row r="14" spans="1:13" ht="15.75" thickBot="1" x14ac:dyDescent="0.3">
      <c r="C14" s="24" t="s">
        <v>45</v>
      </c>
      <c r="D14" s="24" t="s">
        <v>46</v>
      </c>
    </row>
    <row r="15" spans="1:13" ht="15.75" thickBot="1" x14ac:dyDescent="0.3">
      <c r="C15" s="43" t="s">
        <v>47</v>
      </c>
      <c r="D15" s="44" t="s">
        <v>48</v>
      </c>
    </row>
    <row r="16" spans="1:13" ht="15.75" thickBot="1" x14ac:dyDescent="0.3">
      <c r="C16" s="45" t="s">
        <v>0</v>
      </c>
      <c r="D16" s="44" t="s">
        <v>48</v>
      </c>
    </row>
    <row r="17" spans="1:13" ht="15.75" thickBot="1" x14ac:dyDescent="0.3">
      <c r="C17" s="45" t="s">
        <v>49</v>
      </c>
      <c r="D17" s="44" t="s">
        <v>48</v>
      </c>
    </row>
    <row r="18" spans="1:13" ht="15.75" thickBot="1" x14ac:dyDescent="0.3">
      <c r="C18" s="46" t="s">
        <v>50</v>
      </c>
      <c r="D18" s="44" t="s">
        <v>48</v>
      </c>
    </row>
    <row r="19" spans="1:13" ht="15.75" thickBot="1" x14ac:dyDescent="0.3">
      <c r="C19" s="47" t="s">
        <v>50</v>
      </c>
      <c r="D19" s="48" t="s">
        <v>48</v>
      </c>
    </row>
    <row r="20" spans="1:13" x14ac:dyDescent="0.25">
      <c r="C20" s="49"/>
      <c r="D20" s="49"/>
    </row>
    <row r="21" spans="1:13" ht="96.6" customHeight="1" x14ac:dyDescent="0.25">
      <c r="C21" s="152" t="s">
        <v>51</v>
      </c>
      <c r="D21" s="152"/>
      <c r="E21" s="51"/>
      <c r="F21" s="51"/>
    </row>
    <row r="22" spans="1:13" ht="33.6" customHeight="1" x14ac:dyDescent="0.25">
      <c r="C22" s="152"/>
      <c r="D22" s="152"/>
      <c r="E22" s="51"/>
      <c r="F22" s="51"/>
    </row>
    <row r="23" spans="1:13" x14ac:dyDescent="0.25">
      <c r="C23" s="49"/>
      <c r="D23" s="49"/>
      <c r="E23" s="51"/>
      <c r="F23" s="51"/>
    </row>
    <row r="24" spans="1:13" x14ac:dyDescent="0.25">
      <c r="C24" s="49"/>
      <c r="D24" s="49"/>
      <c r="E24" s="51"/>
      <c r="F24" s="51"/>
    </row>
    <row r="25" spans="1:13" ht="20.100000000000001" customHeight="1" x14ac:dyDescent="0.3">
      <c r="A25" s="39"/>
      <c r="B25" s="40" t="s">
        <v>52</v>
      </c>
      <c r="C25" s="41"/>
      <c r="D25" s="41"/>
      <c r="E25" s="41"/>
      <c r="F25" s="41"/>
      <c r="G25" s="41"/>
      <c r="H25" s="41"/>
      <c r="I25" s="39"/>
      <c r="J25" s="39"/>
      <c r="K25" s="39"/>
      <c r="L25" s="39"/>
      <c r="M25" s="39"/>
    </row>
    <row r="27" spans="1:13" x14ac:dyDescent="0.25">
      <c r="C27" s="42"/>
    </row>
    <row r="28" spans="1:13" x14ac:dyDescent="0.25">
      <c r="C28" s="42"/>
    </row>
    <row r="29" spans="1:13" ht="26.1" customHeight="1" x14ac:dyDescent="0.25">
      <c r="C29" s="153" t="s">
        <v>74</v>
      </c>
      <c r="D29" s="153"/>
    </row>
    <row r="30" spans="1:13" ht="53.1" customHeight="1" x14ac:dyDescent="0.25">
      <c r="C30" s="153" t="s">
        <v>75</v>
      </c>
      <c r="D30" s="153"/>
    </row>
    <row r="31" spans="1:13" x14ac:dyDescent="0.25">
      <c r="C31" s="52"/>
    </row>
    <row r="32" spans="1:13" x14ac:dyDescent="0.25">
      <c r="C32" s="42"/>
    </row>
    <row r="34" spans="1:13" x14ac:dyDescent="0.25">
      <c r="C34" s="42" t="s">
        <v>53</v>
      </c>
    </row>
    <row r="36" spans="1:13" ht="50.1" customHeight="1" x14ac:dyDescent="0.25">
      <c r="C36" s="145" t="s">
        <v>76</v>
      </c>
      <c r="D36" s="145"/>
      <c r="E36" s="145"/>
      <c r="F36" s="145"/>
      <c r="J36" s="54"/>
      <c r="K36" s="54"/>
    </row>
    <row r="37" spans="1:13" ht="41.1" customHeight="1" x14ac:dyDescent="0.25">
      <c r="C37" s="146" t="s">
        <v>77</v>
      </c>
      <c r="D37" s="147"/>
      <c r="E37" s="148" t="s">
        <v>78</v>
      </c>
      <c r="F37" s="149"/>
      <c r="J37" s="54"/>
      <c r="K37" s="54"/>
    </row>
    <row r="38" spans="1:13" x14ac:dyDescent="0.25">
      <c r="J38" s="54"/>
      <c r="K38" s="54"/>
    </row>
    <row r="39" spans="1:13" ht="21.6" customHeight="1" x14ac:dyDescent="0.25">
      <c r="J39" s="54"/>
      <c r="K39" s="54"/>
    </row>
    <row r="41" spans="1:13" x14ac:dyDescent="0.25">
      <c r="C41" s="55" t="s">
        <v>79</v>
      </c>
      <c r="D41" s="50"/>
      <c r="E41" s="50"/>
      <c r="F41" s="50"/>
    </row>
    <row r="42" spans="1:13" x14ac:dyDescent="0.25">
      <c r="C42" s="50"/>
      <c r="D42" s="50"/>
      <c r="E42" s="50"/>
      <c r="F42" s="50"/>
    </row>
    <row r="43" spans="1:13" ht="23.45" customHeight="1" x14ac:dyDescent="0.25">
      <c r="C43" s="53" t="s">
        <v>54</v>
      </c>
      <c r="D43" s="56">
        <v>6328330</v>
      </c>
      <c r="E43" s="50"/>
      <c r="F43" s="50"/>
    </row>
    <row r="44" spans="1:13" ht="32.450000000000003" customHeight="1" x14ac:dyDescent="0.25">
      <c r="B44" s="57"/>
      <c r="C44" s="58" t="s">
        <v>80</v>
      </c>
      <c r="D44" s="56">
        <v>6328330</v>
      </c>
    </row>
    <row r="45" spans="1:13" x14ac:dyDescent="0.25">
      <c r="B45" s="57"/>
    </row>
    <row r="46" spans="1:13" x14ac:dyDescent="0.25">
      <c r="C46" s="24"/>
      <c r="D46" s="24"/>
      <c r="E46" s="24"/>
      <c r="F46" s="24"/>
    </row>
    <row r="47" spans="1:13" ht="20.100000000000001" customHeight="1" x14ac:dyDescent="0.3">
      <c r="A47" s="39"/>
      <c r="B47" s="40" t="s">
        <v>58</v>
      </c>
      <c r="C47" s="41"/>
      <c r="D47" s="41"/>
      <c r="E47" s="41"/>
      <c r="F47" s="41"/>
      <c r="G47" s="41"/>
      <c r="H47" s="41"/>
      <c r="I47" s="39"/>
      <c r="J47" s="39"/>
      <c r="K47" s="39"/>
      <c r="L47" s="39"/>
      <c r="M47" s="39"/>
    </row>
    <row r="48" spans="1:13" x14ac:dyDescent="0.25">
      <c r="C48" s="54"/>
    </row>
    <row r="49" spans="2:12" ht="14.45" customHeight="1" x14ac:dyDescent="0.25">
      <c r="C49" s="144"/>
      <c r="D49" s="24"/>
      <c r="E49" s="51"/>
      <c r="F49" s="51"/>
    </row>
    <row r="50" spans="2:12" x14ac:dyDescent="0.25">
      <c r="B50" s="59"/>
      <c r="C50" s="144"/>
      <c r="D50" s="24"/>
      <c r="E50" s="51"/>
      <c r="F50" s="51"/>
    </row>
    <row r="51" spans="2:12" x14ac:dyDescent="0.25">
      <c r="B51" s="59"/>
      <c r="C51" s="144"/>
      <c r="D51" s="24"/>
      <c r="E51" s="51"/>
      <c r="F51" s="51"/>
    </row>
    <row r="52" spans="2:12" ht="24.6" customHeight="1" x14ac:dyDescent="0.25">
      <c r="C52" s="144"/>
      <c r="F52" s="51"/>
    </row>
    <row r="53" spans="2:12" ht="26.1" customHeight="1" x14ac:dyDescent="0.25">
      <c r="C53" s="144"/>
      <c r="F53" s="142" t="s">
        <v>47</v>
      </c>
      <c r="H53" s="142" t="s">
        <v>0</v>
      </c>
      <c r="J53" s="142" t="s">
        <v>55</v>
      </c>
      <c r="L53" s="142" t="s">
        <v>55</v>
      </c>
    </row>
    <row r="54" spans="2:12" x14ac:dyDescent="0.25">
      <c r="F54" s="143"/>
      <c r="H54" s="143"/>
      <c r="J54" s="143"/>
      <c r="L54" s="143"/>
    </row>
    <row r="55" spans="2:12" ht="39.6" customHeight="1" x14ac:dyDescent="0.25">
      <c r="B55" s="59" t="s">
        <v>59</v>
      </c>
      <c r="C55" s="24" t="s">
        <v>81</v>
      </c>
      <c r="D55" s="60" t="s">
        <v>56</v>
      </c>
      <c r="F55" s="58" t="s">
        <v>57</v>
      </c>
      <c r="H55" s="58" t="s">
        <v>57</v>
      </c>
      <c r="J55" s="58" t="s">
        <v>57</v>
      </c>
      <c r="L55" s="58" t="s">
        <v>57</v>
      </c>
    </row>
    <row r="56" spans="2:12" ht="39.6" customHeight="1" x14ac:dyDescent="0.25">
      <c r="B56" s="59"/>
      <c r="C56" s="74" t="s">
        <v>91</v>
      </c>
      <c r="D56" s="62">
        <f>F56+H56+J56+L56</f>
        <v>0</v>
      </c>
      <c r="F56" s="63"/>
      <c r="H56" s="63"/>
      <c r="J56" s="63"/>
      <c r="L56" s="63"/>
    </row>
    <row r="57" spans="2:12" ht="30.6" customHeight="1" x14ac:dyDescent="0.25">
      <c r="C57" s="61" t="s">
        <v>66</v>
      </c>
      <c r="D57" s="62">
        <f t="shared" ref="D57:D59" si="0">F57+H57+J57+L57</f>
        <v>0</v>
      </c>
      <c r="F57" s="63"/>
      <c r="H57" s="63"/>
      <c r="J57" s="63"/>
      <c r="L57" s="63"/>
    </row>
    <row r="58" spans="2:12" ht="30" customHeight="1" x14ac:dyDescent="0.25">
      <c r="C58" s="61" t="s">
        <v>67</v>
      </c>
      <c r="D58" s="62">
        <f t="shared" si="0"/>
        <v>0</v>
      </c>
      <c r="F58" s="63"/>
      <c r="H58" s="63"/>
      <c r="J58" s="63"/>
      <c r="L58" s="63"/>
    </row>
    <row r="59" spans="2:12" ht="38.1" customHeight="1" x14ac:dyDescent="0.25">
      <c r="C59" s="61" t="s">
        <v>68</v>
      </c>
      <c r="D59" s="62">
        <f t="shared" si="0"/>
        <v>0</v>
      </c>
      <c r="F59" s="63"/>
      <c r="H59" s="63"/>
      <c r="J59" s="63"/>
      <c r="L59" s="63"/>
    </row>
    <row r="60" spans="2:12" ht="27.95" customHeight="1" x14ac:dyDescent="0.25">
      <c r="C60" s="54"/>
      <c r="G60" s="150"/>
    </row>
    <row r="61" spans="2:12" x14ac:dyDescent="0.25">
      <c r="G61" s="150"/>
      <c r="I61" s="67"/>
      <c r="K61" s="67"/>
    </row>
    <row r="62" spans="2:12" x14ac:dyDescent="0.25">
      <c r="D62" s="68"/>
      <c r="E62" s="69"/>
      <c r="G62" s="24"/>
      <c r="I62" s="24"/>
      <c r="K62" s="24"/>
    </row>
    <row r="63" spans="2:12" ht="15.75" x14ac:dyDescent="0.25">
      <c r="C63" s="70"/>
      <c r="D63" s="71"/>
      <c r="E63" s="72"/>
      <c r="G63" s="72"/>
      <c r="I63" s="72"/>
      <c r="K63" s="72"/>
    </row>
    <row r="64" spans="2:12" x14ac:dyDescent="0.25">
      <c r="G64" s="66"/>
      <c r="I64" s="67"/>
      <c r="K64" s="67"/>
    </row>
    <row r="65" spans="1:13" ht="18.75" x14ac:dyDescent="0.3">
      <c r="A65" s="39"/>
      <c r="B65" s="40" t="s">
        <v>60</v>
      </c>
      <c r="C65" s="41"/>
      <c r="D65" s="41"/>
      <c r="E65" s="41"/>
      <c r="F65" s="41"/>
      <c r="G65" s="41"/>
      <c r="H65" s="41"/>
      <c r="I65" s="39"/>
      <c r="J65" s="39"/>
      <c r="K65" s="39"/>
      <c r="L65" s="39"/>
      <c r="M65" s="39"/>
    </row>
    <row r="66" spans="1:13" x14ac:dyDescent="0.25">
      <c r="C66" s="54"/>
    </row>
    <row r="67" spans="1:13" x14ac:dyDescent="0.25">
      <c r="C67" s="144"/>
      <c r="D67" s="24"/>
      <c r="E67" s="51"/>
      <c r="F67" s="51"/>
    </row>
    <row r="68" spans="1:13" ht="32.1" customHeight="1" x14ac:dyDescent="0.25">
      <c r="B68" s="59"/>
      <c r="C68" s="144"/>
      <c r="D68" s="24"/>
      <c r="E68" s="51"/>
      <c r="F68" s="51"/>
    </row>
    <row r="69" spans="1:13" x14ac:dyDescent="0.25">
      <c r="B69" s="59"/>
      <c r="C69" s="144"/>
      <c r="D69" s="24"/>
      <c r="E69" s="51"/>
      <c r="F69" s="51"/>
    </row>
    <row r="70" spans="1:13" x14ac:dyDescent="0.25">
      <c r="C70" s="144"/>
      <c r="F70" s="51"/>
    </row>
    <row r="71" spans="1:13" x14ac:dyDescent="0.25">
      <c r="C71" s="144"/>
      <c r="F71" s="142" t="s">
        <v>47</v>
      </c>
      <c r="H71" s="142" t="s">
        <v>0</v>
      </c>
      <c r="J71" s="142" t="s">
        <v>55</v>
      </c>
      <c r="L71" s="142" t="s">
        <v>55</v>
      </c>
    </row>
    <row r="72" spans="1:13" x14ac:dyDescent="0.25">
      <c r="F72" s="143"/>
      <c r="H72" s="143"/>
      <c r="J72" s="143"/>
      <c r="L72" s="143"/>
    </row>
    <row r="73" spans="1:13" ht="29.1" customHeight="1" x14ac:dyDescent="0.25">
      <c r="B73" s="59" t="s">
        <v>61</v>
      </c>
      <c r="C73" s="24" t="s">
        <v>81</v>
      </c>
      <c r="D73" s="60" t="s">
        <v>56</v>
      </c>
      <c r="F73" s="58" t="s">
        <v>57</v>
      </c>
      <c r="H73" s="58" t="s">
        <v>57</v>
      </c>
      <c r="J73" s="58" t="s">
        <v>57</v>
      </c>
      <c r="L73" s="58" t="s">
        <v>57</v>
      </c>
    </row>
    <row r="74" spans="1:13" ht="33.6" customHeight="1" x14ac:dyDescent="0.25">
      <c r="C74" s="61" t="s">
        <v>66</v>
      </c>
      <c r="D74" s="62">
        <f>F74+H74+J74+L74</f>
        <v>0</v>
      </c>
      <c r="F74" s="63"/>
      <c r="H74" s="63"/>
      <c r="J74" s="63"/>
      <c r="L74" s="63"/>
    </row>
    <row r="75" spans="1:13" ht="26.1" customHeight="1" x14ac:dyDescent="0.25">
      <c r="C75" s="61" t="s">
        <v>67</v>
      </c>
      <c r="D75" s="62">
        <f t="shared" ref="D75:D76" si="1">F75+H75+J75+L75</f>
        <v>0</v>
      </c>
      <c r="F75" s="63"/>
      <c r="H75" s="63"/>
      <c r="J75" s="63"/>
      <c r="L75" s="63"/>
    </row>
    <row r="76" spans="1:13" ht="27.95" customHeight="1" x14ac:dyDescent="0.25">
      <c r="C76" s="61" t="s">
        <v>68</v>
      </c>
      <c r="D76" s="62">
        <f t="shared" si="1"/>
        <v>0</v>
      </c>
      <c r="F76" s="63"/>
      <c r="H76" s="63"/>
      <c r="J76" s="63"/>
      <c r="L76" s="63"/>
    </row>
    <row r="77" spans="1:13" x14ac:dyDescent="0.25">
      <c r="C77" s="54"/>
      <c r="G77" s="150"/>
    </row>
    <row r="78" spans="1:13" x14ac:dyDescent="0.25">
      <c r="G78" s="150"/>
      <c r="I78" s="67"/>
      <c r="K78" s="67"/>
    </row>
    <row r="79" spans="1:13" ht="18.75" x14ac:dyDescent="0.3">
      <c r="A79" s="39"/>
      <c r="B79" s="40" t="s">
        <v>62</v>
      </c>
      <c r="C79" s="41"/>
      <c r="D79" s="41"/>
      <c r="E79" s="41"/>
      <c r="F79" s="41"/>
      <c r="G79" s="41"/>
      <c r="H79" s="41"/>
      <c r="I79" s="39"/>
      <c r="J79" s="39"/>
      <c r="K79" s="39"/>
      <c r="L79" s="39"/>
      <c r="M79" s="39"/>
    </row>
    <row r="80" spans="1:13" x14ac:dyDescent="0.25">
      <c r="C80" s="54"/>
    </row>
    <row r="81" spans="1:13" x14ac:dyDescent="0.25">
      <c r="C81" s="144"/>
      <c r="D81" s="24"/>
      <c r="E81" s="51"/>
      <c r="F81" s="51"/>
    </row>
    <row r="82" spans="1:13" ht="32.1" customHeight="1" x14ac:dyDescent="0.25">
      <c r="B82" s="59"/>
      <c r="C82" s="144"/>
      <c r="D82" s="24"/>
      <c r="E82" s="51"/>
      <c r="F82" s="51"/>
    </row>
    <row r="83" spans="1:13" x14ac:dyDescent="0.25">
      <c r="B83" s="59"/>
      <c r="C83" s="144"/>
      <c r="D83" s="24"/>
      <c r="E83" s="51"/>
      <c r="F83" s="51"/>
    </row>
    <row r="84" spans="1:13" x14ac:dyDescent="0.25">
      <c r="C84" s="144"/>
      <c r="F84" s="51"/>
    </row>
    <row r="85" spans="1:13" x14ac:dyDescent="0.25">
      <c r="C85" s="144"/>
      <c r="F85" s="142" t="s">
        <v>47</v>
      </c>
      <c r="H85" s="142" t="s">
        <v>0</v>
      </c>
      <c r="J85" s="142" t="s">
        <v>55</v>
      </c>
      <c r="L85" s="142" t="s">
        <v>55</v>
      </c>
    </row>
    <row r="86" spans="1:13" x14ac:dyDescent="0.25">
      <c r="F86" s="143"/>
      <c r="H86" s="143"/>
      <c r="J86" s="143"/>
      <c r="L86" s="143"/>
    </row>
    <row r="87" spans="1:13" ht="29.1" customHeight="1" x14ac:dyDescent="0.25">
      <c r="B87" s="59" t="s">
        <v>63</v>
      </c>
      <c r="C87" s="24" t="s">
        <v>81</v>
      </c>
      <c r="D87" s="60" t="s">
        <v>56</v>
      </c>
      <c r="F87" s="58" t="s">
        <v>57</v>
      </c>
      <c r="H87" s="58" t="s">
        <v>57</v>
      </c>
      <c r="J87" s="58" t="s">
        <v>57</v>
      </c>
      <c r="L87" s="58" t="s">
        <v>57</v>
      </c>
    </row>
    <row r="88" spans="1:13" ht="33.6" customHeight="1" x14ac:dyDescent="0.25">
      <c r="C88" s="61" t="s">
        <v>66</v>
      </c>
      <c r="D88" s="62">
        <f>F88+H88+J88+L88</f>
        <v>0</v>
      </c>
      <c r="F88" s="63"/>
      <c r="H88" s="63"/>
      <c r="J88" s="63"/>
      <c r="L88" s="63"/>
    </row>
    <row r="89" spans="1:13" ht="26.1" customHeight="1" x14ac:dyDescent="0.25">
      <c r="C89" s="61" t="s">
        <v>67</v>
      </c>
      <c r="D89" s="62">
        <f t="shared" ref="D89:D90" si="2">F89+H89+J89+L89</f>
        <v>0</v>
      </c>
      <c r="F89" s="63"/>
      <c r="H89" s="63"/>
      <c r="J89" s="63"/>
      <c r="L89" s="63"/>
    </row>
    <row r="90" spans="1:13" ht="27.95" customHeight="1" x14ac:dyDescent="0.25">
      <c r="C90" s="61" t="s">
        <v>68</v>
      </c>
      <c r="D90" s="62">
        <f t="shared" si="2"/>
        <v>0</v>
      </c>
      <c r="F90" s="63"/>
      <c r="H90" s="63"/>
      <c r="J90" s="63"/>
      <c r="L90" s="63"/>
    </row>
    <row r="91" spans="1:13" x14ac:dyDescent="0.25">
      <c r="C91" s="54"/>
      <c r="G91" s="73"/>
    </row>
    <row r="92" spans="1:13" ht="18.75" x14ac:dyDescent="0.3">
      <c r="A92" s="39"/>
      <c r="B92" s="40" t="s">
        <v>64</v>
      </c>
      <c r="C92" s="41"/>
      <c r="D92" s="41"/>
      <c r="E92" s="41"/>
      <c r="F92" s="41"/>
      <c r="G92" s="41"/>
      <c r="H92" s="41"/>
      <c r="I92" s="39"/>
      <c r="J92" s="39"/>
      <c r="K92" s="39"/>
      <c r="L92" s="39"/>
      <c r="M92" s="39"/>
    </row>
    <row r="93" spans="1:13" x14ac:dyDescent="0.25">
      <c r="C93" s="54"/>
      <c r="G93" s="73"/>
    </row>
    <row r="94" spans="1:13" x14ac:dyDescent="0.25">
      <c r="C94" s="144"/>
      <c r="D94" s="24"/>
      <c r="E94" s="51"/>
      <c r="F94" s="51"/>
      <c r="G94" s="73"/>
    </row>
    <row r="95" spans="1:13" ht="32.1" customHeight="1" x14ac:dyDescent="0.25">
      <c r="B95" s="59"/>
      <c r="C95" s="144"/>
      <c r="D95" s="24"/>
      <c r="E95" s="51"/>
      <c r="F95" s="51"/>
      <c r="G95" s="73"/>
    </row>
    <row r="96" spans="1:13" x14ac:dyDescent="0.25">
      <c r="B96" s="59"/>
      <c r="C96" s="144"/>
      <c r="D96" s="24"/>
      <c r="E96" s="51"/>
      <c r="F96" s="51"/>
      <c r="G96" s="73"/>
    </row>
    <row r="97" spans="2:12" x14ac:dyDescent="0.25">
      <c r="C97" s="144"/>
      <c r="F97" s="51"/>
      <c r="G97" s="73"/>
    </row>
    <row r="98" spans="2:12" x14ac:dyDescent="0.25">
      <c r="C98" s="144"/>
      <c r="F98" s="142" t="s">
        <v>47</v>
      </c>
      <c r="H98" s="142" t="s">
        <v>0</v>
      </c>
      <c r="J98" s="142" t="s">
        <v>55</v>
      </c>
      <c r="L98" s="142" t="s">
        <v>55</v>
      </c>
    </row>
    <row r="99" spans="2:12" x14ac:dyDescent="0.25">
      <c r="F99" s="143"/>
      <c r="H99" s="143"/>
      <c r="J99" s="143"/>
      <c r="L99" s="143"/>
    </row>
    <row r="100" spans="2:12" ht="29.1" customHeight="1" x14ac:dyDescent="0.25">
      <c r="B100" s="59" t="s">
        <v>65</v>
      </c>
      <c r="C100" s="24" t="s">
        <v>81</v>
      </c>
      <c r="D100" s="60" t="s">
        <v>56</v>
      </c>
      <c r="F100" s="58" t="s">
        <v>57</v>
      </c>
      <c r="H100" s="58" t="s">
        <v>57</v>
      </c>
      <c r="J100" s="58" t="s">
        <v>57</v>
      </c>
      <c r="L100" s="58" t="s">
        <v>57</v>
      </c>
    </row>
    <row r="101" spans="2:12" ht="33.6" customHeight="1" x14ac:dyDescent="0.25">
      <c r="C101" s="61" t="s">
        <v>66</v>
      </c>
      <c r="D101" s="62">
        <f>F101+H101+J101+L101</f>
        <v>0</v>
      </c>
      <c r="F101" s="63"/>
      <c r="H101" s="63"/>
      <c r="J101" s="63"/>
      <c r="L101" s="63"/>
    </row>
    <row r="102" spans="2:12" ht="26.1" customHeight="1" x14ac:dyDescent="0.25">
      <c r="C102" s="61" t="s">
        <v>67</v>
      </c>
      <c r="D102" s="62">
        <f t="shared" ref="D102:D103" si="3">F102+H102+J102+L102</f>
        <v>0</v>
      </c>
      <c r="F102" s="63"/>
      <c r="H102" s="63"/>
      <c r="J102" s="63"/>
      <c r="L102" s="63"/>
    </row>
    <row r="103" spans="2:12" ht="27.95" customHeight="1" x14ac:dyDescent="0.25">
      <c r="C103" s="61" t="s">
        <v>68</v>
      </c>
      <c r="D103" s="62">
        <f t="shared" si="3"/>
        <v>0</v>
      </c>
      <c r="F103" s="63"/>
      <c r="H103" s="63"/>
      <c r="J103" s="63"/>
      <c r="L103" s="63"/>
    </row>
    <row r="104" spans="2:12" x14ac:dyDescent="0.25">
      <c r="C104" s="54"/>
      <c r="G104" s="73"/>
    </row>
    <row r="105" spans="2:12" x14ac:dyDescent="0.25">
      <c r="B105" s="59"/>
      <c r="D105" s="64"/>
      <c r="E105" s="65"/>
      <c r="G105" s="65"/>
      <c r="I105" s="65"/>
      <c r="K105" s="65"/>
    </row>
    <row r="106" spans="2:12" x14ac:dyDescent="0.25">
      <c r="B106" s="59"/>
      <c r="D106" s="64"/>
      <c r="E106" s="65"/>
      <c r="G106" s="65"/>
      <c r="I106" s="65"/>
      <c r="K106" s="65"/>
    </row>
  </sheetData>
  <mergeCells count="30">
    <mergeCell ref="B5:E5"/>
    <mergeCell ref="B6:E6"/>
    <mergeCell ref="C21:D22"/>
    <mergeCell ref="C29:D29"/>
    <mergeCell ref="C30:D30"/>
    <mergeCell ref="L85:L86"/>
    <mergeCell ref="J98:J99"/>
    <mergeCell ref="C36:F36"/>
    <mergeCell ref="C37:D37"/>
    <mergeCell ref="E37:F37"/>
    <mergeCell ref="L53:L54"/>
    <mergeCell ref="C49:C53"/>
    <mergeCell ref="F53:F54"/>
    <mergeCell ref="H53:H54"/>
    <mergeCell ref="J53:J54"/>
    <mergeCell ref="G60:G61"/>
    <mergeCell ref="C67:C71"/>
    <mergeCell ref="F71:F72"/>
    <mergeCell ref="H71:H72"/>
    <mergeCell ref="L98:L99"/>
    <mergeCell ref="L71:L72"/>
    <mergeCell ref="J71:J72"/>
    <mergeCell ref="C94:C98"/>
    <mergeCell ref="F98:F99"/>
    <mergeCell ref="H98:H99"/>
    <mergeCell ref="C81:C85"/>
    <mergeCell ref="F85:F86"/>
    <mergeCell ref="H85:H86"/>
    <mergeCell ref="J85:J86"/>
    <mergeCell ref="G77:G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E94E5-1E7A-461A-B1EE-173CA4DBA86D}">
  <dimension ref="A2:G23"/>
  <sheetViews>
    <sheetView workbookViewId="0">
      <selection activeCell="G24" sqref="G24"/>
    </sheetView>
  </sheetViews>
  <sheetFormatPr baseColWidth="10" defaultRowHeight="15" x14ac:dyDescent="0.25"/>
  <cols>
    <col min="7" max="7" width="22.140625" customWidth="1"/>
  </cols>
  <sheetData>
    <row r="2" spans="1:7" ht="15.75" thickBot="1" x14ac:dyDescent="0.3"/>
    <row r="3" spans="1:7" ht="24" thickTop="1" x14ac:dyDescent="0.25">
      <c r="A3" s="163" t="s">
        <v>92</v>
      </c>
      <c r="B3" s="164"/>
      <c r="C3" s="164"/>
      <c r="D3" s="164"/>
      <c r="E3" s="164"/>
      <c r="F3" s="164"/>
      <c r="G3" s="165"/>
    </row>
    <row r="4" spans="1:7" ht="24" thickBot="1" x14ac:dyDescent="0.3">
      <c r="A4" s="166" t="s">
        <v>93</v>
      </c>
      <c r="B4" s="167"/>
      <c r="C4" s="167"/>
      <c r="D4" s="167"/>
      <c r="E4" s="167"/>
      <c r="F4" s="167"/>
      <c r="G4" s="168"/>
    </row>
    <row r="5" spans="1:7" ht="15.75" thickTop="1" x14ac:dyDescent="0.25">
      <c r="A5" s="75"/>
      <c r="B5" s="82"/>
      <c r="C5" s="75"/>
      <c r="D5" s="94"/>
      <c r="E5" s="94"/>
      <c r="F5" s="100"/>
      <c r="G5" s="106"/>
    </row>
    <row r="6" spans="1:7" x14ac:dyDescent="0.25">
      <c r="A6" s="75"/>
      <c r="B6" s="82"/>
      <c r="C6" s="75"/>
      <c r="D6" s="94"/>
      <c r="E6" s="94"/>
      <c r="F6" s="100"/>
      <c r="G6" s="106"/>
    </row>
    <row r="7" spans="1:7" ht="15.75" thickBot="1" x14ac:dyDescent="0.3">
      <c r="A7" s="75"/>
      <c r="B7" s="82"/>
      <c r="C7" s="75"/>
      <c r="D7" s="94"/>
      <c r="E7" s="94"/>
      <c r="F7" s="100"/>
      <c r="G7" s="106"/>
    </row>
    <row r="8" spans="1:7" ht="16.5" thickBot="1" x14ac:dyDescent="0.3">
      <c r="A8" s="76"/>
      <c r="B8" s="83" t="s">
        <v>94</v>
      </c>
      <c r="C8" s="89"/>
      <c r="D8" s="95"/>
      <c r="E8" s="95"/>
      <c r="F8" s="101"/>
      <c r="G8" s="107"/>
    </row>
    <row r="9" spans="1:7" x14ac:dyDescent="0.25">
      <c r="A9" s="77"/>
      <c r="B9" s="84"/>
      <c r="C9" s="90"/>
      <c r="D9" s="96"/>
      <c r="E9" s="96"/>
      <c r="F9" s="102"/>
      <c r="G9" s="108"/>
    </row>
    <row r="10" spans="1:7" x14ac:dyDescent="0.25">
      <c r="A10" s="77">
        <v>1</v>
      </c>
      <c r="B10" s="84" t="s">
        <v>95</v>
      </c>
      <c r="C10" s="91"/>
      <c r="D10" s="97"/>
      <c r="E10" s="97"/>
      <c r="F10" s="103"/>
      <c r="G10" s="108">
        <v>120000</v>
      </c>
    </row>
    <row r="11" spans="1:7" x14ac:dyDescent="0.25">
      <c r="A11" s="77">
        <v>2</v>
      </c>
      <c r="B11" s="84" t="s">
        <v>96</v>
      </c>
      <c r="C11" s="91"/>
      <c r="D11" s="97"/>
      <c r="E11" s="97"/>
      <c r="F11" s="103"/>
      <c r="G11" s="108">
        <v>757000</v>
      </c>
    </row>
    <row r="12" spans="1:7" x14ac:dyDescent="0.25">
      <c r="A12" s="77">
        <v>3</v>
      </c>
      <c r="B12" s="84" t="s">
        <v>97</v>
      </c>
      <c r="C12" s="91"/>
      <c r="D12" s="97"/>
      <c r="E12" s="97"/>
      <c r="F12" s="103"/>
      <c r="G12" s="108">
        <v>965500</v>
      </c>
    </row>
    <row r="13" spans="1:7" x14ac:dyDescent="0.25">
      <c r="A13" s="77">
        <v>4</v>
      </c>
      <c r="B13" s="84" t="s">
        <v>98</v>
      </c>
      <c r="C13" s="91"/>
      <c r="D13" s="97"/>
      <c r="E13" s="97"/>
      <c r="F13" s="103"/>
      <c r="G13" s="108">
        <v>2151450</v>
      </c>
    </row>
    <row r="14" spans="1:7" x14ac:dyDescent="0.25">
      <c r="A14" s="77">
        <v>5</v>
      </c>
      <c r="B14" s="84" t="s">
        <v>99</v>
      </c>
      <c r="C14" s="91"/>
      <c r="D14" s="97"/>
      <c r="E14" s="97"/>
      <c r="F14" s="103"/>
      <c r="G14" s="108">
        <v>176600</v>
      </c>
    </row>
    <row r="15" spans="1:7" x14ac:dyDescent="0.25">
      <c r="A15" s="77">
        <v>6</v>
      </c>
      <c r="B15" s="84" t="s">
        <v>100</v>
      </c>
      <c r="C15" s="91"/>
      <c r="D15" s="97"/>
      <c r="E15" s="97"/>
      <c r="F15" s="103"/>
      <c r="G15" s="108">
        <v>353100</v>
      </c>
    </row>
    <row r="16" spans="1:7" x14ac:dyDescent="0.25">
      <c r="A16" s="77">
        <v>7</v>
      </c>
      <c r="B16" s="84" t="s">
        <v>101</v>
      </c>
      <c r="C16" s="91"/>
      <c r="D16" s="97"/>
      <c r="E16" s="97"/>
      <c r="F16" s="103"/>
      <c r="G16" s="108">
        <v>367500</v>
      </c>
    </row>
    <row r="17" spans="1:7" x14ac:dyDescent="0.25">
      <c r="A17" s="77">
        <v>8</v>
      </c>
      <c r="B17" s="84" t="s">
        <v>102</v>
      </c>
      <c r="C17" s="91"/>
      <c r="D17" s="97"/>
      <c r="E17" s="97"/>
      <c r="F17" s="103"/>
      <c r="G17" s="108">
        <v>318500</v>
      </c>
    </row>
    <row r="18" spans="1:7" x14ac:dyDescent="0.25">
      <c r="A18" s="77">
        <v>9</v>
      </c>
      <c r="B18" s="84" t="s">
        <v>103</v>
      </c>
      <c r="C18" s="91"/>
      <c r="D18" s="97"/>
      <c r="E18" s="97"/>
      <c r="F18" s="103"/>
      <c r="G18" s="108">
        <v>319620</v>
      </c>
    </row>
    <row r="19" spans="1:7" ht="15.75" thickBot="1" x14ac:dyDescent="0.3">
      <c r="A19" s="78">
        <v>10</v>
      </c>
      <c r="B19" s="85" t="s">
        <v>104</v>
      </c>
      <c r="C19" s="92"/>
      <c r="D19" s="98"/>
      <c r="E19" s="98"/>
      <c r="F19" s="104"/>
      <c r="G19" s="110">
        <v>799060.25</v>
      </c>
    </row>
    <row r="20" spans="1:7" ht="15.75" thickBot="1" x14ac:dyDescent="0.3">
      <c r="A20" s="79"/>
      <c r="B20" s="86"/>
      <c r="C20" s="93"/>
      <c r="D20" s="99"/>
      <c r="E20" s="99"/>
      <c r="F20" s="105"/>
      <c r="G20" s="109"/>
    </row>
    <row r="21" spans="1:7" x14ac:dyDescent="0.25">
      <c r="A21" s="80"/>
      <c r="B21" s="87"/>
      <c r="C21" s="154" t="s">
        <v>105</v>
      </c>
      <c r="D21" s="155"/>
      <c r="E21" s="155"/>
      <c r="F21" s="156"/>
      <c r="G21" s="111">
        <f>SUM(G10:G20)</f>
        <v>6328330.25</v>
      </c>
    </row>
    <row r="22" spans="1:7" x14ac:dyDescent="0.25">
      <c r="A22" s="79"/>
      <c r="B22" s="86"/>
      <c r="C22" s="157" t="s">
        <v>106</v>
      </c>
      <c r="D22" s="158"/>
      <c r="E22" s="158"/>
      <c r="F22" s="159"/>
      <c r="G22" s="112">
        <f>G21*0.2</f>
        <v>1265666.05</v>
      </c>
    </row>
    <row r="23" spans="1:7" ht="15.75" thickBot="1" x14ac:dyDescent="0.3">
      <c r="A23" s="81"/>
      <c r="B23" s="88"/>
      <c r="C23" s="160" t="s">
        <v>107</v>
      </c>
      <c r="D23" s="161"/>
      <c r="E23" s="161"/>
      <c r="F23" s="162"/>
      <c r="G23" s="113">
        <f>SUM(G21:G22)</f>
        <v>7593996.2999999998</v>
      </c>
    </row>
  </sheetData>
  <mergeCells count="5">
    <mergeCell ref="C21:F21"/>
    <mergeCell ref="C22:F22"/>
    <mergeCell ref="C23:F23"/>
    <mergeCell ref="A3:G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BPU_A, B.1 et C</vt:lpstr>
      <vt:lpstr>BPU_B.2 à B.7</vt:lpstr>
      <vt:lpstr>P = Estimation travaux</vt:lpstr>
      <vt:lpstr>'BPU_A, B.1 et C'!Impression_des_titres</vt:lpstr>
      <vt:lpstr>'BPU_A, B.1 et 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TRILPORT_MOEU-DQE</dc:title>
  <dc:creator>D.Pimpare</dc:creator>
  <cp:lastModifiedBy>Theo BOLLENGIER</cp:lastModifiedBy>
  <cp:lastPrinted>2019-07-16T13:34:07Z</cp:lastPrinted>
  <dcterms:created xsi:type="dcterms:W3CDTF">2012-02-22T16:30:41Z</dcterms:created>
  <dcterms:modified xsi:type="dcterms:W3CDTF">2025-02-20T17:53:23Z</dcterms:modified>
</cp:coreProperties>
</file>