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001 TRAVAUX USN\1 - DCE\1 - DCE PREPARATOIRE\v2\"/>
    </mc:Choice>
  </mc:AlternateContent>
  <bookViews>
    <workbookView xWindow="0" yWindow="0" windowWidth="19200" windowHeight="6765"/>
  </bookViews>
  <sheets>
    <sheet name="Lot 5" sheetId="1" r:id="rId1"/>
  </sheets>
  <definedNames>
    <definedName name="_xlnm._FilterDatabase" localSheetId="0" hidden="1">'Lot 5'!$A$8:$F$53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39" i="1"/>
  <c r="F10" i="1"/>
  <c r="F12" i="1"/>
  <c r="F14" i="1"/>
  <c r="F15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3" i="1"/>
  <c r="F34" i="1"/>
  <c r="F36" i="1"/>
  <c r="F37" i="1"/>
  <c r="F38" i="1"/>
  <c r="F40" i="1"/>
  <c r="F42" i="1"/>
  <c r="F43" i="1"/>
  <c r="F44" i="1"/>
  <c r="F46" i="1"/>
  <c r="F47" i="1"/>
  <c r="F48" i="1"/>
  <c r="F49" i="1"/>
  <c r="F50" i="1" l="1"/>
  <c r="F52" i="1" s="1"/>
</calcChain>
</file>

<file path=xl/sharedStrings.xml><?xml version="1.0" encoding="utf-8"?>
<sst xmlns="http://schemas.openxmlformats.org/spreadsheetml/2006/main" count="122" uniqueCount="93">
  <si>
    <t>U</t>
  </si>
  <si>
    <t>ml</t>
  </si>
  <si>
    <t>Heures</t>
  </si>
  <si>
    <t>A</t>
  </si>
  <si>
    <t>Le</t>
  </si>
  <si>
    <t>Signature et cachet du prestataire</t>
  </si>
  <si>
    <t>Nom du candidat</t>
  </si>
  <si>
    <t xml:space="preserve">Articles </t>
  </si>
  <si>
    <t xml:space="preserve">
FOURNITURE ET POSE DES MATERIAUX  DESIGNES CI-DESSOUS
 Y COMPRIS TOUTES SUJETION DE DEPLACEMENT,POSE,FIXATION,RACCORDEMENT,
LIVRAISON,PRISE DE COTES,JOINTS…
</t>
  </si>
  <si>
    <t>Unité</t>
  </si>
  <si>
    <t>Prix unitaire</t>
  </si>
  <si>
    <t>Quantité</t>
  </si>
  <si>
    <t>Prix HT</t>
  </si>
  <si>
    <t>TOTAL HT</t>
  </si>
  <si>
    <t xml:space="preserve">TVA </t>
  </si>
  <si>
    <t>TOTAL TTC</t>
  </si>
  <si>
    <t>TUBE ET RACCORD  PVC GRIS DIAM 32 NF EVACUATION</t>
  </si>
  <si>
    <t>05.005</t>
  </si>
  <si>
    <t>MANCHON FF pour tube PVC diamètre 32</t>
  </si>
  <si>
    <t>05.006</t>
  </si>
  <si>
    <t>CULOTTE 45 pour Tube PVC  diamètre 32</t>
  </si>
  <si>
    <t>05.007</t>
  </si>
  <si>
    <t>CULOTTE 90 pour Tube PVC  diamètre 32</t>
  </si>
  <si>
    <t>05.111</t>
  </si>
  <si>
    <t>Tube PER DIAM 16 GAINEE</t>
  </si>
  <si>
    <t>TUBE ET RACCORD PER GAINEE NF DIAM 16 ROUGE OU BLEU</t>
  </si>
  <si>
    <t>TUBE ET RACCORD CUIVRE NF SANCO DIAM 20/22</t>
  </si>
  <si>
    <t>05.101</t>
  </si>
  <si>
    <t>Tube CUIVRE  DIAM 20/22</t>
  </si>
  <si>
    <t>05.102</t>
  </si>
  <si>
    <t>COUDE MF FF CUIVRE A SERTIR 90 DIAM 20/22</t>
  </si>
  <si>
    <t>05.112</t>
  </si>
  <si>
    <t>COUDE MF FF LAITON  A SERTIR OU A GLISSEMENT 90 PER DIAM 16</t>
  </si>
  <si>
    <t>05.113</t>
  </si>
  <si>
    <t>TE EGALE FFF LAITON  A SERTIR OU A GLISSEMENT PER DIAM 16</t>
  </si>
  <si>
    <t>05.114</t>
  </si>
  <si>
    <t>RACCORD LAITON  M 12/17 A SERTIR OU A GLISSEMENT POUR  PER DIAM 16</t>
  </si>
  <si>
    <t>APPAREIL SANITAIRES BLANC</t>
  </si>
  <si>
    <t>05.156</t>
  </si>
  <si>
    <t>LAVABO sur colonne avec colonne</t>
  </si>
  <si>
    <t>05.157</t>
  </si>
  <si>
    <t xml:space="preserve">LAVABO PMR y compris equerre </t>
  </si>
  <si>
    <t>05.163</t>
  </si>
  <si>
    <t xml:space="preserve">pack WC </t>
  </si>
  <si>
    <t>05.164</t>
  </si>
  <si>
    <t>pack WC PMR</t>
  </si>
  <si>
    <t>05.165</t>
  </si>
  <si>
    <t>Pack Urinoir</t>
  </si>
  <si>
    <t>05.166</t>
  </si>
  <si>
    <t>Bati support WC autoportant</t>
  </si>
  <si>
    <t>05.167</t>
  </si>
  <si>
    <t>Plaque de commande pour bati support blanc</t>
  </si>
  <si>
    <t>05.168</t>
  </si>
  <si>
    <t xml:space="preserve">WC suspendu pour bati support </t>
  </si>
  <si>
    <t>05.169</t>
  </si>
  <si>
    <t>WC suspendu pour bati support  ralongée PMR</t>
  </si>
  <si>
    <t>05.170</t>
  </si>
  <si>
    <t>Panneau pour habillage de bâti-support WC</t>
  </si>
  <si>
    <t>ROBINETTERIE NF ACS</t>
  </si>
  <si>
    <t>05.171</t>
  </si>
  <si>
    <t>Robinet temporisé de lavabo TYPE 1</t>
  </si>
  <si>
    <t>05.172</t>
  </si>
  <si>
    <t>Robinet temporisé de lavabo TYPE 2</t>
  </si>
  <si>
    <t>CHAUFFE EAU NF ACS</t>
  </si>
  <si>
    <t>05.192</t>
  </si>
  <si>
    <t>CHAUFFE EAU MURALE 100 LITRES NF ACS</t>
  </si>
  <si>
    <t>05.193</t>
  </si>
  <si>
    <t>CHAUFFE EAU MURALE 150 LITRES NF ACS</t>
  </si>
  <si>
    <t>05.194</t>
  </si>
  <si>
    <t>CHAUFFE EAU MURALE 15 LITRES SOUS EVIER NF ACS</t>
  </si>
  <si>
    <t>05.195</t>
  </si>
  <si>
    <t>Goupe de sécurité INOX pour chauffe eau NF ACS</t>
  </si>
  <si>
    <t>05.196</t>
  </si>
  <si>
    <t>Siphon pour groupe de sécurité NF ACS</t>
  </si>
  <si>
    <t>Ventilation</t>
  </si>
  <si>
    <t>Caisson de type VIM KSTD avec sectionneur Qm &lt; 600 m3/h ou techniquement équivalent, compris support, sortie de toiture et costière</t>
  </si>
  <si>
    <t>Caisson de type VIM KSTD avec sectionneur 601 &lt; Qm &lt; 1500 m3/h ou techniquement équivalent, compris support, sortie de toiture et costière</t>
  </si>
  <si>
    <t>Caisson de type VIM KSTD avec sectionneur 1500 &lt; Qm &lt; 2500 ou techniquement équivalent, compris support, sortie de toiture et costière</t>
  </si>
  <si>
    <t xml:space="preserve">Prestation hors BPU </t>
  </si>
  <si>
    <t>Niveau I (N1) : Ouvriers d’exécution</t>
  </si>
  <si>
    <t>Niveau II (N2) : Ouvriers professionnels</t>
  </si>
  <si>
    <t>Niveau III (N3) : Compagnons professionnels</t>
  </si>
  <si>
    <t>Niveau IV (N4) : Maîtres ouvriers ou chefs d’équipe</t>
  </si>
  <si>
    <t xml:space="preserve">DQE </t>
  </si>
  <si>
    <t>Accord-cadre USN AC TRAVAUX</t>
  </si>
  <si>
    <t>LOT N°5 / 2025-001-005
Chauffage - Ventilation - Climatisation, désenfumage, plomberie, sanitaire</t>
  </si>
  <si>
    <t>05.468</t>
  </si>
  <si>
    <t>05.469</t>
  </si>
  <si>
    <t>05.470</t>
  </si>
  <si>
    <t>05.726</t>
  </si>
  <si>
    <t>05.727</t>
  </si>
  <si>
    <t>05.728</t>
  </si>
  <si>
    <t>05.729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</si>
</sst>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.##0"/>
    <numFmt numFmtId="165" formatCode="&quot;01&quot;\.###,000"/>
    <numFmt numFmtId="166" formatCode="#,##0\6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4"/>
      <name val="Arial"/>
      <family val="2"/>
    </font>
    <font>
      <b/>
      <sz val="16"/>
      <name val="Arial"/>
      <family val="2"/>
    </font>
    <font>
      <b/>
      <sz val="16"/>
      <color theme="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sz val="14"/>
      <color theme="0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14999847407452621"/>
        <bgColor indexed="5"/>
      </patternFill>
    </fill>
    <fill>
      <patternFill patternType="solid">
        <fgColor rgb="FF4F81BD"/>
        <bgColor indexed="5"/>
      </patternFill>
    </fill>
    <fill>
      <patternFill patternType="solid">
        <fgColor theme="8" tint="-0.499984740745262"/>
        <bgColor indexed="64"/>
      </patternFill>
    </fill>
    <fill>
      <patternFill patternType="lightUp">
        <bgColor theme="8" tint="-0.499984740745262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164" fontId="8" fillId="0" borderId="3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Alignment="1" applyProtection="1">
      <alignment wrapText="1"/>
    </xf>
    <xf numFmtId="165" fontId="7" fillId="0" borderId="0" xfId="0" applyNumberFormat="1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 applyProtection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7" fillId="0" borderId="7" xfId="2" applyFont="1" applyBorder="1" applyAlignment="1" applyProtection="1">
      <alignment horizontal="center" wrapText="1"/>
    </xf>
    <xf numFmtId="0" fontId="0" fillId="0" borderId="8" xfId="0" applyBorder="1" applyAlignment="1">
      <alignment horizontal="center" wrapText="1"/>
    </xf>
    <xf numFmtId="0" fontId="7" fillId="0" borderId="9" xfId="2" applyFont="1" applyBorder="1" applyAlignment="1" applyProtection="1">
      <alignment horizontal="center" wrapText="1"/>
    </xf>
    <xf numFmtId="9" fontId="0" fillId="0" borderId="10" xfId="0" applyNumberFormat="1" applyBorder="1" applyAlignment="1">
      <alignment horizontal="center" wrapText="1"/>
    </xf>
    <xf numFmtId="0" fontId="7" fillId="0" borderId="11" xfId="2" applyFont="1" applyBorder="1" applyAlignment="1" applyProtection="1">
      <alignment horizontal="center" wrapText="1"/>
    </xf>
    <xf numFmtId="0" fontId="0" fillId="0" borderId="12" xfId="0" applyBorder="1" applyAlignment="1">
      <alignment horizontal="center" wrapText="1"/>
    </xf>
    <xf numFmtId="0" fontId="10" fillId="4" borderId="5" xfId="1" applyFont="1" applyFill="1" applyBorder="1" applyAlignment="1" applyProtection="1">
      <alignment vertical="center" wrapText="1"/>
    </xf>
    <xf numFmtId="0" fontId="11" fillId="4" borderId="5" xfId="1" applyFont="1" applyFill="1" applyBorder="1" applyAlignment="1" applyProtection="1">
      <alignment horizontal="center" vertical="center" wrapText="1"/>
    </xf>
    <xf numFmtId="166" fontId="7" fillId="0" borderId="3" xfId="0" applyNumberFormat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vertical="center" wrapText="1"/>
    </xf>
    <xf numFmtId="0" fontId="10" fillId="4" borderId="4" xfId="1" applyFont="1" applyFill="1" applyBorder="1" applyAlignment="1" applyProtection="1">
      <alignment vertical="center" wrapText="1"/>
    </xf>
    <xf numFmtId="0" fontId="11" fillId="5" borderId="5" xfId="1" applyFont="1" applyFill="1" applyBorder="1" applyAlignment="1" applyProtection="1">
      <alignment horizontal="center" vertical="center" wrapText="1"/>
    </xf>
    <xf numFmtId="0" fontId="7" fillId="0" borderId="13" xfId="1" applyFont="1" applyBorder="1" applyAlignment="1" applyProtection="1">
      <alignment vertical="center" wrapText="1"/>
    </xf>
    <xf numFmtId="0" fontId="0" fillId="0" borderId="3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left" vertical="center" wrapText="1"/>
    </xf>
    <xf numFmtId="164" fontId="6" fillId="3" borderId="5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wrapText="1"/>
    </xf>
  </cellXfs>
  <cellStyles count="3">
    <cellStyle name="Normal" xfId="0" builtinId="0"/>
    <cellStyle name="Normal 3" xfId="1"/>
    <cellStyle name="Normal_Lot 01 Charpente Couv Zing" xfId="2"/>
  </cellStyles>
  <dxfs count="0"/>
  <tableStyles count="0" defaultTableStyle="TableStyleMedium2" defaultPivotStyle="PivotStyleLight16"/>
  <colors>
    <mruColors>
      <color rgb="FFC4D79B"/>
      <color rgb="FF4F81BD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8"/>
  <sheetViews>
    <sheetView tabSelected="1" topLeftCell="A30" zoomScale="73" zoomScaleNormal="75" workbookViewId="0">
      <selection activeCell="D46" sqref="D46:D49"/>
    </sheetView>
  </sheetViews>
  <sheetFormatPr baseColWidth="10" defaultColWidth="11.5703125" defaultRowHeight="15" x14ac:dyDescent="0.25"/>
  <cols>
    <col min="1" max="1" width="14.42578125" style="5" customWidth="1"/>
    <col min="2" max="2" width="124.140625" style="5" customWidth="1"/>
    <col min="3" max="4" width="19.42578125" style="5" customWidth="1"/>
    <col min="5" max="5" width="11.5703125" style="12"/>
    <col min="6" max="6" width="19.42578125" style="12" customWidth="1"/>
    <col min="7" max="16384" width="11.5703125" style="5"/>
  </cols>
  <sheetData>
    <row r="3" spans="1:10" s="8" customFormat="1" ht="25.7" customHeight="1" x14ac:dyDescent="0.2">
      <c r="A3" s="33" t="s">
        <v>84</v>
      </c>
      <c r="B3" s="34"/>
      <c r="C3" s="34"/>
      <c r="D3" s="34"/>
      <c r="E3" s="34"/>
      <c r="F3" s="34"/>
    </row>
    <row r="4" spans="1:10" s="8" customFormat="1" ht="57.6" customHeight="1" x14ac:dyDescent="0.2">
      <c r="A4" s="35" t="s">
        <v>83</v>
      </c>
      <c r="B4" s="36"/>
      <c r="C4" s="36"/>
      <c r="D4" s="36"/>
      <c r="E4" s="36"/>
      <c r="F4" s="36"/>
    </row>
    <row r="5" spans="1:10" s="8" customFormat="1" ht="96.6" customHeight="1" x14ac:dyDescent="0.2">
      <c r="A5" s="37" t="s">
        <v>85</v>
      </c>
      <c r="B5" s="38"/>
      <c r="C5" s="38"/>
      <c r="D5" s="38"/>
      <c r="E5" s="38"/>
      <c r="F5" s="38"/>
    </row>
    <row r="6" spans="1:10" s="8" customFormat="1" ht="41.45" customHeight="1" x14ac:dyDescent="0.2">
      <c r="A6" s="39" t="s">
        <v>6</v>
      </c>
      <c r="B6" s="40"/>
      <c r="C6" s="40"/>
      <c r="D6" s="40"/>
      <c r="E6" s="40"/>
      <c r="F6" s="40"/>
      <c r="G6" s="10"/>
      <c r="H6" s="10"/>
    </row>
    <row r="7" spans="1:10" s="16" customFormat="1" ht="20.25" x14ac:dyDescent="0.2">
      <c r="A7" s="13"/>
      <c r="B7" s="14"/>
      <c r="C7" s="14"/>
      <c r="D7" s="14"/>
      <c r="E7" s="14"/>
      <c r="F7" s="14"/>
      <c r="G7" s="17"/>
      <c r="H7" s="15"/>
      <c r="I7" s="15"/>
      <c r="J7" s="15"/>
    </row>
    <row r="8" spans="1:10" ht="90" x14ac:dyDescent="0.25">
      <c r="A8" s="1" t="s">
        <v>7</v>
      </c>
      <c r="B8" s="2" t="s">
        <v>8</v>
      </c>
      <c r="C8" s="2" t="s">
        <v>10</v>
      </c>
      <c r="D8" s="2" t="s">
        <v>11</v>
      </c>
      <c r="E8" s="2" t="s">
        <v>9</v>
      </c>
      <c r="F8" s="2" t="s">
        <v>12</v>
      </c>
    </row>
    <row r="9" spans="1:10" s="10" customFormat="1" ht="18" x14ac:dyDescent="0.2">
      <c r="A9" s="26"/>
      <c r="B9" s="25" t="s">
        <v>16</v>
      </c>
      <c r="C9" s="26"/>
      <c r="D9" s="26"/>
      <c r="E9" s="26"/>
      <c r="F9" s="26"/>
      <c r="G9" s="9"/>
    </row>
    <row r="10" spans="1:10" ht="21" customHeight="1" x14ac:dyDescent="0.25">
      <c r="A10" s="27" t="s">
        <v>17</v>
      </c>
      <c r="B10" s="28" t="s">
        <v>18</v>
      </c>
      <c r="C10" s="3"/>
      <c r="D10" s="11">
        <v>5</v>
      </c>
      <c r="E10" s="11" t="s">
        <v>0</v>
      </c>
      <c r="F10" s="11">
        <f>C10*D10</f>
        <v>0</v>
      </c>
    </row>
    <row r="11" spans="1:10" ht="21" customHeight="1" x14ac:dyDescent="0.25">
      <c r="A11" s="27" t="s">
        <v>19</v>
      </c>
      <c r="B11" s="28" t="s">
        <v>20</v>
      </c>
      <c r="C11" s="4"/>
      <c r="D11" s="11">
        <v>10</v>
      </c>
      <c r="E11" s="11"/>
      <c r="F11" s="11">
        <f t="shared" ref="F11:F38" si="0">C11*D11</f>
        <v>0</v>
      </c>
    </row>
    <row r="12" spans="1:10" ht="21" customHeight="1" x14ac:dyDescent="0.25">
      <c r="A12" s="27" t="s">
        <v>21</v>
      </c>
      <c r="B12" s="28" t="s">
        <v>22</v>
      </c>
      <c r="C12" s="3"/>
      <c r="D12" s="11">
        <v>3</v>
      </c>
      <c r="E12" s="11" t="s">
        <v>0</v>
      </c>
      <c r="F12" s="11">
        <f t="shared" si="0"/>
        <v>0</v>
      </c>
    </row>
    <row r="13" spans="1:10" s="10" customFormat="1" ht="18" x14ac:dyDescent="0.2">
      <c r="A13" s="29"/>
      <c r="B13" s="25" t="s">
        <v>26</v>
      </c>
      <c r="C13" s="26"/>
      <c r="D13" s="26"/>
      <c r="E13" s="30"/>
      <c r="F13" s="26"/>
      <c r="G13" s="9"/>
    </row>
    <row r="14" spans="1:10" ht="21" customHeight="1" x14ac:dyDescent="0.25">
      <c r="A14" s="27" t="s">
        <v>27</v>
      </c>
      <c r="B14" s="28" t="s">
        <v>28</v>
      </c>
      <c r="C14" s="3"/>
      <c r="D14" s="11">
        <v>50</v>
      </c>
      <c r="E14" s="11" t="s">
        <v>1</v>
      </c>
      <c r="F14" s="11">
        <f t="shared" si="0"/>
        <v>0</v>
      </c>
    </row>
    <row r="15" spans="1:10" ht="21" customHeight="1" x14ac:dyDescent="0.25">
      <c r="A15" s="27" t="s">
        <v>29</v>
      </c>
      <c r="B15" s="28" t="s">
        <v>30</v>
      </c>
      <c r="C15" s="3"/>
      <c r="D15" s="11">
        <v>15</v>
      </c>
      <c r="E15" s="11" t="s">
        <v>0</v>
      </c>
      <c r="F15" s="11">
        <f t="shared" si="0"/>
        <v>0</v>
      </c>
    </row>
    <row r="16" spans="1:10" s="10" customFormat="1" ht="18" x14ac:dyDescent="0.2">
      <c r="A16" s="29"/>
      <c r="B16" s="25" t="s">
        <v>25</v>
      </c>
      <c r="C16" s="26"/>
      <c r="D16" s="26"/>
      <c r="E16" s="30"/>
      <c r="F16" s="30"/>
      <c r="G16" s="9"/>
    </row>
    <row r="17" spans="1:7" ht="21" customHeight="1" x14ac:dyDescent="0.25">
      <c r="A17" s="27" t="s">
        <v>23</v>
      </c>
      <c r="B17" s="28" t="s">
        <v>24</v>
      </c>
      <c r="C17" s="3"/>
      <c r="D17" s="11">
        <v>80</v>
      </c>
      <c r="E17" s="11" t="s">
        <v>1</v>
      </c>
      <c r="F17" s="11">
        <f t="shared" si="0"/>
        <v>0</v>
      </c>
    </row>
    <row r="18" spans="1:7" ht="21" customHeight="1" x14ac:dyDescent="0.25">
      <c r="A18" s="27" t="s">
        <v>31</v>
      </c>
      <c r="B18" s="28" t="s">
        <v>32</v>
      </c>
      <c r="C18" s="3"/>
      <c r="D18" s="11">
        <v>20</v>
      </c>
      <c r="E18" s="11" t="s">
        <v>0</v>
      </c>
      <c r="F18" s="11">
        <f t="shared" si="0"/>
        <v>0</v>
      </c>
    </row>
    <row r="19" spans="1:7" ht="21" customHeight="1" x14ac:dyDescent="0.25">
      <c r="A19" s="27" t="s">
        <v>33</v>
      </c>
      <c r="B19" s="28" t="s">
        <v>34</v>
      </c>
      <c r="C19" s="3"/>
      <c r="D19" s="11">
        <v>20</v>
      </c>
      <c r="E19" s="11" t="s">
        <v>0</v>
      </c>
      <c r="F19" s="11">
        <f t="shared" si="0"/>
        <v>0</v>
      </c>
    </row>
    <row r="20" spans="1:7" ht="21" customHeight="1" x14ac:dyDescent="0.25">
      <c r="A20" s="27" t="s">
        <v>35</v>
      </c>
      <c r="B20" s="28" t="s">
        <v>36</v>
      </c>
      <c r="C20" s="3"/>
      <c r="D20" s="11">
        <v>20</v>
      </c>
      <c r="E20" s="11" t="s">
        <v>0</v>
      </c>
      <c r="F20" s="11">
        <f t="shared" si="0"/>
        <v>0</v>
      </c>
    </row>
    <row r="21" spans="1:7" s="10" customFormat="1" ht="18" x14ac:dyDescent="0.2">
      <c r="A21" s="29"/>
      <c r="B21" s="25" t="s">
        <v>37</v>
      </c>
      <c r="C21" s="26"/>
      <c r="D21" s="26"/>
      <c r="E21" s="30"/>
      <c r="F21" s="30"/>
      <c r="G21" s="9"/>
    </row>
    <row r="22" spans="1:7" ht="21" customHeight="1" x14ac:dyDescent="0.25">
      <c r="A22" s="27" t="s">
        <v>38</v>
      </c>
      <c r="B22" s="31" t="s">
        <v>39</v>
      </c>
      <c r="C22" s="3"/>
      <c r="D22" s="11">
        <v>5</v>
      </c>
      <c r="E22" s="11" t="s">
        <v>0</v>
      </c>
      <c r="F22" s="11">
        <f t="shared" si="0"/>
        <v>0</v>
      </c>
    </row>
    <row r="23" spans="1:7" ht="21" customHeight="1" x14ac:dyDescent="0.25">
      <c r="A23" s="27" t="s">
        <v>40</v>
      </c>
      <c r="B23" s="31" t="s">
        <v>41</v>
      </c>
      <c r="C23" s="3"/>
      <c r="D23" s="11">
        <v>5</v>
      </c>
      <c r="E23" s="11" t="s">
        <v>0</v>
      </c>
      <c r="F23" s="11">
        <f t="shared" si="0"/>
        <v>0</v>
      </c>
    </row>
    <row r="24" spans="1:7" ht="21" customHeight="1" x14ac:dyDescent="0.25">
      <c r="A24" s="27" t="s">
        <v>42</v>
      </c>
      <c r="B24" s="31" t="s">
        <v>43</v>
      </c>
      <c r="C24" s="3"/>
      <c r="D24" s="11">
        <v>3</v>
      </c>
      <c r="E24" s="11" t="s">
        <v>0</v>
      </c>
      <c r="F24" s="11">
        <f t="shared" si="0"/>
        <v>0</v>
      </c>
    </row>
    <row r="25" spans="1:7" ht="21" customHeight="1" x14ac:dyDescent="0.25">
      <c r="A25" s="27" t="s">
        <v>44</v>
      </c>
      <c r="B25" s="31" t="s">
        <v>45</v>
      </c>
      <c r="C25" s="3"/>
      <c r="D25" s="11">
        <v>3</v>
      </c>
      <c r="E25" s="11" t="s">
        <v>0</v>
      </c>
      <c r="F25" s="11">
        <f t="shared" si="0"/>
        <v>0</v>
      </c>
    </row>
    <row r="26" spans="1:7" ht="21" customHeight="1" x14ac:dyDescent="0.25">
      <c r="A26" s="27" t="s">
        <v>46</v>
      </c>
      <c r="B26" s="31" t="s">
        <v>47</v>
      </c>
      <c r="C26" s="3"/>
      <c r="D26" s="11">
        <v>6</v>
      </c>
      <c r="E26" s="11" t="s">
        <v>0</v>
      </c>
      <c r="F26" s="11">
        <f t="shared" si="0"/>
        <v>0</v>
      </c>
    </row>
    <row r="27" spans="1:7" ht="21" customHeight="1" x14ac:dyDescent="0.25">
      <c r="A27" s="27" t="s">
        <v>48</v>
      </c>
      <c r="B27" s="31" t="s">
        <v>49</v>
      </c>
      <c r="C27" s="3"/>
      <c r="D27" s="11">
        <v>5</v>
      </c>
      <c r="E27" s="11" t="s">
        <v>0</v>
      </c>
      <c r="F27" s="11">
        <f t="shared" si="0"/>
        <v>0</v>
      </c>
    </row>
    <row r="28" spans="1:7" ht="21" customHeight="1" x14ac:dyDescent="0.25">
      <c r="A28" s="27" t="s">
        <v>50</v>
      </c>
      <c r="B28" s="31" t="s">
        <v>51</v>
      </c>
      <c r="C28" s="3"/>
      <c r="D28" s="11">
        <v>5</v>
      </c>
      <c r="E28" s="11" t="s">
        <v>0</v>
      </c>
      <c r="F28" s="11">
        <f t="shared" si="0"/>
        <v>0</v>
      </c>
    </row>
    <row r="29" spans="1:7" ht="21" customHeight="1" x14ac:dyDescent="0.25">
      <c r="A29" s="27" t="s">
        <v>52</v>
      </c>
      <c r="B29" s="31" t="s">
        <v>53</v>
      </c>
      <c r="C29" s="3"/>
      <c r="D29" s="11">
        <v>5</v>
      </c>
      <c r="E29" s="11" t="s">
        <v>0</v>
      </c>
      <c r="F29" s="11">
        <f t="shared" si="0"/>
        <v>0</v>
      </c>
    </row>
    <row r="30" spans="1:7" x14ac:dyDescent="0.25">
      <c r="A30" s="27" t="s">
        <v>54</v>
      </c>
      <c r="B30" s="31" t="s">
        <v>55</v>
      </c>
      <c r="C30" s="6"/>
      <c r="D30" s="11">
        <v>5</v>
      </c>
      <c r="E30" s="11" t="s">
        <v>0</v>
      </c>
      <c r="F30" s="11">
        <f t="shared" si="0"/>
        <v>0</v>
      </c>
    </row>
    <row r="31" spans="1:7" ht="21" customHeight="1" x14ac:dyDescent="0.25">
      <c r="A31" s="27" t="s">
        <v>56</v>
      </c>
      <c r="B31" s="31" t="s">
        <v>57</v>
      </c>
      <c r="C31" s="3"/>
      <c r="D31" s="11">
        <v>5</v>
      </c>
      <c r="E31" s="11" t="s">
        <v>0</v>
      </c>
      <c r="F31" s="11">
        <f t="shared" si="0"/>
        <v>0</v>
      </c>
    </row>
    <row r="32" spans="1:7" s="10" customFormat="1" ht="18" x14ac:dyDescent="0.2">
      <c r="A32" s="29"/>
      <c r="B32" s="25" t="s">
        <v>58</v>
      </c>
      <c r="C32" s="26"/>
      <c r="D32" s="26"/>
      <c r="E32" s="30"/>
      <c r="F32" s="30"/>
      <c r="G32" s="9"/>
    </row>
    <row r="33" spans="1:7" ht="21" customHeight="1" x14ac:dyDescent="0.25">
      <c r="A33" s="27" t="s">
        <v>59</v>
      </c>
      <c r="B33" s="31" t="s">
        <v>60</v>
      </c>
      <c r="C33" s="3"/>
      <c r="D33" s="11">
        <v>10</v>
      </c>
      <c r="E33" s="11" t="s">
        <v>0</v>
      </c>
      <c r="F33" s="11">
        <f t="shared" si="0"/>
        <v>0</v>
      </c>
    </row>
    <row r="34" spans="1:7" ht="21" customHeight="1" x14ac:dyDescent="0.25">
      <c r="A34" s="27" t="s">
        <v>61</v>
      </c>
      <c r="B34" s="31" t="s">
        <v>62</v>
      </c>
      <c r="C34" s="3"/>
      <c r="D34" s="11">
        <v>10</v>
      </c>
      <c r="E34" s="11" t="s">
        <v>0</v>
      </c>
      <c r="F34" s="11">
        <f t="shared" si="0"/>
        <v>0</v>
      </c>
    </row>
    <row r="35" spans="1:7" s="10" customFormat="1" ht="18" x14ac:dyDescent="0.2">
      <c r="A35" s="29"/>
      <c r="B35" s="25" t="s">
        <v>63</v>
      </c>
      <c r="C35" s="26"/>
      <c r="D35" s="26"/>
      <c r="E35" s="30"/>
      <c r="F35" s="30"/>
      <c r="G35" s="9"/>
    </row>
    <row r="36" spans="1:7" ht="21" customHeight="1" x14ac:dyDescent="0.25">
      <c r="A36" s="27" t="s">
        <v>64</v>
      </c>
      <c r="B36" s="31" t="s">
        <v>65</v>
      </c>
      <c r="C36" s="3"/>
      <c r="D36" s="11">
        <v>2</v>
      </c>
      <c r="E36" s="11" t="s">
        <v>0</v>
      </c>
      <c r="F36" s="11">
        <f t="shared" si="0"/>
        <v>0</v>
      </c>
    </row>
    <row r="37" spans="1:7" x14ac:dyDescent="0.25">
      <c r="A37" s="27" t="s">
        <v>66</v>
      </c>
      <c r="B37" s="31" t="s">
        <v>67</v>
      </c>
      <c r="C37" s="3"/>
      <c r="D37" s="11">
        <v>2</v>
      </c>
      <c r="E37" s="11" t="s">
        <v>0</v>
      </c>
      <c r="F37" s="11">
        <f t="shared" si="0"/>
        <v>0</v>
      </c>
    </row>
    <row r="38" spans="1:7" ht="21" customHeight="1" x14ac:dyDescent="0.25">
      <c r="A38" s="27" t="s">
        <v>68</v>
      </c>
      <c r="B38" s="31" t="s">
        <v>69</v>
      </c>
      <c r="C38" s="3"/>
      <c r="D38" s="11">
        <v>2</v>
      </c>
      <c r="E38" s="11" t="s">
        <v>0</v>
      </c>
      <c r="F38" s="11">
        <f t="shared" si="0"/>
        <v>0</v>
      </c>
    </row>
    <row r="39" spans="1:7" ht="21" customHeight="1" x14ac:dyDescent="0.25">
      <c r="A39" s="27" t="s">
        <v>70</v>
      </c>
      <c r="B39" s="31" t="s">
        <v>71</v>
      </c>
      <c r="C39" s="4"/>
      <c r="D39" s="32">
        <v>4</v>
      </c>
      <c r="E39" s="11" t="s">
        <v>0</v>
      </c>
      <c r="F39" s="11">
        <f t="shared" ref="F39:F49" si="1">C39*D39</f>
        <v>0</v>
      </c>
    </row>
    <row r="40" spans="1:7" ht="21" customHeight="1" x14ac:dyDescent="0.25">
      <c r="A40" s="27" t="s">
        <v>72</v>
      </c>
      <c r="B40" s="31" t="s">
        <v>73</v>
      </c>
      <c r="C40" s="3"/>
      <c r="D40" s="11">
        <v>4</v>
      </c>
      <c r="E40" s="11" t="s">
        <v>0</v>
      </c>
      <c r="F40" s="11">
        <f t="shared" si="1"/>
        <v>0</v>
      </c>
    </row>
    <row r="41" spans="1:7" s="10" customFormat="1" ht="18" x14ac:dyDescent="0.2">
      <c r="A41" s="29"/>
      <c r="B41" s="25" t="s">
        <v>74</v>
      </c>
      <c r="C41" s="26"/>
      <c r="D41" s="26"/>
      <c r="E41" s="30"/>
      <c r="F41" s="30"/>
      <c r="G41" s="9"/>
    </row>
    <row r="42" spans="1:7" x14ac:dyDescent="0.25">
      <c r="A42" s="27" t="s">
        <v>86</v>
      </c>
      <c r="B42" s="31" t="s">
        <v>75</v>
      </c>
      <c r="C42" s="3"/>
      <c r="D42" s="11">
        <v>1</v>
      </c>
      <c r="E42" s="11" t="s">
        <v>0</v>
      </c>
      <c r="F42" s="11">
        <f t="shared" si="1"/>
        <v>0</v>
      </c>
    </row>
    <row r="43" spans="1:7" x14ac:dyDescent="0.25">
      <c r="A43" s="27" t="s">
        <v>87</v>
      </c>
      <c r="B43" s="31" t="s">
        <v>76</v>
      </c>
      <c r="C43" s="3"/>
      <c r="D43" s="11">
        <v>1</v>
      </c>
      <c r="E43" s="11" t="s">
        <v>0</v>
      </c>
      <c r="F43" s="11">
        <f t="shared" si="1"/>
        <v>0</v>
      </c>
    </row>
    <row r="44" spans="1:7" x14ac:dyDescent="0.25">
      <c r="A44" s="27" t="s">
        <v>88</v>
      </c>
      <c r="B44" s="31" t="s">
        <v>77</v>
      </c>
      <c r="C44" s="3"/>
      <c r="D44" s="11">
        <v>1</v>
      </c>
      <c r="E44" s="11" t="s">
        <v>0</v>
      </c>
      <c r="F44" s="11">
        <f t="shared" si="1"/>
        <v>0</v>
      </c>
    </row>
    <row r="45" spans="1:7" s="10" customFormat="1" ht="18" x14ac:dyDescent="0.2">
      <c r="A45" s="29"/>
      <c r="B45" s="25" t="s">
        <v>78</v>
      </c>
      <c r="C45" s="26"/>
      <c r="D45" s="26"/>
      <c r="E45" s="30"/>
      <c r="F45" s="30"/>
      <c r="G45" s="9"/>
    </row>
    <row r="46" spans="1:7" ht="21" customHeight="1" x14ac:dyDescent="0.25">
      <c r="A46" s="27" t="s">
        <v>89</v>
      </c>
      <c r="B46" s="31" t="s">
        <v>79</v>
      </c>
      <c r="C46" s="28"/>
      <c r="D46" s="41">
        <v>120</v>
      </c>
      <c r="E46" s="11" t="s">
        <v>2</v>
      </c>
      <c r="F46" s="11">
        <f t="shared" si="1"/>
        <v>0</v>
      </c>
    </row>
    <row r="47" spans="1:7" ht="21" customHeight="1" x14ac:dyDescent="0.25">
      <c r="A47" s="27" t="s">
        <v>90</v>
      </c>
      <c r="B47" s="31" t="s">
        <v>80</v>
      </c>
      <c r="C47" s="28"/>
      <c r="D47" s="41">
        <v>120</v>
      </c>
      <c r="E47" s="11" t="s">
        <v>2</v>
      </c>
      <c r="F47" s="11">
        <f t="shared" si="1"/>
        <v>0</v>
      </c>
    </row>
    <row r="48" spans="1:7" ht="21" customHeight="1" x14ac:dyDescent="0.25">
      <c r="A48" s="27" t="s">
        <v>91</v>
      </c>
      <c r="B48" s="31" t="s">
        <v>81</v>
      </c>
      <c r="C48" s="28"/>
      <c r="D48" s="41">
        <v>80</v>
      </c>
      <c r="E48" s="11" t="s">
        <v>2</v>
      </c>
      <c r="F48" s="11">
        <f t="shared" si="1"/>
        <v>0</v>
      </c>
    </row>
    <row r="49" spans="1:6" ht="21" customHeight="1" thickBot="1" x14ac:dyDescent="0.3">
      <c r="A49" s="27" t="s">
        <v>92</v>
      </c>
      <c r="B49" s="31" t="s">
        <v>82</v>
      </c>
      <c r="C49" s="28"/>
      <c r="D49" s="41">
        <v>80</v>
      </c>
      <c r="E49" s="11" t="s">
        <v>2</v>
      </c>
      <c r="F49" s="11">
        <f t="shared" si="1"/>
        <v>0</v>
      </c>
    </row>
    <row r="50" spans="1:6" ht="23.45" customHeight="1" thickBot="1" x14ac:dyDescent="0.3">
      <c r="D50" s="18"/>
      <c r="E50" s="19" t="s">
        <v>13</v>
      </c>
      <c r="F50" s="20">
        <f>SUM(F9:F49)</f>
        <v>0</v>
      </c>
    </row>
    <row r="51" spans="1:6" ht="23.45" customHeight="1" thickBot="1" x14ac:dyDescent="0.3">
      <c r="D51" s="18"/>
      <c r="E51" s="21" t="s">
        <v>14</v>
      </c>
      <c r="F51" s="22">
        <v>0.2</v>
      </c>
    </row>
    <row r="52" spans="1:6" ht="23.45" customHeight="1" thickBot="1" x14ac:dyDescent="0.3">
      <c r="D52" s="18"/>
      <c r="E52" s="23" t="s">
        <v>15</v>
      </c>
      <c r="F52" s="24">
        <f>F50*1.2</f>
        <v>0</v>
      </c>
    </row>
    <row r="53" spans="1:6" ht="18.75" x14ac:dyDescent="0.3">
      <c r="B53" s="7" t="s">
        <v>3</v>
      </c>
      <c r="C53" s="7"/>
      <c r="D53" s="7"/>
    </row>
    <row r="54" spans="1:6" ht="18.75" x14ac:dyDescent="0.3">
      <c r="B54" s="7"/>
      <c r="C54" s="7"/>
      <c r="D54" s="7"/>
    </row>
    <row r="55" spans="1:6" ht="18.75" x14ac:dyDescent="0.3">
      <c r="B55" s="7" t="s">
        <v>4</v>
      </c>
      <c r="C55" s="7"/>
      <c r="D55" s="7"/>
    </row>
    <row r="56" spans="1:6" ht="18.75" x14ac:dyDescent="0.3">
      <c r="B56" s="7"/>
      <c r="C56" s="7"/>
      <c r="D56" s="7"/>
    </row>
    <row r="57" spans="1:6" ht="18.75" x14ac:dyDescent="0.3">
      <c r="B57" s="7" t="s">
        <v>5</v>
      </c>
      <c r="C57" s="7"/>
      <c r="D57" s="7"/>
    </row>
    <row r="58" spans="1:6" ht="18.75" x14ac:dyDescent="0.3">
      <c r="B58" s="7"/>
      <c r="C58" s="7"/>
      <c r="D58" s="7"/>
    </row>
  </sheetData>
  <autoFilter ref="A8:F53"/>
  <mergeCells count="4">
    <mergeCell ref="A3:F3"/>
    <mergeCell ref="A4:F4"/>
    <mergeCell ref="A5:F5"/>
    <mergeCell ref="A6:F6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</vt:lpstr>
    </vt:vector>
  </TitlesOfParts>
  <Company>Sorbonne-Nouvelle - Paris3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Pillien</dc:creator>
  <cp:lastModifiedBy>Utilisateur-P3</cp:lastModifiedBy>
  <dcterms:created xsi:type="dcterms:W3CDTF">2024-12-02T08:46:27Z</dcterms:created>
  <dcterms:modified xsi:type="dcterms:W3CDTF">2025-02-25T16:00:30Z</dcterms:modified>
</cp:coreProperties>
</file>