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_MARCHES\01_ MARCHES\2024\2024-42-SRH-Médecine de prévention\3_Accord cadre\"/>
    </mc:Choice>
  </mc:AlternateContent>
  <xr:revisionPtr revIDLastSave="0" documentId="13_ncr:1_{E5FA4AEF-7589-4172-AC71-692369A5F480}" xr6:coauthVersionLast="47" xr6:coauthVersionMax="47" xr10:uidLastSave="{00000000-0000-0000-0000-000000000000}"/>
  <bookViews>
    <workbookView xWindow="28680" yWindow="-120" windowWidth="29040" windowHeight="15840" xr2:uid="{58DCB86A-2767-486D-BE95-ED824026E720}"/>
  </bookViews>
  <sheets>
    <sheet name="EP" sheetId="1" r:id="rId1"/>
    <sheet name="AC-DRAC-SCN" sheetId="3" r:id="rId2"/>
  </sheets>
  <definedNames>
    <definedName name="_xlnm._FilterDatabase" localSheetId="1" hidden="1">'AC-DRAC-SCN'!$A$2:$C$11</definedName>
    <definedName name="_xlnm._FilterDatabase" localSheetId="0" hidden="1">EP!$A$2:$B$16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" l="1"/>
  <c r="C12" i="3"/>
</calcChain>
</file>

<file path=xl/sharedStrings.xml><?xml version="1.0" encoding="utf-8"?>
<sst xmlns="http://schemas.openxmlformats.org/spreadsheetml/2006/main" count="80" uniqueCount="69">
  <si>
    <t>Structure</t>
  </si>
  <si>
    <t>Centre National des Arts Plastiques - CNAP</t>
  </si>
  <si>
    <t>Centre National du livre - CNL</t>
  </si>
  <si>
    <t>Conservatoire National Supérieur d’Art dramatique - CNSAD</t>
  </si>
  <si>
    <t>Conservatoire National Supérieur de Musique et de Danse de Paris - CNSMDP</t>
  </si>
  <si>
    <t>École du Louvre</t>
  </si>
  <si>
    <t>École Nationale Supérieure des arts décoratifs - ENSAD</t>
  </si>
  <si>
    <t>École Nationale supérieure des beaux Arts - ENSBA</t>
  </si>
  <si>
    <t>Établissement public du musée national Jean-Jacques Henner et du musée national Gustave Moreau</t>
  </si>
  <si>
    <t>Établissement public du Palais de la porte Dorée - EPPPD</t>
  </si>
  <si>
    <t>Institut National du Patrimoine - INP</t>
  </si>
  <si>
    <t>Musée national des arts asiatiques - Guimet</t>
  </si>
  <si>
    <t>Musée national Picasso - Paris</t>
  </si>
  <si>
    <t>Musée Rodin</t>
  </si>
  <si>
    <t>Opérateur du patrimoine et projets immobiliers de la Culture - OPPIC</t>
  </si>
  <si>
    <t>Observations</t>
  </si>
  <si>
    <t>Manufactures nationales – Sèvres &amp; Mobilier national</t>
  </si>
  <si>
    <t xml:space="preserve">Administration centrale </t>
  </si>
  <si>
    <t xml:space="preserve">Direction Régionale des Affaires Culturelles  d'Ile de France </t>
  </si>
  <si>
    <t>Archives Nationales</t>
  </si>
  <si>
    <t>Centre de recherche et de restauration des musées de France - C2RMF</t>
  </si>
  <si>
    <t>Médiathèque de l'architecture et du patrimoine - MAP</t>
  </si>
  <si>
    <t>Musée des château de Malmaison et bois préau</t>
  </si>
  <si>
    <t>Musée de Cluny - Musée national du Moyen Âge</t>
  </si>
  <si>
    <t>Musée des Plans-Reliefs</t>
  </si>
  <si>
    <t>Musée national de la Renaissance (château d'Écouen)</t>
  </si>
  <si>
    <t>Siège parisien + UDAP 75/92/93/94</t>
  </si>
  <si>
    <t>Statut</t>
  </si>
  <si>
    <t>Administration centrale</t>
  </si>
  <si>
    <t>Service déconcentré</t>
  </si>
  <si>
    <t>Service à compétence nationale</t>
  </si>
  <si>
    <r>
      <t xml:space="preserve">Liste des structures AC-DRAC-SCN
</t>
    </r>
    <r>
      <rPr>
        <b/>
        <i/>
        <sz val="14"/>
        <color theme="1"/>
        <rFont val="Calibri"/>
        <family val="2"/>
        <scheme val="minor"/>
      </rPr>
      <t>NB : chaque structure ci-dessous sera amenée à passer son propre marché subséquent sur la base de l'accord cadre ministériel</t>
    </r>
  </si>
  <si>
    <r>
      <t xml:space="preserve">Liste des établissements publics adhérents au groupement de commande
</t>
    </r>
    <r>
      <rPr>
        <b/>
        <i/>
        <sz val="14"/>
        <color theme="1"/>
        <rFont val="Calibri"/>
        <family val="2"/>
        <scheme val="minor"/>
      </rPr>
      <t>NB : chaque établissement public adhérent sera amenée à passer son propre marché subséquent sur la base de l'accord cadre ministériel</t>
    </r>
  </si>
  <si>
    <t>Uniquement pour les agents affectés à Paris = agents précédemment affectés au SCN puis établissement public "Mobilier National"</t>
  </si>
  <si>
    <r>
      <rPr>
        <b/>
        <sz val="11"/>
        <color theme="1"/>
        <rFont val="Calibri"/>
        <family val="2"/>
        <scheme val="minor"/>
      </rPr>
      <t>Médiathèque du patrimoine et de la photographie</t>
    </r>
    <r>
      <rPr>
        <sz val="11"/>
        <color theme="1"/>
        <rFont val="Calibri"/>
        <family val="2"/>
        <scheme val="minor"/>
      </rPr>
      <t xml:space="preserve">
11 rue du Séminaire de Conflans
94220 Charenton-le-Pont
</t>
    </r>
    <r>
      <rPr>
        <b/>
        <sz val="11"/>
        <color theme="1"/>
        <rFont val="Calibri"/>
        <family val="2"/>
        <scheme val="minor"/>
      </rPr>
      <t xml:space="preserve">Département de la photographie
</t>
    </r>
    <r>
      <rPr>
        <sz val="11"/>
        <color theme="1"/>
        <rFont val="Calibri"/>
        <family val="2"/>
        <scheme val="minor"/>
      </rPr>
      <t>Fort de Saint-Cyr
78180 Montigny-le-Bretonneux</t>
    </r>
  </si>
  <si>
    <t>Nombre
d'implantations</t>
  </si>
  <si>
    <t>Adresses des implantations</t>
  </si>
  <si>
    <r>
      <rPr>
        <b/>
        <sz val="11"/>
        <color theme="1"/>
        <rFont val="Calibri"/>
        <family val="2"/>
        <scheme val="minor"/>
      </rPr>
      <t xml:space="preserve">Site de VALOIS : </t>
    </r>
    <r>
      <rPr>
        <sz val="11"/>
        <color theme="1"/>
        <rFont val="Calibri"/>
        <family val="2"/>
        <scheme val="minor"/>
      </rPr>
      <t xml:space="preserve">3 rue de Valois, 75001 Paris
</t>
    </r>
    <r>
      <rPr>
        <b/>
        <sz val="11"/>
        <color theme="1"/>
        <rFont val="Calibri"/>
        <family val="2"/>
        <scheme val="minor"/>
      </rPr>
      <t>Site des BONS-ENFANTS :</t>
    </r>
    <r>
      <rPr>
        <sz val="11"/>
        <color theme="1"/>
        <rFont val="Calibri"/>
        <family val="2"/>
        <scheme val="minor"/>
      </rPr>
      <t xml:space="preserve"> 182 rue Saint-Honoré, 75001 Paris
</t>
    </r>
    <r>
      <rPr>
        <b/>
        <sz val="11"/>
        <color theme="1"/>
        <rFont val="Calibri"/>
        <family val="2"/>
        <scheme val="minor"/>
      </rPr>
      <t>Site du Quadrilatère des archives :</t>
    </r>
    <r>
      <rPr>
        <sz val="11"/>
        <color theme="1"/>
        <rFont val="Calibri"/>
        <family val="2"/>
        <scheme val="minor"/>
      </rPr>
      <t xml:space="preserve"> 54 rue des Francs-Bourgeois, 75003 Paris</t>
    </r>
  </si>
  <si>
    <r>
      <rPr>
        <b/>
        <sz val="11"/>
        <color theme="1"/>
        <rFont val="Calibri"/>
        <family val="2"/>
        <scheme val="minor"/>
      </rPr>
      <t>Site de Pierrefitte-sur-Seine :</t>
    </r>
    <r>
      <rPr>
        <sz val="11"/>
        <color theme="1"/>
        <rFont val="Calibri"/>
        <family val="2"/>
        <scheme val="minor"/>
      </rPr>
      <t xml:space="preserve">
59, rue Guynemer - 93383 Pierrefitte-sur-Seine  
</t>
    </r>
    <r>
      <rPr>
        <b/>
        <sz val="11"/>
        <color theme="1"/>
        <rFont val="Calibri"/>
        <family val="2"/>
        <scheme val="minor"/>
      </rPr>
      <t xml:space="preserve">Site de Paris :  </t>
    </r>
    <r>
      <rPr>
        <sz val="11"/>
        <color theme="1"/>
        <rFont val="Calibri"/>
        <family val="2"/>
        <scheme val="minor"/>
      </rPr>
      <t xml:space="preserve">
Quadrilatère des archives,  60 rue des Francs-Bourgeois, 75003 Paris</t>
    </r>
  </si>
  <si>
    <r>
      <rPr>
        <b/>
        <sz val="11"/>
        <color theme="1"/>
        <rFont val="Calibri"/>
        <family val="2"/>
        <scheme val="minor"/>
      </rPr>
      <t xml:space="preserve">Site de Paris :  </t>
    </r>
    <r>
      <rPr>
        <sz val="11"/>
        <color theme="1"/>
        <rFont val="Calibri"/>
        <family val="2"/>
        <scheme val="minor"/>
      </rPr>
      <t xml:space="preserve">Site du Carrousel :
Palais du Louvre – Porte des Lions, 14 quai François Mitterrand, 75001 PARIS 
</t>
    </r>
    <r>
      <rPr>
        <b/>
        <sz val="11"/>
        <color theme="1"/>
        <rFont val="Calibri"/>
        <family val="2"/>
        <scheme val="minor"/>
      </rPr>
      <t>Site de Versailles :</t>
    </r>
    <r>
      <rPr>
        <sz val="11"/>
        <color theme="1"/>
        <rFont val="Calibri"/>
        <family val="2"/>
        <scheme val="minor"/>
      </rPr>
      <t xml:space="preserve"> Petite écurie du roi
2, avenue Rockefeller – CS 50505
78000 Versailles</t>
    </r>
  </si>
  <si>
    <t>Manufacture nationale des Gobelins
42 avenue des Gobelins
75013 Paris</t>
  </si>
  <si>
    <t>Avenue du château de Malmaison
92 500 Rueil-Malmaison</t>
  </si>
  <si>
    <t>6 place Paul Painlevé
75005 Paris</t>
  </si>
  <si>
    <t>Hôtel national des Invalides
75007 Paris</t>
  </si>
  <si>
    <t>Musée de la Renaissance au château d'Écouen
95440 Écouen</t>
  </si>
  <si>
    <t>189, rue d’Aubervilliers 
CAP 18 – bâtiment 6 – voie D – porte 25 
75018 PARIS</t>
  </si>
  <si>
    <t>209 avenue Jean-Jaurès
75019 Paris</t>
  </si>
  <si>
    <t>293, avenue Daumesnil
75012 Paris</t>
  </si>
  <si>
    <t>* 6, place d’Iéna - 75116 Paris
* 19 avenue de Iéna - 75016 Paris</t>
  </si>
  <si>
    <t>* Hotel Salé - 5 rue de Thorigny - 75003 Paris
* Locaux administratifs - 20, rue de la Perle - 75003 Paris
* Direction des collections, de la production et de la médiation - 1, rue des 4 fils - 75003 Paris
* Réserves - Montreuil : 274-276 avenue de Rosny – 93100 Montreuil</t>
  </si>
  <si>
    <r>
      <rPr>
        <b/>
        <sz val="11"/>
        <rFont val="Calibri"/>
        <family val="2"/>
        <scheme val="minor"/>
      </rPr>
      <t>* Musée national Jean-Jacques Henner</t>
    </r>
    <r>
      <rPr>
        <sz val="11"/>
        <rFont val="Calibri"/>
        <family val="2"/>
        <scheme val="minor"/>
      </rPr>
      <t xml:space="preserve">
43, avenue de Villiers - 75017 Paris
</t>
    </r>
    <r>
      <rPr>
        <b/>
        <sz val="11"/>
        <rFont val="Calibri"/>
        <family val="2"/>
        <scheme val="minor"/>
      </rPr>
      <t>* Musée Gustave Moreau</t>
    </r>
    <r>
      <rPr>
        <sz val="11"/>
        <rFont val="Calibri"/>
        <family val="2"/>
        <scheme val="minor"/>
      </rPr>
      <t xml:space="preserve">
14, rue de La Rochefoucauld - 75009 Paris 
</t>
    </r>
    <r>
      <rPr>
        <b/>
        <sz val="11"/>
        <rFont val="Calibri"/>
        <family val="2"/>
        <scheme val="minor"/>
      </rPr>
      <t xml:space="preserve">* </t>
    </r>
    <r>
      <rPr>
        <sz val="11"/>
        <rFont val="Calibri"/>
        <family val="2"/>
        <scheme val="minor"/>
      </rPr>
      <t>14 rue de Clichy - 75009 Paris</t>
    </r>
  </si>
  <si>
    <t>* 19 bld des Invalides 75007 Paris
* 19 avenue Auguste Rodin 92190 Meudon</t>
  </si>
  <si>
    <t>* 2 bis, rue du Conservatoire
75009 Paris
* 29 et 31 rue du Faubourg Poissonière 75009 Paris</t>
  </si>
  <si>
    <t>* 2 rue Vivienne 75002 Paris
* 124 rue Henri Barbusse - 93300 Aubervilliers</t>
  </si>
  <si>
    <t>30 rue du château des rentiers 75013 Paris</t>
  </si>
  <si>
    <t>31 rue d'Ulm 
75005 Paris</t>
  </si>
  <si>
    <t>53, rue de Verneuil - 75343 Paris Cedex 07</t>
  </si>
  <si>
    <t>Porte Jaujard, Place du Carrousel
75038 Paris cedex 01</t>
  </si>
  <si>
    <r>
      <rPr>
        <b/>
        <sz val="11"/>
        <color theme="1"/>
        <rFont val="Calibri"/>
        <family val="2"/>
        <scheme val="minor"/>
      </rPr>
      <t xml:space="preserve">DRAC (Siège) : </t>
    </r>
    <r>
      <rPr>
        <sz val="11"/>
        <color theme="1"/>
        <rFont val="Calibri"/>
        <family val="2"/>
        <scheme val="minor"/>
      </rPr>
      <t xml:space="preserve">47 Rue Le Peletier paris 9e 
</t>
    </r>
    <r>
      <rPr>
        <b/>
        <sz val="11"/>
        <color theme="1"/>
        <rFont val="Calibri"/>
        <family val="2"/>
        <scheme val="minor"/>
      </rPr>
      <t xml:space="preserve">
Unités Départementales de l'Architecture et du Patrimoine rattachées à la DRAC : </t>
    </r>
    <r>
      <rPr>
        <sz val="11"/>
        <color theme="1"/>
        <rFont val="Calibri"/>
        <family val="2"/>
        <scheme val="minor"/>
      </rPr>
      <t xml:space="preserve">
UDAP 94 : Avenue de Paris, 94300 Vincennes,
UDAP 75 : 47 Rue le Peletier 75009, 
UDAP 92 : Avenue de la Grille d'Honneur 92210 Saint-Cloud,
UDAP 93 : 14 Boulevard de la Commune de Paris, 93200 Saint-Denis</t>
    </r>
  </si>
  <si>
    <t xml:space="preserve">* 14, rue Bonaparte / 75006 Paris
* 126 rue des Rosiers / 93400 Saint Ouen </t>
  </si>
  <si>
    <t>14 Rue Bonaparte, 75006 Paris
1 rue Jacques Callot, 75006 Paris</t>
  </si>
  <si>
    <t>144 Av. de Flandre, 75019 Paris</t>
  </si>
  <si>
    <t>3 Quai Panhard et Levassor, 75013 Paris</t>
  </si>
  <si>
    <t>Organisation de visites médicales sur site à envisager dans le cadre du marché subséquent</t>
  </si>
  <si>
    <t>Organisation de visites médicales sur le site de Pierrefitte-sur-Seine à envisager dans le cadre du marché subséquent</t>
  </si>
  <si>
    <t>Effectif</t>
  </si>
  <si>
    <t>Ecole nationale supérieure d'architecture (ENSA) de Paris Malaquais</t>
  </si>
  <si>
    <t>Ecole nationale supérieure d'architecture (ENSA) de Paris la Villette</t>
  </si>
  <si>
    <t>Ecole nationale supérieure d'architecture (ENSA) de Paris Val de Seine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</si>
</sst>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DF0E9"/>
        <bgColor indexed="64"/>
      </patternFill>
    </fill>
    <fill>
      <patternFill patternType="solid">
        <fgColor theme="0"/>
        <bgColor rgb="FF5E8AC7"/>
      </patternFill>
    </fill>
    <fill>
      <patternFill patternType="solid">
        <fgColor theme="0"/>
        <bgColor rgb="FF7DA7D8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6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4" borderId="1" xfId="0" applyFill="1" applyBorder="1" applyAlignment="1">
      <alignment horizontal="left" vertical="center" wrapText="1"/>
    </xf>
    <xf numFmtId="0" fontId="3" fillId="4" borderId="1" xfId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7" fillId="6" borderId="1" xfId="2" applyFont="1" applyFill="1" applyBorder="1" applyAlignment="1">
      <alignment horizontal="center" vertical="center" wrapText="1"/>
    </xf>
    <xf numFmtId="0" fontId="7" fillId="5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7" fillId="6" borderId="1" xfId="2" applyFont="1" applyFill="1" applyBorder="1" applyAlignment="1">
      <alignment horizontal="left" vertical="center" wrapText="1"/>
    </xf>
    <xf numFmtId="0" fontId="7" fillId="5" borderId="1" xfId="2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Lien hypertexte" xfId="1" builtinId="8"/>
    <cellStyle name="Normal" xfId="0" builtinId="0"/>
    <cellStyle name="Normal 2" xfId="2" xr:uid="{7CC01A48-CB40-4F95-993F-00B7FBE079C7}"/>
  </cellStyles>
  <dxfs count="0"/>
  <tableStyles count="0" defaultTableStyle="TableStyleMedium2" defaultPivotStyle="PivotStyleLight16"/>
  <colors>
    <mruColors>
      <color rgb="FFFDF0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DB083-0254-4ED7-8551-39E9136ECDE0}">
  <dimension ref="A1:E21"/>
  <sheetViews>
    <sheetView tabSelected="1" zoomScale="85" zoomScaleNormal="85" workbookViewId="0">
      <pane ySplit="2" topLeftCell="A3" activePane="bottomLeft" state="frozen"/>
      <selection pane="bottomLeft" activeCell="A9" activeCellId="3" sqref="A6 A17 A11 A9"/>
    </sheetView>
  </sheetViews>
  <sheetFormatPr baseColWidth="10" defaultRowHeight="15" x14ac:dyDescent="0.25"/>
  <cols>
    <col min="1" max="1" width="43.5703125" style="4" customWidth="1"/>
    <col min="2" max="2" width="11.42578125" style="1"/>
    <col min="3" max="3" width="15" style="1" customWidth="1"/>
    <col min="4" max="4" width="58.42578125" style="1" customWidth="1"/>
    <col min="5" max="5" width="45.7109375" style="4" customWidth="1"/>
    <col min="6" max="16384" width="11.42578125" style="1"/>
  </cols>
  <sheetData>
    <row r="1" spans="1:5" ht="66.75" customHeight="1" x14ac:dyDescent="0.25">
      <c r="A1" s="21" t="s">
        <v>32</v>
      </c>
      <c r="B1" s="22"/>
      <c r="C1" s="22"/>
      <c r="D1" s="22"/>
      <c r="E1" s="23"/>
    </row>
    <row r="2" spans="1:5" ht="45" x14ac:dyDescent="0.25">
      <c r="A2" s="7" t="s">
        <v>0</v>
      </c>
      <c r="B2" s="9" t="s">
        <v>65</v>
      </c>
      <c r="C2" s="8" t="s">
        <v>35</v>
      </c>
      <c r="D2" s="9" t="s">
        <v>36</v>
      </c>
      <c r="E2" s="8" t="s">
        <v>15</v>
      </c>
    </row>
    <row r="3" spans="1:5" ht="45" x14ac:dyDescent="0.25">
      <c r="A3" s="3" t="s">
        <v>1</v>
      </c>
      <c r="B3" s="2">
        <v>80</v>
      </c>
      <c r="C3" s="2">
        <v>1</v>
      </c>
      <c r="D3" s="16" t="s">
        <v>45</v>
      </c>
      <c r="E3" s="5"/>
    </row>
    <row r="4" spans="1:5" x14ac:dyDescent="0.25">
      <c r="A4" s="3" t="s">
        <v>2</v>
      </c>
      <c r="B4" s="2">
        <v>65</v>
      </c>
      <c r="C4" s="14">
        <v>1</v>
      </c>
      <c r="D4" s="17" t="s">
        <v>56</v>
      </c>
      <c r="E4" s="5"/>
    </row>
    <row r="5" spans="1:5" ht="48.75" customHeight="1" x14ac:dyDescent="0.25">
      <c r="A5" s="3" t="s">
        <v>3</v>
      </c>
      <c r="B5" s="2">
        <v>51</v>
      </c>
      <c r="C5" s="14">
        <v>3</v>
      </c>
      <c r="D5" s="17" t="s">
        <v>52</v>
      </c>
      <c r="E5" s="5"/>
    </row>
    <row r="6" spans="1:5" ht="30" x14ac:dyDescent="0.25">
      <c r="A6" s="3" t="s">
        <v>4</v>
      </c>
      <c r="B6" s="2">
        <v>575</v>
      </c>
      <c r="C6" s="2">
        <v>1</v>
      </c>
      <c r="D6" s="18" t="s">
        <v>46</v>
      </c>
      <c r="E6" s="12" t="s">
        <v>63</v>
      </c>
    </row>
    <row r="7" spans="1:5" ht="30" x14ac:dyDescent="0.25">
      <c r="A7" s="3" t="s">
        <v>5</v>
      </c>
      <c r="B7" s="2">
        <v>93</v>
      </c>
      <c r="C7" s="14">
        <v>1</v>
      </c>
      <c r="D7" s="17" t="s">
        <v>57</v>
      </c>
      <c r="E7" s="5"/>
    </row>
    <row r="8" spans="1:5" ht="30" x14ac:dyDescent="0.25">
      <c r="A8" s="3" t="s">
        <v>6</v>
      </c>
      <c r="B8" s="2">
        <v>209</v>
      </c>
      <c r="C8" s="14">
        <v>1</v>
      </c>
      <c r="D8" s="17" t="s">
        <v>55</v>
      </c>
      <c r="E8" s="5"/>
    </row>
    <row r="9" spans="1:5" ht="30" x14ac:dyDescent="0.25">
      <c r="A9" s="3" t="s">
        <v>7</v>
      </c>
      <c r="B9" s="2">
        <v>180</v>
      </c>
      <c r="C9" s="14">
        <v>2</v>
      </c>
      <c r="D9" s="17" t="s">
        <v>59</v>
      </c>
      <c r="E9" s="5"/>
    </row>
    <row r="10" spans="1:5" ht="79.5" customHeight="1" x14ac:dyDescent="0.25">
      <c r="A10" s="3" t="s">
        <v>8</v>
      </c>
      <c r="B10" s="2">
        <v>45</v>
      </c>
      <c r="C10" s="2">
        <v>3</v>
      </c>
      <c r="D10" s="18" t="s">
        <v>50</v>
      </c>
      <c r="E10" s="5"/>
    </row>
    <row r="11" spans="1:5" ht="30" x14ac:dyDescent="0.25">
      <c r="A11" s="3" t="s">
        <v>9</v>
      </c>
      <c r="B11" s="2">
        <v>100</v>
      </c>
      <c r="C11" s="2">
        <v>1</v>
      </c>
      <c r="D11" s="18" t="s">
        <v>47</v>
      </c>
      <c r="E11" s="5"/>
    </row>
    <row r="12" spans="1:5" ht="30" x14ac:dyDescent="0.25">
      <c r="A12" s="3" t="s">
        <v>10</v>
      </c>
      <c r="B12" s="2">
        <v>95</v>
      </c>
      <c r="C12" s="14">
        <v>2</v>
      </c>
      <c r="D12" s="17" t="s">
        <v>53</v>
      </c>
      <c r="E12" s="5"/>
    </row>
    <row r="13" spans="1:5" ht="30" x14ac:dyDescent="0.25">
      <c r="A13" s="3" t="s">
        <v>11</v>
      </c>
      <c r="B13" s="2">
        <v>167</v>
      </c>
      <c r="C13" s="2">
        <v>2</v>
      </c>
      <c r="D13" s="18" t="s">
        <v>48</v>
      </c>
      <c r="E13" s="6"/>
    </row>
    <row r="14" spans="1:5" ht="90" x14ac:dyDescent="0.25">
      <c r="A14" s="3" t="s">
        <v>12</v>
      </c>
      <c r="B14" s="2">
        <v>135</v>
      </c>
      <c r="C14" s="2">
        <v>4</v>
      </c>
      <c r="D14" s="18" t="s">
        <v>49</v>
      </c>
      <c r="E14" s="5"/>
    </row>
    <row r="15" spans="1:5" ht="30" x14ac:dyDescent="0.25">
      <c r="A15" s="3" t="s">
        <v>13</v>
      </c>
      <c r="B15" s="2">
        <v>111</v>
      </c>
      <c r="C15" s="14">
        <v>2</v>
      </c>
      <c r="D15" s="17" t="s">
        <v>51</v>
      </c>
      <c r="E15" s="5"/>
    </row>
    <row r="16" spans="1:5" ht="30" x14ac:dyDescent="0.25">
      <c r="A16" s="3" t="s">
        <v>14</v>
      </c>
      <c r="B16" s="2">
        <v>120</v>
      </c>
      <c r="C16" s="15">
        <v>1</v>
      </c>
      <c r="D16" s="18" t="s">
        <v>54</v>
      </c>
      <c r="E16" s="5"/>
    </row>
    <row r="17" spans="1:5" ht="45" x14ac:dyDescent="0.25">
      <c r="A17" s="3" t="s">
        <v>16</v>
      </c>
      <c r="B17" s="2">
        <v>345</v>
      </c>
      <c r="C17" s="2">
        <v>1</v>
      </c>
      <c r="D17" s="16" t="s">
        <v>40</v>
      </c>
      <c r="E17" s="12" t="s">
        <v>33</v>
      </c>
    </row>
    <row r="18" spans="1:5" ht="48.75" customHeight="1" x14ac:dyDescent="0.25">
      <c r="A18" s="10" t="s">
        <v>66</v>
      </c>
      <c r="B18" s="11">
        <v>138</v>
      </c>
      <c r="C18" s="11">
        <v>2</v>
      </c>
      <c r="D18" s="20" t="s">
        <v>60</v>
      </c>
      <c r="E18" s="5"/>
    </row>
    <row r="19" spans="1:5" ht="30" x14ac:dyDescent="0.25">
      <c r="A19" s="10" t="s">
        <v>67</v>
      </c>
      <c r="B19" s="11">
        <v>330</v>
      </c>
      <c r="C19" s="11">
        <v>1</v>
      </c>
      <c r="D19" s="19" t="s">
        <v>61</v>
      </c>
      <c r="E19" s="5"/>
    </row>
    <row r="20" spans="1:5" ht="30" x14ac:dyDescent="0.25">
      <c r="A20" s="10" t="s">
        <v>68</v>
      </c>
      <c r="B20" s="11">
        <v>280</v>
      </c>
      <c r="C20" s="11">
        <v>1</v>
      </c>
      <c r="D20" s="19" t="s">
        <v>62</v>
      </c>
      <c r="E20" s="5"/>
    </row>
    <row r="21" spans="1:5" x14ac:dyDescent="0.25">
      <c r="B21" s="13">
        <f>SUM(B3:B20)</f>
        <v>3119</v>
      </c>
      <c r="C21" s="13"/>
      <c r="D21" s="13"/>
    </row>
  </sheetData>
  <mergeCells count="1">
    <mergeCell ref="A1:E1"/>
  </mergeCells>
  <pageMargins left="0.7" right="0.7" top="0.75" bottom="0.75" header="0.3" footer="0.3"/>
  <pageSetup paperSize="9" orientation="portrait" r:id="rId1"/>
  <headerFooter>
    <oddFooter>&amp;C_x000D_&amp;1#&amp;"Calibri"&amp;12&amp;K008000 C1 Données Internes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EA289-3064-400C-86AB-2A9FE9B4CEB7}">
  <dimension ref="A1:F12"/>
  <sheetViews>
    <sheetView zoomScale="85" zoomScaleNormal="85" workbookViewId="0">
      <pane ySplit="2" topLeftCell="A3" activePane="bottomLeft" state="frozen"/>
      <selection pane="bottomLeft" activeCell="A5" sqref="A5"/>
    </sheetView>
  </sheetViews>
  <sheetFormatPr baseColWidth="10" defaultRowHeight="15" x14ac:dyDescent="0.25"/>
  <cols>
    <col min="1" max="1" width="43.5703125" style="4" customWidth="1"/>
    <col min="2" max="2" width="30.85546875" style="1" bestFit="1" customWidth="1"/>
    <col min="3" max="3" width="11.42578125" style="1"/>
    <col min="4" max="4" width="15" style="1" bestFit="1" customWidth="1"/>
    <col min="5" max="5" width="51.42578125" style="1" customWidth="1"/>
    <col min="6" max="6" width="45.7109375" style="4" customWidth="1"/>
    <col min="7" max="16384" width="11.42578125" style="1"/>
  </cols>
  <sheetData>
    <row r="1" spans="1:6" ht="46.5" customHeight="1" x14ac:dyDescent="0.25">
      <c r="A1" s="21" t="s">
        <v>31</v>
      </c>
      <c r="B1" s="23"/>
      <c r="C1" s="23"/>
      <c r="D1" s="23"/>
      <c r="E1" s="23"/>
      <c r="F1" s="23"/>
    </row>
    <row r="2" spans="1:6" ht="45" x14ac:dyDescent="0.25">
      <c r="A2" s="7" t="s">
        <v>0</v>
      </c>
      <c r="B2" s="8" t="s">
        <v>27</v>
      </c>
      <c r="C2" s="9" t="s">
        <v>65</v>
      </c>
      <c r="D2" s="8" t="s">
        <v>35</v>
      </c>
      <c r="E2" s="9" t="s">
        <v>36</v>
      </c>
      <c r="F2" s="8" t="s">
        <v>15</v>
      </c>
    </row>
    <row r="3" spans="1:6" ht="75" x14ac:dyDescent="0.25">
      <c r="A3" s="3" t="s">
        <v>17</v>
      </c>
      <c r="B3" s="11" t="s">
        <v>28</v>
      </c>
      <c r="C3" s="2">
        <v>1550</v>
      </c>
      <c r="D3" s="2">
        <v>3</v>
      </c>
      <c r="E3" s="16" t="s">
        <v>37</v>
      </c>
      <c r="F3" s="5"/>
    </row>
    <row r="4" spans="1:6" ht="105" customHeight="1" x14ac:dyDescent="0.25">
      <c r="A4" s="3" t="s">
        <v>18</v>
      </c>
      <c r="B4" s="11" t="s">
        <v>29</v>
      </c>
      <c r="C4" s="2">
        <v>240</v>
      </c>
      <c r="D4" s="2">
        <v>5</v>
      </c>
      <c r="E4" s="16" t="s">
        <v>58</v>
      </c>
      <c r="F4" s="12" t="s">
        <v>26</v>
      </c>
    </row>
    <row r="5" spans="1:6" ht="75" x14ac:dyDescent="0.25">
      <c r="A5" s="3" t="s">
        <v>19</v>
      </c>
      <c r="B5" s="11" t="s">
        <v>30</v>
      </c>
      <c r="C5" s="2">
        <v>450</v>
      </c>
      <c r="D5" s="2">
        <v>2</v>
      </c>
      <c r="E5" s="16" t="s">
        <v>38</v>
      </c>
      <c r="F5" s="12" t="s">
        <v>64</v>
      </c>
    </row>
    <row r="6" spans="1:6" ht="90" x14ac:dyDescent="0.25">
      <c r="A6" s="3" t="s">
        <v>20</v>
      </c>
      <c r="B6" s="11" t="s">
        <v>30</v>
      </c>
      <c r="C6" s="2">
        <v>150</v>
      </c>
      <c r="D6" s="2">
        <v>2</v>
      </c>
      <c r="E6" s="16" t="s">
        <v>39</v>
      </c>
      <c r="F6" s="5"/>
    </row>
    <row r="7" spans="1:6" ht="90" x14ac:dyDescent="0.25">
      <c r="A7" s="3" t="s">
        <v>21</v>
      </c>
      <c r="B7" s="11" t="s">
        <v>30</v>
      </c>
      <c r="C7" s="2">
        <v>50</v>
      </c>
      <c r="D7" s="2">
        <v>2</v>
      </c>
      <c r="E7" s="16" t="s">
        <v>34</v>
      </c>
      <c r="F7" s="5"/>
    </row>
    <row r="8" spans="1:6" ht="48.75" customHeight="1" x14ac:dyDescent="0.25">
      <c r="A8" s="3" t="s">
        <v>22</v>
      </c>
      <c r="B8" s="11" t="s">
        <v>30</v>
      </c>
      <c r="C8" s="2">
        <v>45</v>
      </c>
      <c r="D8" s="2">
        <v>1</v>
      </c>
      <c r="E8" s="20" t="s">
        <v>41</v>
      </c>
      <c r="F8" s="5"/>
    </row>
    <row r="9" spans="1:6" ht="48.75" customHeight="1" x14ac:dyDescent="0.25">
      <c r="A9" s="3" t="s">
        <v>23</v>
      </c>
      <c r="B9" s="11" t="s">
        <v>30</v>
      </c>
      <c r="C9" s="2">
        <v>70</v>
      </c>
      <c r="D9" s="2">
        <v>1</v>
      </c>
      <c r="E9" s="20" t="s">
        <v>42</v>
      </c>
      <c r="F9" s="5"/>
    </row>
    <row r="10" spans="1:6" ht="48.75" customHeight="1" x14ac:dyDescent="0.25">
      <c r="A10" s="3" t="s">
        <v>24</v>
      </c>
      <c r="B10" s="11" t="s">
        <v>30</v>
      </c>
      <c r="C10" s="2">
        <v>10</v>
      </c>
      <c r="D10" s="2">
        <v>1</v>
      </c>
      <c r="E10" s="20" t="s">
        <v>43</v>
      </c>
      <c r="F10" s="6"/>
    </row>
    <row r="11" spans="1:6" ht="48.75" customHeight="1" x14ac:dyDescent="0.25">
      <c r="A11" s="3" t="s">
        <v>25</v>
      </c>
      <c r="B11" s="11" t="s">
        <v>30</v>
      </c>
      <c r="C11" s="2">
        <v>60</v>
      </c>
      <c r="D11" s="2">
        <v>1</v>
      </c>
      <c r="E11" s="20" t="s">
        <v>44</v>
      </c>
      <c r="F11" s="5"/>
    </row>
    <row r="12" spans="1:6" x14ac:dyDescent="0.25">
      <c r="C12" s="13">
        <f ca="1">SUM(C3:C12)</f>
        <v>2625</v>
      </c>
      <c r="D12" s="13"/>
      <c r="E12" s="13"/>
    </row>
  </sheetData>
  <mergeCells count="1">
    <mergeCell ref="A1:F1"/>
  </mergeCells>
  <pageMargins left="0.7" right="0.7" top="0.75" bottom="0.75" header="0.3" footer="0.3"/>
  <pageSetup paperSize="9" orientation="portrait" r:id="rId1"/>
  <headerFooter>
    <oddFooter>&amp;C_x000D_&amp;1#&amp;"Calibri"&amp;12&amp;K008000 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EP</vt:lpstr>
      <vt:lpstr>AC-DRAC-SCN</vt:lpstr>
    </vt:vector>
  </TitlesOfParts>
  <Company>Ministere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VAILLANT Olivier</dc:creator>
  <cp:lastModifiedBy>BERGER Blanche</cp:lastModifiedBy>
  <dcterms:created xsi:type="dcterms:W3CDTF">2025-01-15T08:29:49Z</dcterms:created>
  <dcterms:modified xsi:type="dcterms:W3CDTF">2025-02-24T16:26:55Z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2025-02-21T18:05:22Z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9afd05f6-8915-47e4-9f3a-890ac158ee8f</vt:lpwstr>
  </property>
  <property fmtid="{D5CDD505-2E9C-101B-9397-08002B2CF9AE}" pid="8" name="MSIP_Label_37f782e2-1048-4ae6-8561-ea50d7047004_ContentBits">
    <vt:lpwstr>2</vt:lpwstr>
  </property>
</Properties>
</file>