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pt-ndefstore.efs.sante.ban\Service Achat\_DDumerre\MARCHES\MARCHES 2025\MARCHES\298_ONDULEUR - GROUPE ELECTROGENE\1- DCE\V3\GROUPES ELECTROGENES\"/>
    </mc:Choice>
  </mc:AlternateContent>
  <xr:revisionPtr revIDLastSave="0" documentId="13_ncr:1_{742A86F6-E3A4-430D-8025-940AF87274B1}" xr6:coauthVersionLast="47" xr6:coauthVersionMax="47" xr10:uidLastSave="{00000000-0000-0000-0000-000000000000}"/>
  <bookViews>
    <workbookView xWindow="-120" yWindow="-120" windowWidth="29040" windowHeight="15720" activeTab="1" xr2:uid="{CA932E3F-5587-47FE-9546-6CD522914CD9}"/>
  </bookViews>
  <sheets>
    <sheet name="BP-LOT1" sheetId="1" r:id="rId1"/>
    <sheet name="DQE-LOT1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6" l="1"/>
  <c r="D17" i="6"/>
  <c r="C17" i="6"/>
  <c r="F11" i="6"/>
  <c r="F10" i="6"/>
  <c r="E11" i="6"/>
  <c r="H11" i="6" s="1"/>
  <c r="D11" i="6"/>
  <c r="C11" i="6"/>
  <c r="C10" i="6"/>
  <c r="D10" i="6"/>
  <c r="E10" i="6"/>
  <c r="H10" i="6" s="1"/>
  <c r="C6" i="6"/>
  <c r="D6" i="6"/>
  <c r="E6" i="6"/>
  <c r="G17" i="6" l="1"/>
  <c r="G6" i="6" l="1"/>
  <c r="G20" i="6" s="1"/>
</calcChain>
</file>

<file path=xl/sharedStrings.xml><?xml version="1.0" encoding="utf-8"?>
<sst xmlns="http://schemas.openxmlformats.org/spreadsheetml/2006/main" count="97" uniqueCount="38">
  <si>
    <t>MAINTENANCE PREVENTIVE</t>
  </si>
  <si>
    <t>MAINTENANCE CORRECTIVE</t>
  </si>
  <si>
    <t xml:space="preserve">BORDEREAU DES PRIX - LOT 01 </t>
  </si>
  <si>
    <t>Prix pièce</t>
  </si>
  <si>
    <t>Unité</t>
  </si>
  <si>
    <t>h</t>
  </si>
  <si>
    <t>Déplacement A/R - Atelier - Loos</t>
  </si>
  <si>
    <t>Unitaire</t>
  </si>
  <si>
    <t>Sur devis</t>
  </si>
  <si>
    <t>Main d'œuvre</t>
  </si>
  <si>
    <t>Dénomination Candidat</t>
  </si>
  <si>
    <t>Référence Candidat (ERP)</t>
  </si>
  <si>
    <t>Commentaires</t>
  </si>
  <si>
    <t>BPU</t>
  </si>
  <si>
    <t>Prix - Hors Astreinte (Lundi au Vendredi, 8h00-17h00)</t>
  </si>
  <si>
    <t>Prix (€HT)</t>
  </si>
  <si>
    <t>Poste</t>
  </si>
  <si>
    <t>Recharge énergie</t>
  </si>
  <si>
    <t>Non contractuel</t>
  </si>
  <si>
    <t>Quantité</t>
  </si>
  <si>
    <t>Prix total</t>
  </si>
  <si>
    <t>Prix Total</t>
  </si>
  <si>
    <t>Gamme de maintenance :</t>
  </si>
  <si>
    <t xml:space="preserve">Durée d'approvisionnement : 
Délai d'installation et de mise en fonctionnement max : </t>
  </si>
  <si>
    <t>TOTAL</t>
  </si>
  <si>
    <t>Prix €HT - Hors Astreinte (Lundi au Vendredi, 8h00-17h00)</t>
  </si>
  <si>
    <t>LOCATION</t>
  </si>
  <si>
    <t>Dénomination EFS</t>
  </si>
  <si>
    <t>Maintenance préventive groupe électrogène - Loos QBD (N° inventaire 180000139619)</t>
  </si>
  <si>
    <t>Forfait annuel</t>
  </si>
  <si>
    <t>Forfait mensuel</t>
  </si>
  <si>
    <t>Forfait unitaire</t>
  </si>
  <si>
    <t>Remplir les cases jaunes</t>
  </si>
  <si>
    <t>Location Groupe électrogène selon caractéristique CCTP - Loos QBD (N° inventaire 180000139619)</t>
  </si>
  <si>
    <t>Délais appro :</t>
  </si>
  <si>
    <t xml:space="preserve">Délais appro : </t>
  </si>
  <si>
    <t>DQE - LOT 01 - GROUPE ELECTROGENE - NORD</t>
  </si>
  <si>
    <t>Prix € HT - Astreinte (17h01-7h59 lundi au vendredi, weekend et jour férié)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</si>
</sst>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_-* #,##0.00\ [$€-40C]_-;\-* #,##0.00\ [$€-40C]_-;_-* &quot;-&quot;??\ [$€-40C]_-;_-@_-"/>
  </numFmts>
  <fonts count="7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0"/>
      <color theme="0"/>
      <name val="Arial"/>
      <family val="2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33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164" fontId="0" fillId="0" borderId="0" xfId="0" applyNumberForma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4" borderId="6" xfId="0" applyFill="1" applyBorder="1" applyAlignment="1">
      <alignment horizontal="center" vertical="center"/>
    </xf>
    <xf numFmtId="0" fontId="0" fillId="3" borderId="8" xfId="0" applyFill="1" applyBorder="1" applyAlignment="1">
      <alignment horizontal="left" vertical="center"/>
    </xf>
    <xf numFmtId="0" fontId="0" fillId="3" borderId="9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/>
    </xf>
    <xf numFmtId="0" fontId="5" fillId="5" borderId="1" xfId="0" applyFont="1" applyFill="1" applyBorder="1" applyAlignment="1">
      <alignment horizontal="left" vertical="center" wrapText="1"/>
    </xf>
    <xf numFmtId="0" fontId="0" fillId="7" borderId="6" xfId="0" applyFill="1" applyBorder="1" applyAlignment="1">
      <alignment horizontal="center" vertical="center"/>
    </xf>
    <xf numFmtId="165" fontId="0" fillId="7" borderId="6" xfId="0" applyNumberFormat="1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165" fontId="0" fillId="7" borderId="4" xfId="0" applyNumberFormat="1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left" vertical="center" wrapText="1"/>
    </xf>
    <xf numFmtId="0" fontId="0" fillId="3" borderId="3" xfId="0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17" xfId="0" applyFont="1" applyFill="1" applyBorder="1" applyAlignment="1">
      <alignment horizontal="left" vertical="center" wrapText="1"/>
    </xf>
    <xf numFmtId="0" fontId="0" fillId="3" borderId="18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 wrapText="1"/>
    </xf>
    <xf numFmtId="0" fontId="5" fillId="5" borderId="20" xfId="0" applyFont="1" applyFill="1" applyBorder="1" applyAlignment="1">
      <alignment horizontal="left" vertical="center" wrapText="1"/>
    </xf>
    <xf numFmtId="165" fontId="0" fillId="4" borderId="6" xfId="0" applyNumberFormat="1" applyFill="1" applyBorder="1" applyAlignment="1">
      <alignment horizontal="center" vertical="center"/>
    </xf>
    <xf numFmtId="165" fontId="0" fillId="6" borderId="7" xfId="0" applyNumberFormat="1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7" borderId="7" xfId="0" applyFill="1" applyBorder="1" applyAlignment="1">
      <alignment horizontal="left" vertical="center"/>
    </xf>
    <xf numFmtId="165" fontId="0" fillId="4" borderId="4" xfId="0" applyNumberFormat="1" applyFill="1" applyBorder="1" applyAlignment="1">
      <alignment horizontal="center" vertical="center"/>
    </xf>
    <xf numFmtId="165" fontId="0" fillId="6" borderId="3" xfId="0" applyNumberFormat="1" applyFill="1" applyBorder="1" applyAlignment="1">
      <alignment horizontal="center" vertical="center"/>
    </xf>
    <xf numFmtId="0" fontId="0" fillId="7" borderId="7" xfId="0" applyFill="1" applyBorder="1" applyAlignment="1">
      <alignment horizontal="left" vertical="center" wrapText="1"/>
    </xf>
    <xf numFmtId="0" fontId="0" fillId="4" borderId="24" xfId="0" applyFill="1" applyBorder="1" applyAlignment="1">
      <alignment horizontal="right" vertical="center"/>
    </xf>
    <xf numFmtId="165" fontId="6" fillId="6" borderId="13" xfId="0" applyNumberFormat="1" applyFont="1" applyFill="1" applyBorder="1" applyAlignment="1">
      <alignment vertical="center"/>
    </xf>
    <xf numFmtId="165" fontId="0" fillId="8" borderId="4" xfId="0" applyNumberForma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left" vertical="center" wrapText="1"/>
    </xf>
    <xf numFmtId="0" fontId="0" fillId="7" borderId="0" xfId="0" applyFill="1"/>
    <xf numFmtId="0" fontId="0" fillId="7" borderId="3" xfId="0" applyFill="1" applyBorder="1" applyAlignment="1">
      <alignment horizontal="left" vertical="center"/>
    </xf>
    <xf numFmtId="0" fontId="0" fillId="8" borderId="4" xfId="0" applyFill="1" applyBorder="1" applyAlignment="1">
      <alignment horizontal="center" vertical="center"/>
    </xf>
    <xf numFmtId="165" fontId="0" fillId="8" borderId="3" xfId="0" applyNumberFormat="1" applyFill="1" applyBorder="1" applyAlignment="1">
      <alignment horizontal="center" vertical="center"/>
    </xf>
    <xf numFmtId="0" fontId="0" fillId="8" borderId="6" xfId="0" applyFill="1" applyBorder="1" applyAlignment="1">
      <alignment horizontal="center" vertical="center"/>
    </xf>
    <xf numFmtId="165" fontId="0" fillId="8" borderId="7" xfId="0" applyNumberForma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  <xf numFmtId="0" fontId="4" fillId="5" borderId="16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4" fillId="5" borderId="21" xfId="0" applyFont="1" applyFill="1" applyBorder="1" applyAlignment="1">
      <alignment horizontal="center" vertical="center"/>
    </xf>
    <xf numFmtId="0" fontId="4" fillId="5" borderId="22" xfId="0" applyFont="1" applyFill="1" applyBorder="1" applyAlignment="1">
      <alignment horizontal="center" vertical="center"/>
    </xf>
    <xf numFmtId="0" fontId="4" fillId="5" borderId="23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FF66"/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015C1-4C1A-4E56-ACD9-805720F1662D}">
  <sheetPr>
    <pageSetUpPr fitToPage="1"/>
  </sheetPr>
  <dimension ref="A1:G17"/>
  <sheetViews>
    <sheetView zoomScaleNormal="100" workbookViewId="0">
      <selection activeCell="F9" sqref="F9"/>
    </sheetView>
  </sheetViews>
  <sheetFormatPr baseColWidth="10" defaultRowHeight="15" x14ac:dyDescent="0.25"/>
  <cols>
    <col min="1" max="1" width="43" customWidth="1"/>
    <col min="2" max="5" width="21.7109375" customWidth="1"/>
    <col min="6" max="6" width="30.5703125" customWidth="1"/>
    <col min="7" max="7" width="21.7109375" customWidth="1"/>
    <col min="8" max="8" width="16.5703125" customWidth="1"/>
    <col min="9" max="9" width="20" customWidth="1"/>
  </cols>
  <sheetData>
    <row r="1" spans="1:7" ht="23.25" x14ac:dyDescent="0.35">
      <c r="A1" s="54" t="s">
        <v>2</v>
      </c>
      <c r="B1" s="54"/>
      <c r="C1" s="54"/>
      <c r="D1" s="54"/>
      <c r="E1" s="54"/>
      <c r="F1" s="54"/>
      <c r="G1" s="54"/>
    </row>
    <row r="2" spans="1:7" x14ac:dyDescent="0.25">
      <c r="A2" s="44" t="s">
        <v>32</v>
      </c>
    </row>
    <row r="3" spans="1:7" ht="20.25" customHeight="1" thickBot="1" x14ac:dyDescent="0.3">
      <c r="A3" s="2"/>
      <c r="B3" s="3"/>
      <c r="C3" s="3"/>
      <c r="D3" s="3"/>
      <c r="G3" s="1"/>
    </row>
    <row r="4" spans="1:7" ht="27" customHeight="1" thickBot="1" x14ac:dyDescent="0.3">
      <c r="A4" s="16" t="s">
        <v>0</v>
      </c>
      <c r="B4" s="50" t="s">
        <v>13</v>
      </c>
      <c r="C4" s="50"/>
      <c r="D4" s="50"/>
      <c r="E4" s="50"/>
      <c r="F4" s="51"/>
      <c r="G4" s="5"/>
    </row>
    <row r="5" spans="1:7" ht="49.5" customHeight="1" x14ac:dyDescent="0.25">
      <c r="A5" s="43" t="s">
        <v>27</v>
      </c>
      <c r="B5" s="12" t="s">
        <v>4</v>
      </c>
      <c r="C5" s="13" t="s">
        <v>10</v>
      </c>
      <c r="D5" s="13" t="s">
        <v>11</v>
      </c>
      <c r="E5" s="12" t="s">
        <v>15</v>
      </c>
      <c r="F5" s="15" t="s">
        <v>12</v>
      </c>
      <c r="G5" s="5"/>
    </row>
    <row r="6" spans="1:7" ht="39" customHeight="1" thickBot="1" x14ac:dyDescent="0.3">
      <c r="A6" s="4" t="s">
        <v>28</v>
      </c>
      <c r="B6" s="7" t="s">
        <v>29</v>
      </c>
      <c r="C6" s="17"/>
      <c r="D6" s="17"/>
      <c r="E6" s="18">
        <v>0</v>
      </c>
      <c r="F6" s="36" t="s">
        <v>22</v>
      </c>
      <c r="G6" s="5"/>
    </row>
    <row r="7" spans="1:7" ht="26.25" customHeight="1" thickBot="1" x14ac:dyDescent="0.3">
      <c r="A7" s="1"/>
      <c r="B7" s="5"/>
      <c r="C7" s="5"/>
      <c r="D7" s="5"/>
      <c r="E7" s="5"/>
      <c r="F7" s="5"/>
      <c r="G7" s="5"/>
    </row>
    <row r="8" spans="1:7" ht="27" customHeight="1" thickBot="1" x14ac:dyDescent="0.3">
      <c r="A8" s="27" t="s">
        <v>1</v>
      </c>
      <c r="B8" s="52" t="s">
        <v>13</v>
      </c>
      <c r="C8" s="52"/>
      <c r="D8" s="52"/>
      <c r="E8" s="52"/>
      <c r="F8" s="52"/>
      <c r="G8" s="53"/>
    </row>
    <row r="9" spans="1:7" ht="49.5" customHeight="1" x14ac:dyDescent="0.25">
      <c r="A9" s="43" t="s">
        <v>27</v>
      </c>
      <c r="B9" s="12" t="s">
        <v>4</v>
      </c>
      <c r="C9" s="13" t="s">
        <v>10</v>
      </c>
      <c r="D9" s="13" t="s">
        <v>11</v>
      </c>
      <c r="E9" s="13" t="s">
        <v>25</v>
      </c>
      <c r="F9" s="13" t="s">
        <v>37</v>
      </c>
      <c r="G9" s="14" t="s">
        <v>12</v>
      </c>
    </row>
    <row r="10" spans="1:7" ht="39" customHeight="1" x14ac:dyDescent="0.25">
      <c r="A10" s="8" t="s">
        <v>9</v>
      </c>
      <c r="B10" s="6" t="s">
        <v>5</v>
      </c>
      <c r="C10" s="19"/>
      <c r="D10" s="19"/>
      <c r="E10" s="20">
        <v>0</v>
      </c>
      <c r="F10" s="20">
        <v>0</v>
      </c>
      <c r="G10" s="21"/>
    </row>
    <row r="11" spans="1:7" ht="39" customHeight="1" x14ac:dyDescent="0.25">
      <c r="A11" s="8" t="s">
        <v>6</v>
      </c>
      <c r="B11" s="6" t="s">
        <v>31</v>
      </c>
      <c r="C11" s="19"/>
      <c r="D11" s="19"/>
      <c r="E11" s="20">
        <v>0</v>
      </c>
      <c r="F11" s="20">
        <v>0</v>
      </c>
      <c r="G11" s="21"/>
    </row>
    <row r="12" spans="1:7" ht="39" customHeight="1" x14ac:dyDescent="0.25">
      <c r="A12" s="8" t="s">
        <v>3</v>
      </c>
      <c r="B12" s="6" t="s">
        <v>7</v>
      </c>
      <c r="C12" s="22" t="s">
        <v>8</v>
      </c>
      <c r="D12" s="22" t="s">
        <v>8</v>
      </c>
      <c r="E12" s="22" t="s">
        <v>8</v>
      </c>
      <c r="F12" s="22" t="s">
        <v>8</v>
      </c>
      <c r="G12" s="45" t="s">
        <v>34</v>
      </c>
    </row>
    <row r="13" spans="1:7" ht="39" customHeight="1" thickBot="1" x14ac:dyDescent="0.3">
      <c r="A13" s="9" t="s">
        <v>17</v>
      </c>
      <c r="B13" s="7" t="s">
        <v>7</v>
      </c>
      <c r="C13" s="10" t="s">
        <v>8</v>
      </c>
      <c r="D13" s="10" t="s">
        <v>8</v>
      </c>
      <c r="E13" s="10" t="s">
        <v>8</v>
      </c>
      <c r="F13" s="10" t="s">
        <v>8</v>
      </c>
      <c r="G13" s="36" t="s">
        <v>35</v>
      </c>
    </row>
    <row r="14" spans="1:7" ht="26.25" customHeight="1" thickBot="1" x14ac:dyDescent="0.3"/>
    <row r="15" spans="1:7" ht="27" customHeight="1" thickBot="1" x14ac:dyDescent="0.3">
      <c r="A15" s="16" t="s">
        <v>26</v>
      </c>
      <c r="B15" s="50" t="s">
        <v>13</v>
      </c>
      <c r="C15" s="50"/>
      <c r="D15" s="50"/>
      <c r="E15" s="50"/>
      <c r="F15" s="51"/>
      <c r="G15" s="5"/>
    </row>
    <row r="16" spans="1:7" ht="49.5" customHeight="1" x14ac:dyDescent="0.25">
      <c r="A16" s="43" t="s">
        <v>27</v>
      </c>
      <c r="B16" s="12" t="s">
        <v>4</v>
      </c>
      <c r="C16" s="13" t="s">
        <v>10</v>
      </c>
      <c r="D16" s="13" t="s">
        <v>11</v>
      </c>
      <c r="E16" s="12" t="s">
        <v>15</v>
      </c>
      <c r="F16" s="15" t="s">
        <v>12</v>
      </c>
      <c r="G16" s="5"/>
    </row>
    <row r="17" spans="1:7" ht="60" customHeight="1" thickBot="1" x14ac:dyDescent="0.3">
      <c r="A17" s="4" t="s">
        <v>33</v>
      </c>
      <c r="B17" s="7" t="s">
        <v>30</v>
      </c>
      <c r="C17" s="17"/>
      <c r="D17" s="17"/>
      <c r="E17" s="18">
        <v>0</v>
      </c>
      <c r="F17" s="39" t="s">
        <v>23</v>
      </c>
      <c r="G17" s="5"/>
    </row>
  </sheetData>
  <mergeCells count="4">
    <mergeCell ref="B15:F15"/>
    <mergeCell ref="B8:G8"/>
    <mergeCell ref="B4:F4"/>
    <mergeCell ref="A1:G1"/>
  </mergeCells>
  <printOptions horizontalCentered="1" verticalCentered="1"/>
  <pageMargins left="0.23622047244094491" right="0.23622047244094491" top="0.15748031496062992" bottom="0.74803149606299213" header="0.31496062992125984" footer="0.31496062992125984"/>
  <pageSetup paperSize="9" fitToHeight="0" orientation="landscape" r:id="rId1"/>
  <headerFooter>
    <oddFooter xml:space="preserve">&amp;C&amp;"Arial,Normal"&amp;9MAINTENANCE DES EQUIPEMENTS MULTIMARQUES DE CONSERVATION EN FROID MEDICAL INDUSTRIEL ET DOMESTIQUE DE L’EFS HFNO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C9209-583B-463E-8ECE-6485A50A2DCC}">
  <dimension ref="A1:H20"/>
  <sheetViews>
    <sheetView tabSelected="1" workbookViewId="0">
      <selection activeCell="B6" sqref="B6"/>
    </sheetView>
  </sheetViews>
  <sheetFormatPr baseColWidth="10" defaultRowHeight="15" x14ac:dyDescent="0.25"/>
  <cols>
    <col min="1" max="1" width="43" customWidth="1"/>
    <col min="2" max="7" width="21.7109375" customWidth="1"/>
    <col min="8" max="8" width="16.5703125" customWidth="1"/>
    <col min="9" max="9" width="20" customWidth="1"/>
  </cols>
  <sheetData>
    <row r="1" spans="1:8" ht="23.25" x14ac:dyDescent="0.35">
      <c r="A1" s="54" t="s">
        <v>36</v>
      </c>
      <c r="B1" s="54"/>
      <c r="C1" s="54"/>
      <c r="D1" s="54"/>
      <c r="E1" s="54"/>
      <c r="F1" s="54"/>
      <c r="G1" s="54"/>
    </row>
    <row r="2" spans="1:8" x14ac:dyDescent="0.25">
      <c r="A2" t="s">
        <v>18</v>
      </c>
    </row>
    <row r="3" spans="1:8" ht="20.25" customHeight="1" thickBot="1" x14ac:dyDescent="0.3">
      <c r="A3" s="2"/>
      <c r="B3" s="3"/>
      <c r="C3" s="3"/>
      <c r="D3" s="3"/>
      <c r="G3" s="1"/>
    </row>
    <row r="4" spans="1:8" ht="27" customHeight="1" thickBot="1" x14ac:dyDescent="0.3">
      <c r="A4" s="32" t="s">
        <v>0</v>
      </c>
      <c r="B4" s="55"/>
      <c r="C4" s="55"/>
      <c r="D4" s="55"/>
      <c r="E4" s="55"/>
      <c r="F4" s="55"/>
      <c r="G4" s="56"/>
    </row>
    <row r="5" spans="1:8" ht="49.5" customHeight="1" x14ac:dyDescent="0.25">
      <c r="A5" s="29"/>
      <c r="B5" s="30" t="s">
        <v>4</v>
      </c>
      <c r="C5" s="31" t="s">
        <v>10</v>
      </c>
      <c r="D5" s="31" t="s">
        <v>11</v>
      </c>
      <c r="E5" s="30" t="s">
        <v>15</v>
      </c>
      <c r="F5" s="30" t="s">
        <v>19</v>
      </c>
      <c r="G5" s="35" t="s">
        <v>20</v>
      </c>
    </row>
    <row r="6" spans="1:8" ht="39" customHeight="1" thickBot="1" x14ac:dyDescent="0.3">
      <c r="A6" s="4" t="s">
        <v>28</v>
      </c>
      <c r="B6" s="7" t="s">
        <v>29</v>
      </c>
      <c r="C6" s="10">
        <f>'BP-LOT1'!C6</f>
        <v>0</v>
      </c>
      <c r="D6" s="10">
        <f>'BP-LOT1'!D6</f>
        <v>0</v>
      </c>
      <c r="E6" s="33">
        <f>'BP-LOT1'!E6</f>
        <v>0</v>
      </c>
      <c r="F6" s="10">
        <v>4</v>
      </c>
      <c r="G6" s="34">
        <f>F6*E6</f>
        <v>0</v>
      </c>
    </row>
    <row r="7" spans="1:8" ht="26.25" customHeight="1" thickBot="1" x14ac:dyDescent="0.3">
      <c r="A7" s="1"/>
      <c r="B7" s="5"/>
      <c r="C7" s="5"/>
      <c r="D7" s="5"/>
      <c r="E7" s="5"/>
      <c r="F7" s="5"/>
      <c r="G7" s="5"/>
    </row>
    <row r="8" spans="1:8" ht="27" customHeight="1" thickBot="1" x14ac:dyDescent="0.3">
      <c r="A8" s="27" t="s">
        <v>1</v>
      </c>
      <c r="B8" s="57"/>
      <c r="C8" s="50"/>
      <c r="D8" s="50"/>
      <c r="E8" s="50"/>
      <c r="F8" s="50"/>
      <c r="G8" s="50"/>
      <c r="H8" s="51"/>
    </row>
    <row r="9" spans="1:8" ht="49.5" customHeight="1" x14ac:dyDescent="0.25">
      <c r="A9" s="11" t="s">
        <v>16</v>
      </c>
      <c r="B9" s="12" t="s">
        <v>4</v>
      </c>
      <c r="C9" s="13" t="s">
        <v>10</v>
      </c>
      <c r="D9" s="13" t="s">
        <v>11</v>
      </c>
      <c r="E9" s="13" t="s">
        <v>14</v>
      </c>
      <c r="F9" s="13" t="s">
        <v>37</v>
      </c>
      <c r="G9" s="13" t="s">
        <v>19</v>
      </c>
      <c r="H9" s="14" t="s">
        <v>21</v>
      </c>
    </row>
    <row r="10" spans="1:8" ht="39" customHeight="1" x14ac:dyDescent="0.25">
      <c r="A10" s="8" t="s">
        <v>9</v>
      </c>
      <c r="B10" s="6" t="s">
        <v>5</v>
      </c>
      <c r="C10" s="22">
        <f>'BP-LOT1'!C10</f>
        <v>0</v>
      </c>
      <c r="D10" s="22">
        <f>'BP-LOT1'!D10</f>
        <v>0</v>
      </c>
      <c r="E10" s="37">
        <f>'BP-LOT1'!E10</f>
        <v>0</v>
      </c>
      <c r="F10" s="42">
        <f>'BP-LOT1'!F10</f>
        <v>0</v>
      </c>
      <c r="G10" s="22">
        <v>27</v>
      </c>
      <c r="H10" s="38">
        <f>G10*E10</f>
        <v>0</v>
      </c>
    </row>
    <row r="11" spans="1:8" ht="39" customHeight="1" x14ac:dyDescent="0.25">
      <c r="A11" s="8" t="s">
        <v>6</v>
      </c>
      <c r="B11" s="6" t="s">
        <v>31</v>
      </c>
      <c r="C11" s="22">
        <f>'BP-LOT1'!C11</f>
        <v>0</v>
      </c>
      <c r="D11" s="22">
        <f>'BP-LOT1'!D11</f>
        <v>0</v>
      </c>
      <c r="E11" s="37">
        <f>'BP-LOT1'!E11</f>
        <v>0</v>
      </c>
      <c r="F11" s="42">
        <f>'BP-LOT1'!F11</f>
        <v>0</v>
      </c>
      <c r="G11" s="22">
        <v>3</v>
      </c>
      <c r="H11" s="38">
        <f>G11*E11</f>
        <v>0</v>
      </c>
    </row>
    <row r="12" spans="1:8" ht="39" customHeight="1" x14ac:dyDescent="0.25">
      <c r="A12" s="8" t="s">
        <v>3</v>
      </c>
      <c r="B12" s="6" t="s">
        <v>7</v>
      </c>
      <c r="C12" s="22" t="s">
        <v>8</v>
      </c>
      <c r="D12" s="22" t="s">
        <v>8</v>
      </c>
      <c r="E12" s="22" t="s">
        <v>8</v>
      </c>
      <c r="F12" s="22" t="s">
        <v>8</v>
      </c>
      <c r="G12" s="46">
        <v>0</v>
      </c>
      <c r="H12" s="47">
        <v>0</v>
      </c>
    </row>
    <row r="13" spans="1:8" ht="39" customHeight="1" thickBot="1" x14ac:dyDescent="0.3">
      <c r="A13" s="9" t="s">
        <v>17</v>
      </c>
      <c r="B13" s="7" t="s">
        <v>7</v>
      </c>
      <c r="C13" s="10" t="s">
        <v>8</v>
      </c>
      <c r="D13" s="10" t="s">
        <v>8</v>
      </c>
      <c r="E13" s="10" t="s">
        <v>8</v>
      </c>
      <c r="F13" s="10" t="s">
        <v>8</v>
      </c>
      <c r="G13" s="48">
        <v>0</v>
      </c>
      <c r="H13" s="49">
        <v>0</v>
      </c>
    </row>
    <row r="14" spans="1:8" ht="26.25" customHeight="1" thickBot="1" x14ac:dyDescent="0.3"/>
    <row r="15" spans="1:8" ht="27" customHeight="1" x14ac:dyDescent="0.25">
      <c r="A15" s="25" t="s">
        <v>26</v>
      </c>
      <c r="B15" s="58"/>
      <c r="C15" s="58"/>
      <c r="D15" s="58"/>
      <c r="E15" s="58"/>
      <c r="F15" s="58"/>
      <c r="G15" s="59"/>
    </row>
    <row r="16" spans="1:8" ht="49.5" customHeight="1" x14ac:dyDescent="0.25">
      <c r="A16" s="28"/>
      <c r="B16" s="23" t="s">
        <v>4</v>
      </c>
      <c r="C16" s="24" t="s">
        <v>10</v>
      </c>
      <c r="D16" s="24" t="s">
        <v>11</v>
      </c>
      <c r="E16" s="23" t="s">
        <v>15</v>
      </c>
      <c r="F16" s="23" t="s">
        <v>19</v>
      </c>
      <c r="G16" s="26" t="s">
        <v>21</v>
      </c>
    </row>
    <row r="17" spans="1:7" ht="39" customHeight="1" thickBot="1" x14ac:dyDescent="0.3">
      <c r="A17" s="4" t="s">
        <v>33</v>
      </c>
      <c r="B17" s="7" t="s">
        <v>30</v>
      </c>
      <c r="C17" s="10">
        <f>'BP-LOT1'!C17</f>
        <v>0</v>
      </c>
      <c r="D17" s="10">
        <f>'BP-LOT1'!D17</f>
        <v>0</v>
      </c>
      <c r="E17" s="33">
        <f>'BP-LOT1'!E17</f>
        <v>0</v>
      </c>
      <c r="F17" s="10">
        <v>6</v>
      </c>
      <c r="G17" s="34">
        <f>F17*E17</f>
        <v>0</v>
      </c>
    </row>
    <row r="19" spans="1:7" ht="15.75" thickBot="1" x14ac:dyDescent="0.3"/>
    <row r="20" spans="1:7" ht="47.25" customHeight="1" thickBot="1" x14ac:dyDescent="0.3">
      <c r="F20" s="40" t="s">
        <v>24</v>
      </c>
      <c r="G20" s="41">
        <f>G6+H10+H11+H12+H13+G17</f>
        <v>0</v>
      </c>
    </row>
  </sheetData>
  <mergeCells count="4">
    <mergeCell ref="A1:G1"/>
    <mergeCell ref="B4:G4"/>
    <mergeCell ref="B8:H8"/>
    <mergeCell ref="B15:G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BP-LOT1</vt:lpstr>
      <vt:lpstr>DQE-LOT1</vt:lpstr>
    </vt:vector>
  </TitlesOfParts>
  <Company>EFS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RATO Amelie</dc:creator>
  <cp:lastModifiedBy>pierre hec</cp:lastModifiedBy>
  <cp:lastPrinted>2023-02-08T15:32:10Z</cp:lastPrinted>
  <dcterms:created xsi:type="dcterms:W3CDTF">2023-01-30T14:03:19Z</dcterms:created>
  <dcterms:modified xsi:type="dcterms:W3CDTF">2025-02-27T16:34:35Z</dcterms:modified>
</cp:coreProperties>
</file>