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tables/table3.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Gestion Budget DSI\Marchés\PROJET NEO\10- DCE Def\"/>
    </mc:Choice>
  </mc:AlternateContent>
  <bookViews>
    <workbookView xWindow="0" yWindow="0" windowWidth="22560" windowHeight="10155" activeTab="1"/>
  </bookViews>
  <sheets>
    <sheet name="Page de garde" sheetId="2" r:id="rId1"/>
    <sheet name="Cadre cohérence technique v1.11" sheetId="6" r:id="rId2"/>
    <sheet name="Organisation des prestations" sheetId="4" r:id="rId3"/>
  </sheets>
  <definedNames>
    <definedName name="_Toc341110264" localSheetId="2">'Organisation des prestations'!$B$64</definedName>
    <definedName name="_Toc341110265" localSheetId="2">'Organisation des prestations'!$B$66</definedName>
    <definedName name="_xlnm.Print_Titles" localSheetId="1">'Cadre cohérence technique v1.11'!$1:$1</definedName>
    <definedName name="_xlnm.Print_Titles" localSheetId="2">'Organisation des prestations'!$1:$1</definedName>
  </definedNames>
  <calcPr calcId="162913"/>
</workbook>
</file>

<file path=xl/calcChain.xml><?xml version="1.0" encoding="utf-8"?>
<calcChain xmlns="http://schemas.openxmlformats.org/spreadsheetml/2006/main">
  <c r="B7" i="2" l="1"/>
  <c r="B8" i="2" s="1"/>
  <c r="B11" i="2" l="1"/>
  <c r="B6" i="2" l="1"/>
</calcChain>
</file>

<file path=xl/comments1.xml><?xml version="1.0" encoding="utf-8"?>
<comments xmlns="http://schemas.openxmlformats.org/spreadsheetml/2006/main">
  <authors>
    <author>Catherine BLANZAT</author>
  </authors>
  <commentList>
    <comment ref="E1" authorId="0" shapeId="0">
      <text>
        <r>
          <rPr>
            <b/>
            <sz val="9"/>
            <color indexed="81"/>
            <rFont val="Arial"/>
            <family val="2"/>
            <scheme val="minor"/>
          </rPr>
          <t>Priorité 0 :</t>
        </r>
        <r>
          <rPr>
            <sz val="9"/>
            <color indexed="81"/>
            <rFont val="Arial"/>
            <family val="2"/>
            <scheme val="minor"/>
          </rPr>
          <t xml:space="preserve"> exigence impérative, à satisfaire obligatoirement par le candidat pour que son offre soit acceptée.
</t>
        </r>
        <r>
          <rPr>
            <b/>
            <sz val="9"/>
            <color indexed="81"/>
            <rFont val="Arial"/>
            <family val="2"/>
            <scheme val="minor"/>
          </rPr>
          <t>Priorité 1</t>
        </r>
        <r>
          <rPr>
            <sz val="9"/>
            <color indexed="81"/>
            <rFont val="Arial"/>
            <family val="2"/>
            <scheme val="minor"/>
          </rPr>
          <t xml:space="preserve"> : exigence très fortement souhaitée, à justifier si non satisfaite
</t>
        </r>
        <r>
          <rPr>
            <b/>
            <sz val="9"/>
            <color indexed="81"/>
            <rFont val="Arial"/>
            <family val="2"/>
            <scheme val="minor"/>
          </rPr>
          <t>Priorité 2</t>
        </r>
        <r>
          <rPr>
            <sz val="9"/>
            <color indexed="81"/>
            <rFont val="Arial"/>
            <family val="2"/>
            <scheme val="minor"/>
          </rPr>
          <t xml:space="preserve"> : exigence souhaitée, pouvant être satisfaite, partiellement  ou pas par le candidat (avec justification), apportant une plus-value à l'offre si satisfaite</t>
        </r>
        <r>
          <rPr>
            <sz val="9"/>
            <color indexed="81"/>
            <rFont val="Tahoma"/>
            <family val="2"/>
          </rPr>
          <t xml:space="preserve">
</t>
        </r>
      </text>
    </comment>
    <comment ref="G1" authorId="0" shapeId="0">
      <text>
        <r>
          <rPr>
            <sz val="9"/>
            <color indexed="81"/>
            <rFont val="Tahoma"/>
            <family val="2"/>
          </rPr>
          <t>A remplir obligatoirement par le candidat</t>
        </r>
      </text>
    </comment>
  </commentList>
</comments>
</file>

<file path=xl/comments2.xml><?xml version="1.0" encoding="utf-8"?>
<comments xmlns="http://schemas.openxmlformats.org/spreadsheetml/2006/main">
  <authors>
    <author>Catherine BLANZAT</author>
  </authors>
  <commentList>
    <comment ref="E1" authorId="0" shapeId="0">
      <text>
        <r>
          <rPr>
            <b/>
            <sz val="9"/>
            <color indexed="81"/>
            <rFont val="Arial"/>
            <family val="2"/>
            <scheme val="minor"/>
          </rPr>
          <t>Priorité 0 :</t>
        </r>
        <r>
          <rPr>
            <sz val="9"/>
            <color indexed="81"/>
            <rFont val="Arial"/>
            <family val="2"/>
            <scheme val="minor"/>
          </rPr>
          <t xml:space="preserve"> exigence impérative, à satisfaire obligatoirement par le candidat pour que son offre soit acceptée.
</t>
        </r>
        <r>
          <rPr>
            <b/>
            <sz val="9"/>
            <color indexed="81"/>
            <rFont val="Arial"/>
            <family val="2"/>
            <scheme val="minor"/>
          </rPr>
          <t>Priorité 1</t>
        </r>
        <r>
          <rPr>
            <sz val="9"/>
            <color indexed="81"/>
            <rFont val="Arial"/>
            <family val="2"/>
            <scheme val="minor"/>
          </rPr>
          <t xml:space="preserve"> : exigence très fortement souhaitée, à justifier si non satisfaite
</t>
        </r>
        <r>
          <rPr>
            <b/>
            <sz val="9"/>
            <color indexed="81"/>
            <rFont val="Arial"/>
            <family val="2"/>
            <scheme val="minor"/>
          </rPr>
          <t>Priorité 2</t>
        </r>
        <r>
          <rPr>
            <sz val="9"/>
            <color indexed="81"/>
            <rFont val="Arial"/>
            <family val="2"/>
            <scheme val="minor"/>
          </rPr>
          <t xml:space="preserve"> : exigence souhaitée, pouvant être satisfaite, partiellement  ou pas par le candidat (avec justification), apportant une plus-value à l'offre si satisfaite</t>
        </r>
        <r>
          <rPr>
            <sz val="9"/>
            <color indexed="81"/>
            <rFont val="Tahoma"/>
            <family val="2"/>
          </rPr>
          <t xml:space="preserve">
</t>
        </r>
      </text>
    </comment>
    <comment ref="G1" authorId="0" shapeId="0">
      <text>
        <r>
          <rPr>
            <sz val="9"/>
            <color indexed="81"/>
            <rFont val="Tahoma"/>
            <family val="2"/>
          </rPr>
          <t>A remplir obligatoirement par le candidat</t>
        </r>
      </text>
    </comment>
  </commentList>
</comments>
</file>

<file path=xl/sharedStrings.xml><?xml version="1.0" encoding="utf-8"?>
<sst xmlns="http://schemas.openxmlformats.org/spreadsheetml/2006/main" count="1387" uniqueCount="639">
  <si>
    <t>Version</t>
  </si>
  <si>
    <t>Date</t>
  </si>
  <si>
    <t>Thème des feuilles du classeur :</t>
  </si>
  <si>
    <t>Feuille 1  :</t>
  </si>
  <si>
    <t>Création du document</t>
  </si>
  <si>
    <t>1.0</t>
  </si>
  <si>
    <t>Objet de la mise à jour</t>
  </si>
  <si>
    <t>Référence :</t>
  </si>
  <si>
    <t>Auteurs :</t>
  </si>
  <si>
    <t>Version :</t>
  </si>
  <si>
    <t xml:space="preserve">Objet : </t>
  </si>
  <si>
    <t>Date maj :</t>
  </si>
  <si>
    <t>Table des mises à jour du document</t>
  </si>
  <si>
    <t>Page de garde</t>
  </si>
  <si>
    <t>Réf. Exigence</t>
  </si>
  <si>
    <t>Commentaire(s)</t>
  </si>
  <si>
    <t>Exigence</t>
  </si>
  <si>
    <t>§ CCTP</t>
  </si>
  <si>
    <t>Exigences :</t>
  </si>
  <si>
    <t>Exigence respectée ?</t>
  </si>
  <si>
    <t>§ 
offre</t>
  </si>
  <si>
    <t>Priorité Exigence</t>
  </si>
  <si>
    <t>Priorité 0 :</t>
  </si>
  <si>
    <t>Priorité 1 :</t>
  </si>
  <si>
    <t>Priorité 2 :</t>
  </si>
  <si>
    <t>Réf. § CCTP</t>
  </si>
  <si>
    <t>Tableau des exigences</t>
  </si>
  <si>
    <t>Exigence très fortement souhaitée, à justifier si non satisfaite</t>
  </si>
  <si>
    <t>Exigence souhaitée, pouvant être satisfaite, partiellement ou pas par le candidat (avec justification), apportant une plus-value à l'offre si satisfaite</t>
  </si>
  <si>
    <t>DSI - CNRS</t>
  </si>
  <si>
    <t>Nom du document de l'offre du candidat</t>
  </si>
  <si>
    <t>Applicable</t>
  </si>
  <si>
    <t>Exigence impérative, à satisfaire obligatoirement par le candidat pour que son offre soit accepté</t>
  </si>
  <si>
    <t>Oui</t>
  </si>
  <si>
    <r>
      <t xml:space="preserve">le candidat remplira les colonnes G à J (G étant obligatoire) </t>
    </r>
    <r>
      <rPr>
        <b/>
        <sz val="10"/>
        <rFont val="Arial"/>
        <family val="2"/>
      </rPr>
      <t xml:space="preserve">sauf dans le cas où l'exigence est non applicable au contexte du projet </t>
    </r>
    <r>
      <rPr>
        <sz val="10"/>
        <rFont val="Arial"/>
        <family val="2"/>
      </rPr>
      <t>(dans ce cas les colonnes G à J sont grisées)</t>
    </r>
  </si>
  <si>
    <t>5.1</t>
  </si>
  <si>
    <t>QUA_001</t>
  </si>
  <si>
    <t>QUA_002</t>
  </si>
  <si>
    <t>QUA_003</t>
  </si>
  <si>
    <t>QUA_004</t>
  </si>
  <si>
    <t>Système qualité</t>
  </si>
  <si>
    <t>Le titulaire fournit au CNRS un plan assurance qualité. Le PAQ est ajusté d’un commun accord avec le CNRS lors du démarrage de l’accord-cadre. Il est mis à jour tant que de besoin tout au long de l’accord-cadre avec l'accord des deux parties.</t>
  </si>
  <si>
    <t>Le titulaire respecte les normes, méthodes et standards qualité du plan assurance qualité. Chaque non-respect d'une exigence du plan qualité est justifié par le titulaire et approuvé par le CNRS avant d'être mis en œuvre.</t>
  </si>
  <si>
    <t>Le titulaire identifie dans son équipe projet les rôles de rédaction et mise à jour du plan assurance qualité, de mise en œuvre opérationnelle des dispositions d’assurance et contrôle qualité.</t>
  </si>
  <si>
    <t>Le titulaire définit une démarche d’amélioration continue décrivant les dispositions générales mises en œuvre pour faire progresser la qualité de la prestation et du produit fourni (chapitre du plan assurance qualité ou document à part). Il met en œuvre cette démarche tout au long de l’accord cadre. Il livre et présente au CNRS un bilan et un plan de progrès à la fin de chaque version majeure mise en production. En phase de maintenance, il livre et présente annuellement au CNRS un bilan de l’année passée et un plan de progrès pour l’année à venir.</t>
  </si>
  <si>
    <t>QUA_005</t>
  </si>
  <si>
    <t>QUA_006</t>
  </si>
  <si>
    <t>QUA_007</t>
  </si>
  <si>
    <t>QUA_008</t>
  </si>
  <si>
    <t>Le titulaire communique au CNRS une matrice de couverture des profils types et compétences par l’équipe projet ainsi que l’identité et le CV de chaque membre de l’équipe dès la notification de l’accord-cadre et à chaque changement d’un membre de l’équipe projet.</t>
  </si>
  <si>
    <t>QUA_009</t>
  </si>
  <si>
    <t>Le titulaire s’engage sur une équipe ferme pour le démarrage de l’accord-cadre, a minima pour les profils types de chef de projet et responsable technique.</t>
  </si>
  <si>
    <t>QUA_010</t>
  </si>
  <si>
    <t>QUA_011</t>
  </si>
  <si>
    <t>En cas de nécessité de remplacement d’un membre de l’équipe, la période de recouvrement est comprise a minima entre deux (2) semaines et un (1) mois en fonction du profil. Ce délai de transfert de compétences et de connaissances du contexte du CNRS et du projet est défini en accord avec le CNRS et strictement respecté.</t>
  </si>
  <si>
    <t>QUA_012</t>
  </si>
  <si>
    <t>Le titulaire informe le CNRS par écrit de tout changement concernant l’équipe projet avec un préavis de trois (3) mois pour les profils clefs ou un (1) mois sinon.</t>
  </si>
  <si>
    <t>QUA_013</t>
  </si>
  <si>
    <t>Le titulaire met en œuvre des dispositions pour gérer la variation de charges de son équipe afin de garantir sa flexibilité et sa réactivité en fonction de l’activité du projet.</t>
  </si>
  <si>
    <t>5.2</t>
  </si>
  <si>
    <t>QUA_014</t>
  </si>
  <si>
    <t>Le titulaire met en œuvre et participe aux comités de suivi selon une fréquence mensuelle ou définie en accord avec le CNRS.</t>
  </si>
  <si>
    <t>QUA_015</t>
  </si>
  <si>
    <t>Le titulaire met en œuvre et participe aux comités de projet selon une fréquence hebdomadaire au départ, puis bimensuelle en fonction de l’activité en cours, ou définie en accord avec le CNRS.</t>
  </si>
  <si>
    <t>QUA_016</t>
  </si>
  <si>
    <t>Le titulaire fournit aux participants des comités un document support dans les deux jours ouvrés précédant la réunion.</t>
  </si>
  <si>
    <t>QUA_017</t>
  </si>
  <si>
    <t>Le titulaire rédige et adresse le compte-rendu des comités aux participants dans les deux jours ouvrés consécutifs au comité.</t>
  </si>
  <si>
    <t>QUA_018</t>
  </si>
  <si>
    <t>QUA_019</t>
  </si>
  <si>
    <t>Le titulaire assure tout au long de la durée de l’accord-cadre :
- le maintien de la qualité : respect des profils types déposés dans l’offre du titulaire pour chacun des intervenants ;
- le maintien de la continuité : pas plus d’un changement au cours d’une période de six (6) mois glissants parmi les profils clés du titulaire, sauf en cas de force majeure.</t>
  </si>
  <si>
    <t>QUA_020</t>
  </si>
  <si>
    <t>Chaque réunion ou point téléphonique entre le titulaire et le CNRS fait l'objet d'une trace écrite (courriel, compte-rendu de réunion) rédigée par le titulaire et à valider par l’ensemble des participants dans un délai fixé par les 2 parties.</t>
  </si>
  <si>
    <t>QUA_021</t>
  </si>
  <si>
    <t>Chaque courriel envoyé suit les préconisations suivantes :
- préfixer l’objet du message avec le nom du projet : « [Nom projet] sujet » ;
- si nécessaire, indiquer l’urgence attendue pour la réponse en précisant URGENT dans l’objet du message « [nom-projet] URGENT sujet » ;
- dans le corps du message, préciser ce qui est attendu du destinataire : simple information, avis, décision, action… Si nécessaire, indiquer la date d’échéance attendue pour la réponse ;
- éviter les pièces jointes, les remplacer par des liens vers l’outil collaboratif du CNRS.</t>
  </si>
  <si>
    <t>QUA_022</t>
  </si>
  <si>
    <t>Le titulaire suit et informe le CNRS des actions identifiées lors des comités ou réunions diverses avec le CNRS.</t>
  </si>
  <si>
    <t>QUA_023</t>
  </si>
  <si>
    <t>Le titulaire tient à jour et diffuse au CNRS un planning du projet, global pour l’ensemble du projet et détaillé pour la phase à venir.</t>
  </si>
  <si>
    <t>QUA_024</t>
  </si>
  <si>
    <t>Le titulaire gère les risques du projet qui ont été formalisés dans son offre et ajustés lors du démarrage et tout au long de l’accord-cadre.</t>
  </si>
  <si>
    <t>QUA_025</t>
  </si>
  <si>
    <t>QUA_026</t>
  </si>
  <si>
    <t>Le titulaire met en œuvre une procédure de gestion de crise en cas d’alerte avérée. Il précise le processus d’escalade suivi pour le traitement et la résolution de ces problèmes.</t>
  </si>
  <si>
    <t>QUA_027</t>
  </si>
  <si>
    <t>Le titulaire fournit au CNRS un plan de mesure (chapitre du plan assurance qualité ou document à part) adapté à la méthode de développement du projet. Le plan de mesure est ajusté d’un commun accord avec le CNRS lors du démarrage de l’accord-cadre. Il est mis à jour tant que de besoin tout au long de l’accord-cadre avec l'accord des deux parties.</t>
  </si>
  <si>
    <t>QUA_028</t>
  </si>
  <si>
    <t>Le titulaire élabore, maintient et livre lors des différents comités les tableaux de bord conformes au plan de mesure comprenant les indicateurs adaptés au niveau du comité concerné.</t>
  </si>
  <si>
    <t>QUA_029</t>
  </si>
  <si>
    <t>QUA_030</t>
  </si>
  <si>
    <t>QUA_031</t>
  </si>
  <si>
    <t>Le titulaire, en accord avec le CNRS, définit le périmètre des versions et des itérations en fonction des exigences fonctionnelles (priorités des utilisateurs), ergonomiques, techniques et dans un objectif de réduction des risques.</t>
  </si>
  <si>
    <t>5.3</t>
  </si>
  <si>
    <t>5.4</t>
  </si>
  <si>
    <t>Méthode de développement</t>
  </si>
  <si>
    <t>QUA_032</t>
  </si>
  <si>
    <t>Le titulaire décrit dans le PAQ le déroulement des ateliers de travail avec le CNRS : leur déclenchement en lien avec le cycle de vie du projet, leurs modalités de déroulement, les supports produits (avant, après et dans quels délais).</t>
  </si>
  <si>
    <t>QUA_033</t>
  </si>
  <si>
    <t>Le titulaire intègre dans sa démarche de conception de la solution une méthode d’analyse de l’expérience utilisateur (UX) afin de prendre en compte les critères de satisfaction de l’utilisateur.</t>
  </si>
  <si>
    <t>QUA_034</t>
  </si>
  <si>
    <t>Le titulaire s'appuie sur une maquette pour faire valider au CNRS, avant codage, les règles d’ergonomie, de présentation des écrans et de navigation dans l’application.</t>
  </si>
  <si>
    <t>QUA_035</t>
  </si>
  <si>
    <t>Les spécifications fonctionnelles détaillées sont formalisées sous forme de cas d’utilisation et de diagrammes UML.</t>
  </si>
  <si>
    <t>QUA_036</t>
  </si>
  <si>
    <t>Le titulaire définit dans le PAQ la stratégie de tests qu’il met en place pour le projet, en couverture des exigences fonctionnelles, techniques et d’interface. Il en précise également les différents niveaux (unitaire automatisé ou manuel, d’intégration, de validation, de non-régression, de performance unitaire et/ou plus global, de sécurité) et l’outillage associé.</t>
  </si>
  <si>
    <t>QUA_037</t>
  </si>
  <si>
    <t>Le titulaire adapte l’activité de test à la méthode de développement du projet.</t>
  </si>
  <si>
    <t>QUA_038</t>
  </si>
  <si>
    <t>QUA_039</t>
  </si>
  <si>
    <t>Le titulaire s’engage à corriger la totalité des anomalies issues de la recette avant mise en production, sauf dérogation explicite du CNRS.</t>
  </si>
  <si>
    <t>QUA_040</t>
  </si>
  <si>
    <t>QUA_041</t>
  </si>
  <si>
    <t>Un courriel est adressé à l’équipe projet CNRS l’informant de la mise à disposition de la livraison et contenant un lien vers le bon de livraison.</t>
  </si>
  <si>
    <t>QUA_042</t>
  </si>
  <si>
    <t>Pour les livraisons documentaires, le titulaire utilise l’outil collaboratif du CNRS.</t>
  </si>
  <si>
    <t>QUA_043</t>
  </si>
  <si>
    <t>Pour les livraisons applicatives, le titulaire utilise la forge DSI, pour y déposer l’ensemble des composants de l’application et les manuels d’installation et d’exploitation (cf. « Description des livrables documentaires » en annexe du Livret 2) qui permettent au CNRS de mettre en œuvre et d’exploiter l’application livrée.</t>
  </si>
  <si>
    <t>Tous les éléments fournis lors d’une livraison applicative (y compris le code source) permettent d’identifier l’application concernée et sa version livrée.
Toute version de l'application est identifiée par un numéro de version unique : version.sous-version.état technique[-rcN] :
  le numéro de version est incrémenté à chaque évolution fonctionnelle importante,
  le numéro de sous-version : lors d'une évolution fonctionnelle minime,
  l'état technique : lors d'une correction logicielle (par rapport à la version en production),
  [-rcN] : (optionnel) numéro de Release Candidate pour les livraisons en recette ; ce numéro de Release Candidate n’est pas présent dans la version finale (pour la production)</t>
  </si>
  <si>
    <t>QUA_044</t>
  </si>
  <si>
    <t>QUA_045</t>
  </si>
  <si>
    <t>En cas de livraison d’un delta, le titulaire procède à une re-livraison totale une fois la version stabilisée.</t>
  </si>
  <si>
    <t>QUA_046</t>
  </si>
  <si>
    <t>En accord avec le CNRS, les livraisons applicatives peuvent être accompagnées d’une démonstration de l’application par le titulaire, en présence du titulaire et de l’équipe CNRS.</t>
  </si>
  <si>
    <t>5.6</t>
  </si>
  <si>
    <t>Gestion des livraisons</t>
  </si>
  <si>
    <t>Chaque livraison d’un produit fini effectuée par le titulaire est accompagnée d'un bon de livraison, précisant la version des composants livrés (application ou document), la liste des exigences et des modifications implémentées, en particulier la liste des fiches de relecture prises en comptes ou la liste des anomalies corrigées dans la version. Ce bon de livraison est déposé par le titulaire dans l’outil collaboratif du CNRS.</t>
  </si>
  <si>
    <t>5.7</t>
  </si>
  <si>
    <t>Gestion de la documentation</t>
  </si>
  <si>
    <t>Tous les documents produits dans le cadre du présent accord-cadre sont livrés sous format électronique modifiable (donc pas uniquement en pdf).</t>
  </si>
  <si>
    <t>Les documents du projet sont déposés et partagés par le CNRS et le titulaire dans l’outil collaboratif du CNRS.</t>
  </si>
  <si>
    <t>Le titulaire remet à l’issue de l’accord-cadre l’ensemble de la documentation fonctionnelle et technique de l’application à jour (créée et modifiée tout au long de l’accord-cadre).</t>
  </si>
  <si>
    <t>QUA_047</t>
  </si>
  <si>
    <t>QUA_048</t>
  </si>
  <si>
    <t>QUA_049</t>
  </si>
  <si>
    <t>QUA_050</t>
  </si>
  <si>
    <t>Tout document produit contient : le nom du document, une référence, la date de dernière mise à jour, la version, l'historique des versions (si besoin), le sommaire, les pages numérotées, les marques de révision apparentes d'une version à l'autre (si besoin).</t>
  </si>
  <si>
    <t>QUA_051</t>
  </si>
  <si>
    <t>Chaque document reçoit une référence unique au sein du projet (nom du fichier) :
Nom-du-projet_Identification-du-document_[Confidentialité_]Vx.y ou 
Nom-du-projet_Identification-du-document_[Confidentialité_]Date-evenement avec :
- Identification-du-document = nom représentatif du contenu, de la forme : Type-document_[Code-domaine]_Libelle-libre
- Confidentialité : code indiquant le niveau de confidentialité du document, DL, DC ou DR
- Vx.y : version du document pour les documents de référence
- Date-evenement au format AAAAMMJJ pour les documents événementiels (CR de réunion…).
La référence du document ne contient aucun caractère accentué ni espace (à remplacer par « - »).</t>
  </si>
  <si>
    <t xml:space="preserve">Chaque document mentionne dans sa référence le code de confidentialité. Seuls les documents de niveau classification PUBLIC (cible de diffusion non contrôlée : la publication de l’information présente un impact nul pour l’organisme) n’ont pas de code de classification.
Les différents codes et niveaux de classification sont les suivants : 
  DL : DIFFUSION LIMITÉE + Mention pour une information dont la cible n’est pas nominative mais dont la mention précise les structures ou entités destinataires de l’information ou des personnes es-qualité. La mention spécifique associée au niveau de classification peut être suffisante pour définir la liste de diffusion. Une divulgation non autorisée de l’information aurait un impact modéré ; 
  DC : DIFFUSION CONFIDENTIELLE pour une information dont la cible n’est pas nominative mais précise les structures ou entités destinataires de l’information, des personnes es-qualité et qui doit être diffusée via un canal dont l’accès est strictement contrôlé. Une divulgation non autorisée de l’information aurait un impact important ; 
  DR : DIFFUSION RESTREINTE conformément à l’II901 pour une information dont la cible est nominative ou précise les structures ou entités destinataires de l’information, des personnes es-qualité ayant besoin d’en connaître et qui doit être diffusée via un canal dont l’accès est strictement contrôlé. Une divulgation non autorisée de l’information aurait un impact catastrophique. </t>
  </si>
  <si>
    <t>QUA_052</t>
  </si>
  <si>
    <t>QUA_053</t>
  </si>
  <si>
    <t>Pour chaque document, un marquage est apposé afin de signifier le niveau de protection et les mesures réglementaires à appliquer en ce qui concerne la communication, la diffusion, la reproduction, la conservation et la destruction de ceux-ci : le niveau de classification (DIFFUSION LIMITÉE, DIFFUSION CONFIDENTIELLE ou DIFFUSION RESTREINTE) est apposé en haut de chaque page en caractères gras, rouge et en capitales.</t>
  </si>
  <si>
    <t>QUA_054</t>
  </si>
  <si>
    <t>QUA_055</t>
  </si>
  <si>
    <t>Les documents du projet sont initiés à partir de modèles. Ces modèles sont définis au démarrage de l’accord-cadre et référencés dans le plan assurance qualité. Ils peuvent être issus soit du fonds documentaire du CNRS soit de celui du titulaire.</t>
  </si>
  <si>
    <t>Le numéro de version du document est incrémenté à chaque modification du contenu du document devant faire l'objet d'une diffusion (il n'est pas incrémenté pour des corrections portant sur la forme du document - fautes de frappe, d'orthographe, ...). Le numéro de version est de la forme : x.y, avec : 
- x : incrémenté à chaque évolution majeure du document (par exemple, ajout de chapitres, changement de version de l’application, refonte du document…)
- y : incrémenté à chaque évolution mineure (par exemple, prise en compte de remarques de relecture, ajout de précisions…).</t>
  </si>
  <si>
    <t>5.8</t>
  </si>
  <si>
    <t>QUA_056</t>
  </si>
  <si>
    <t>QUA_057</t>
  </si>
  <si>
    <t>Le titulaire rend compte de l’avancement de la mise en œuvre du système de capitalisation pendant le comité de suivi du projet.</t>
  </si>
  <si>
    <t>QUA_058</t>
  </si>
  <si>
    <t>Le titulaire livre annuellement ou à la demande les informations relevant de la capitalisation des connaissances dans les formats compatibles avec les outils du CNRS.</t>
  </si>
  <si>
    <t>QUA_059</t>
  </si>
  <si>
    <t>QUA_060</t>
  </si>
  <si>
    <t>Le CNRS se réserve la possibilité de changer l’un ou l’autre des outils présentés ci-dessus, au cours de la durée de vie de l’accord-cadre. Dans ce cas, le titulaire en est informé suffisamment à l’avance et procède également au changement d’outillage dans ses relations avec le CNRS. Ce changement est réputé n’avoir aucun impact financier quant à l’exécution du présent accord-cadre.</t>
  </si>
  <si>
    <t>Outillage de suivi et pilotage du projet</t>
  </si>
  <si>
    <t>5.9</t>
  </si>
  <si>
    <t>QUA_061</t>
  </si>
  <si>
    <t>Le titulaire met en œuvre des outils bureautiques et de gestion de projet qui supportent des formats compatibles avec les outils utilisés ou préconisés par le CNRS, mais non fournis au titulaire : 
- suite bureautique : MS Office,
- gestion de projet : MS Project,
- modélisation des données : PowerAMC,
- dossiers et suivi des tests : TestLink,
- wiki : Confluence.</t>
  </si>
  <si>
    <t>5.10</t>
  </si>
  <si>
    <t>Mesures et clauses de sécurité</t>
  </si>
  <si>
    <t>SECU_001</t>
  </si>
  <si>
    <t>SECU_002</t>
  </si>
  <si>
    <t>Le titulaire indique au CNRS la fréquence et le contenu des actions de formation et de sensibilisation de ses personnels aux enjeux et aux méthodes de Sécurité.</t>
  </si>
  <si>
    <t>SECU_003</t>
  </si>
  <si>
    <t>SECU_004</t>
  </si>
  <si>
    <t>SECU_005</t>
  </si>
  <si>
    <t xml:space="preserve">Le titulaire dispose de dispositifs, de procédures et de moyens qu’il met en œuvre afin protéger les actifs du CNRS. Ces moyens permettent en particulier de :
- contrer les virus et codes malveillants
- protéger son réseau contre les intrusions.
Il décrit les mesures mises en œuvre. </t>
  </si>
  <si>
    <t xml:space="preserve">Le titulaire dispose d’une politique, de mesures et de dispositifs pour gérer le contrôle d’accès à ses locaux et à ses systèmes d’information.
Cette politique concerne notamment :
  la politique d’attributions des droits
  les méthodes d’accès (authentification et autorisation)
  la gestion des identifiants uniques
  la politique de mots de passe et de gestion de l’authentification forte
  les processus d’autorisation pour l’accès et les privilèges des utilisateurs
  les processus de gestion des listes de personnes autorisées à participer aux activités de TMA
  les processus de révocation des droits
  la politique et les processus de révision des droits d’accès
  le contenu de la charte interne utilisateur et/ou de la charte interne administrateur
Le titulaire décrit les mesures en place. Il fournit en particulier sa PSSI d’entreprise. </t>
  </si>
  <si>
    <t>SECU_007</t>
  </si>
  <si>
    <t>Le titulaire dispose de procédures de gestion interne des vulnérabilités sur le système d’information qu’il met en œuvre pour assurer les activités de développement, de maintenance et de support. Il décrit les méthodes et outils en place pour la découverte et le suivi de la correction de ces vulnérabilités.</t>
  </si>
  <si>
    <t>SECU_006</t>
  </si>
  <si>
    <t>SECU_008</t>
  </si>
  <si>
    <t>Le titulaire dispose de procédures de gestion des incidents internes de sécurité sur le système d’information qu’il met en œuvre pour assurer les activités de développement, de maintenance et de support.</t>
  </si>
  <si>
    <t>SECU_009</t>
  </si>
  <si>
    <t xml:space="preserve">Le titulaire met en œuvre des moyens de contrôle pour s’assurer du respect des exigences de sécurité du CNRS par ses sous-traitants éventuels, ainsi que des consultants ou techniciens amenés à intervenir dans le cadre des prestations. Il fournit les éléments contractuels le liant avec ses partenaires prouvant les obligations qui leur incombent dans ce domaine. </t>
  </si>
  <si>
    <t>Le titulaire ne doit jamais intervenir physiquement sur un site du CNRS ou géré par le CNRS sans être mandaté et surveillé par du personnel du CNRS ou mandaté par le CNRS.
Il doit refuser d’assurer sa prestation, si le personnel encadrant du CNRS ou mandaté par le CNRS ne respecte pas son obligation de surveillance. Il notifie l’incident à sa direction et au RSSI de la DSI. Le délai d’exécution de la prestation est suspendu jusqu’à ce que le personnel encadrant du CNRS ait pris les mesures nécessaires à cette surveillance.
Le titulaire n’est pas autorisé, sauf autorisation expresse du CNRS, à photographier, faire des enregistrements audio ou vidéo des locaux ou des équipements du CNRS.
De même, il est interdit au titulaire d’introduire du matériel photographique, vidéo, audio ou d’autres matériels d’enregistrement dans les locaux du CNRS ou géré par le CNRS, sauf autorisation expresse du CNRS.</t>
  </si>
  <si>
    <t>SECU_010</t>
  </si>
  <si>
    <t>Le titulaire met en œuvre des moyens techniques conformes aux recommandations de l’Agence Nationale de la Sécurité des Systèmes d’Information (ANSSI) afin de protéger de toutes divulgations indésirables volontaires ou accidentelles, toutes les informations relatives au CNRS :
- lors du stockage de celles-ci en dehors des sites physiques du CNRS, pendant et après les prestations.
- lors des échanges avec le CNRS, quel qu’en soit le moyen (e-mail, partage de fichier, etc.).
De plus le titulaire effacera les informations qu’il aura en sa possession, immédiatement et en fournissant au CNRS un quitus formel :
- sur simple demande du CNRS
- en fin de prestation.</t>
  </si>
  <si>
    <t>SECU_012</t>
  </si>
  <si>
    <t>Le titulaire donne au CNRS l'ensemble des éléments techniques concourant à une sauvegarde intègre et régulière des données du CNRS qui lui sont confiées et des données nécessaires à l’exécution des prestations (plan de sauvegarde, procédures, script d'arrêt/démarrage, objets à sauvegarder, intégrité temporelle des données, etc.). La solution du titulaire doit permettre au CNRS de mettre en place des tests réguliers de restauration des sauvegardes.</t>
  </si>
  <si>
    <t>SECU_011</t>
  </si>
  <si>
    <t>SECU_013</t>
  </si>
  <si>
    <t>Le titulaire précise les mesures et dispositifs qui garantissent le retour au CNRS et la destruction des informations du CNRS qu’il a en sa possession à l’expiration ou à la résiliation du marché. Le titulaire fournit au CNRS l'ensemble de la documentation nécessaire et une description précises des éléments techniques permettant au CNRS d'extraire les données de la solution dans un format compréhensible (par exemple fichier csv et schéma relationnel des données). Ces éléments doivent permettre au CNRS de reprendre ces données dans une autre solution le cas échéant.</t>
  </si>
  <si>
    <t>SECU_014</t>
  </si>
  <si>
    <t>Le titulaire reconnaît être tenu à une obligation de conseil, de mise en garde et de recommandations en termes de sécurité et de mise à l’état de l’art. En particulier, il s’engage à informer le CNRS des risques d’une opération envisagée, des incidents éventuels ou potentiels, et de la mise en œuvre éventuelle d’actions correctives ou de prévention.
Le titulaire est responsable du maintien en condition de sécurité des systèmes nécessaires à la réalisation des prestations jusqu’à leur échéance. Le titulaire ne peut se dégager de cette responsabilité que si, après qu’il ait informé le CNRS de failles dans la sécurité du système, de manière circonstanciée, précise et détaillée, et qu'il ait proposé une ou des solutions de nature à pallier la faille, le CNRS a choisi de ne pas mettre en œuvre ces préconisations.</t>
  </si>
  <si>
    <t xml:space="preserve">Les lieux d’hébergement des données du CNRS, dont les journaux, les jeux d’essai pour les environnements de développement (liste non-exhaustive), satisfont aux exigences de sécurité du donneur d’ordres (CNRS) et aux dispositions de la loi informatique et libertés en vigueur.
Tout transfert de données en dehors des Etats de l’UE est soumis à avis, et autorisation préalable du CNRS, après avis de son Délégué à la Protection des Données. 
Le titulaire communique la liste de tous les lieux de stockage de données (site d’hébergement principal, site(s) de secours, etc.). Si la faisabilité technique de cette exigence s’avère délicate dans le cadre d’architectures distribuées, il est demandé au titulaire d’être en mesure de localiser, a posteriori, et non en permanence, le lieu de stockage des données, en particulier suite à un incident.
Enfin, le titulaire doit fournir au CNRS tous les éléments attestant qu’il satisfait bien aux exigences réglementaires ci dessus, quel que soit la localisation. </t>
  </si>
  <si>
    <t>SECU_015</t>
  </si>
  <si>
    <t>jj/mm/aaaa</t>
  </si>
  <si>
    <t>Feuilles 2 et 3  :</t>
  </si>
  <si>
    <t>#Titre accord cadre#</t>
  </si>
  <si>
    <t>QUA_062</t>
  </si>
  <si>
    <t>Organisation des équipes projet</t>
  </si>
  <si>
    <t>Dispositifs de conduite de projet</t>
  </si>
  <si>
    <t>Capitalisation des connaissances</t>
  </si>
  <si>
    <t>SECU_016</t>
  </si>
  <si>
    <t>Le titulaire est informé de la volonté du CNRS de conduire ou organiser des audits réguliers des systèmes d’information. Ces audits techniques et organisationnels ont pour objectifs de vérifier le respect par le titulaire de ses engagements initiaux en termes d’organisation et de moyens mis en œuvre concernant la SSI.
Le CNRS peut, à tout moment, à son initiative, par ses propres équipes ou par celles de tiers désignés par lui (sélectionnés sur la liste des prestataires qualifiés en audit SSI publiée sur le site de l’ANSSI à la date de commande de l’audit http://www.ssi.gouv.fr/entreprise/qualifications/prestataires-de-services-de-confiance-qualifies/prestataires-daudit-de-la-securite-des-systemes-dinformation-passi-qualifies/), procéder à des audits des prestations confiées au titulaire, afin de :
- vérifier les engagements de niveaux de service, de qualité, de sécurité des prestations réalisées ;
- vérifier la mise en application des règles d’organisation, des méthodes, des pratiques mises en œuvre pour réaliser les prestations.
A cet effet, le CNRS ou son mandataire désigné met en œuvre tous les moyens qu’il juge nécessaire pour s’assurer du parfait achèvement des prestations. Ceci inclut, sans volonté d’exhaustivité :
- la communication de documents tenus à jour par le Titulaire (plans, documentations, contrats, certifications, rapports…) ;
- l’audition orale d’équipes de maîtrise d’œuvre (techniciens, ingénieurs, responsables techniques, opérationnels, responsables de la sécurité, équipes de direction…) ;
- la conduite de tout audit organisationnel ou technique, en boîte blanche, noire ou grise.
Le CNRS s’engage à respecter un préavis raisonnable conforme aux dispositions du CCAP avant tout déclenchement d’audit.
Le résultat des audits est présenté au titulaire, et conduit à la rédaction d’un plan d’action. Les actions inscrites ne conduisent pas à facturation supplémentaire de la part du titulaire si elles découlent directement d’un constat de non-conformité par rapport :
- à ses engagements initiaux ou 
- à la réglementation en vigueur à la date de notification de l’appel d’offres. 
Dans tous les autres cas (évolution de la réglementation, évolution de la PSSI du CNRS, évolution d’une application modifiant son profil de risque...), le titulaire peut proposer une cotation pour la réalisation des prestations de mise en conformité. 
Le résultat des audits de conformité aboutit à un avis formel du CNRS
- conforme : l’audit n’a pas révélé de dysfonctionnements majeurs, et les engagements qui ont été audités sont tenus ;
- conforme avec réserves : des dysfonctionnements mineurs ont été relevés ou des objectifs ne sont pas remplis au niveau de l’engagement de service attendu. Dans ce cas, le titulaire propose un plan de remédiation aux dysfonctionnements à court terme : le plan est soumis au CNRS dans les huit jours après communication de l’avis formel, et l’engagement de remédiation ne peut dépasser six mois. Le titulaire démontre à ses frais que les engagements sont tenus à l’issue du plan d’action ;
- non conforme : tout ou partie des engagements ne sont pas tenus, ou des dysfonctionnements majeurs ont été constatés. Dans ce cas, le titulaire engage des actions selon les modalités décrites supra, sous astreinte journalière de remise en conformité.</t>
  </si>
  <si>
    <t>2.1</t>
  </si>
  <si>
    <t>Conformités réglementaires</t>
  </si>
  <si>
    <t>REGL_003</t>
  </si>
  <si>
    <t>La page d'accueil de la solution permet d’accéder aux mentions légales : licence d'utilisation du logiciel, point de contact éditorial et technique, éventuelles mentions légales réglementaires concernant les données à caractère personnel, l'utilisation des cookies.</t>
  </si>
  <si>
    <t>2.1.1</t>
  </si>
  <si>
    <t>Politique générale de sécurité des systèmes d'information</t>
  </si>
  <si>
    <t>REGL_004</t>
  </si>
  <si>
    <t>REGL_005</t>
  </si>
  <si>
    <t>2.1.4.3</t>
  </si>
  <si>
    <t>2.3.4</t>
  </si>
  <si>
    <t>Prise en compte des changements de l'organisation structurelle du CNRS</t>
  </si>
  <si>
    <t>URB_001</t>
  </si>
  <si>
    <t>La solution est en capacité de fournir une continuité de service fonctionnelle dans le temps, en tenant compte des différents types de restructuration de l'organisation CNRS, impactant les SI et applications.</t>
  </si>
  <si>
    <t>URB_002</t>
  </si>
  <si>
    <t>La solution s'alimente du référentiel d'organisation structurelle du CNRS, à partir de ses services web dédiés.</t>
  </si>
  <si>
    <t>4.1.1</t>
  </si>
  <si>
    <t>Répartition fonctionnnelle</t>
  </si>
  <si>
    <t>URB_003</t>
  </si>
  <si>
    <t>URB_004</t>
  </si>
  <si>
    <t>Lors de la conception et de la réalisation de la solution, les architectures transverses nationales et pilotées par la DSI sont privilégiées, entre autres par l'utilisation des plateformes mutualisées et la réutilisation des briques applicatives (notion de service, voire micro-service). Ceci afin de ne pas implémenter ou développer une fonction ou un contrôle métier déjà outillé dans une autre application ou service.</t>
  </si>
  <si>
    <t>URB_005</t>
  </si>
  <si>
    <t>Lors de la conception et de la réalisation de la solution, les fonctions restant à développer pour la solution sont prévues autant que possible pour être mutualisées, voire transformées en (micro-)services utilisables par d'autres applications.</t>
  </si>
  <si>
    <t>URB_006</t>
  </si>
  <si>
    <t>L’architecture de la solution découple les fonctionnalités « Etablissement » des fonctionnalités « Laboratoire » dans des modules applicatifs distincts qui proposent des services web (type REST) permettant une communication, entre ces fonctionnalités, par demi-flux via des formats pivots.</t>
  </si>
  <si>
    <t>4.1.2.1</t>
  </si>
  <si>
    <t>Echanges de données - Modalités générales</t>
  </si>
  <si>
    <t>URB_007</t>
  </si>
  <si>
    <t>Le titulaire prévoit le bon fonctionnement et la continuité de service fonctionnel de la solution qu'il développe, y compris des éventuels outils d’intégration proposés, au regard de l’architecture générale du SI, et en particulier vis-à-vis des systèmes d'intermédiations retenus au CNRS.
En particulier, la solution :
- tient compte des arrêts de services de la solution, avec éventuellement l’émission d'un message de non disponibilité, afin de ne pas provoquer d'erreur (technique) pour les services appelants ;
- prend en compte et pallie la non réponse d’un service appelé en passant, par exemple, dans un mode dégradé non bloquant.</t>
  </si>
  <si>
    <t>URB_008</t>
  </si>
  <si>
    <t>URB_009</t>
  </si>
  <si>
    <t>La solution a la responsabilité de réaliser les services d’intégration des données et les services d’exposition des informations dont elle est propriétaire.</t>
  </si>
  <si>
    <t>URB_010</t>
  </si>
  <si>
    <t>Les échanges entre la solution et le reste du SI se font via des formats pivots.</t>
  </si>
  <si>
    <t>URB_011</t>
  </si>
  <si>
    <t>URB_012</t>
  </si>
  <si>
    <t>Les formats pivots sont facilement évolutifs en limitant les impacts sur leurs usages déjà en cours.</t>
  </si>
  <si>
    <t>URB_013</t>
  </si>
  <si>
    <t>Le formalisme de description des formats pivots est celui prescrit par la DSI du CNRS.</t>
  </si>
  <si>
    <t>URB_014</t>
  </si>
  <si>
    <t>URB_015</t>
  </si>
  <si>
    <t>La solution va chercher les objets métiers, dont elle a besoin et en récupère, au moment où elle en a besoin, uniquement la population qui l‘intéresse et uniquement le sous-ensemble des caractéristiques (partie du format pivot) qui lui est nécessaire. Autrement dit, seules les données / objets métiers nécessaires sont présents dans les flux entrants de la solution.</t>
  </si>
  <si>
    <t>URB_016</t>
  </si>
  <si>
    <t>En fonction des éléments d’analyse, le titulaire détermine l’ensemble des données strictement nécessaires dans le cadre de données personnelles (contrainte du règlement européen sur la protection des données – RGPD), au bon fonctionnement de la solution.</t>
  </si>
  <si>
    <t>URB_017</t>
  </si>
  <si>
    <t>URB_018</t>
  </si>
  <si>
    <t>URB_019</t>
  </si>
  <si>
    <t>URB_021</t>
  </si>
  <si>
    <t>4.1.2.2</t>
  </si>
  <si>
    <t>Echanges de données - Modalités d'implémentation</t>
  </si>
  <si>
    <t>ECH_001</t>
  </si>
  <si>
    <t>Les échanges inter-applicatifs passent par les systèmes d’intermédiation du CNRS. La solution ne communique qu’avec ces systèmes d'intermédiation, quel que soit le flux entrant ou sortant et propose des services permettant d’interagir avec eux.</t>
  </si>
  <si>
    <t>ECH_002</t>
  </si>
  <si>
    <t>La solution produit et reçoit des informations préformatées au format pivot défini par le CNRS. Les systèmes d'intermédiation ne portent pas les règles de gestion métier.</t>
  </si>
  <si>
    <t>ECH_003</t>
  </si>
  <si>
    <t>L'interfaçage avec les systèmes d'intermédiation est effectué via des services web du type REST.
Pour la diffusion de ses données au reste du SI, la solution privilégie un appel à un service web CNRS de diffusion des données.</t>
  </si>
  <si>
    <t>ECH_004</t>
  </si>
  <si>
    <t>La fréquence de publication des données est faite au fil de l'eau, de façon quotidienne ou hebdomadaire.</t>
  </si>
  <si>
    <t>ECH_005</t>
  </si>
  <si>
    <t xml:space="preserve">L'encodage préconisé est UTF-8. Les formats utilisés pour les échanges de données sont XML, JSON et CSV, mais ces formats ne sont pas limitatifs. Le référentiel général d'interopérabilité (http://references.modernisation.gouv.fr/interoperabilite) gouverne le choix des formats. </t>
  </si>
  <si>
    <t>ECH_006</t>
  </si>
  <si>
    <t>ECH_008</t>
  </si>
  <si>
    <t>ECH_009</t>
  </si>
  <si>
    <t>L'authentification des appels à un service web, de type REST, est réalisée soit par certificat, soit par identifiant/mot de passe stocké de manière confidentielle.</t>
  </si>
  <si>
    <t>ECH_010</t>
  </si>
  <si>
    <t>4.1.3</t>
  </si>
  <si>
    <t>Authentification, comptes utilisateurs</t>
  </si>
  <si>
    <t>AUTH_003</t>
  </si>
  <si>
    <t>AUTH_004</t>
  </si>
  <si>
    <t>La création d'un compte utilisateur pour accéder à la solution est effectuée par un mécanisme de provisioning et non par saisie manuelle. Le provisioning peut être effectué via l'utilisation du service web qui expose le référentiel des comptes utilisateurs (annuaire référentiel du CNRS), à la demande ou au fil de l'eau ou encore via les informations issues de l'authentification. La création automatique de compte sur demande de l'utilisateur directement dans la solution est interdite.</t>
  </si>
  <si>
    <t>AUTH_005</t>
  </si>
  <si>
    <t>Pour les personnels présents dans les unités du CNRS, l'origine des données pour la création et la modification des comptes utilisateurs est l'annuaire référentiel du CNRS.</t>
  </si>
  <si>
    <t>AUTH_006</t>
  </si>
  <si>
    <t>Un mécanisme de gestion du cycle de vie des comptes utilisateurs de la solution est mis en place.</t>
  </si>
  <si>
    <t>AUTH_007</t>
  </si>
  <si>
    <t>La modification d'un compte utilisateur dans la solution est effectuée via des services web ou via les systèmes d'intermédiation du CNRS.</t>
  </si>
  <si>
    <t>AUTH_008</t>
  </si>
  <si>
    <t>Les phases d'identification et d'authentification sont séparées de l'ensemble des actions applicatives de l'utilisateur dès la conception de la solution afin de permettre la plus grande modularité possible, et donc une facilité, quant au choix du mécanisme d’identification et d’authentification.</t>
  </si>
  <si>
    <t>HAB_001</t>
  </si>
  <si>
    <t>La solution permet de définir différents rôles applicatifs selon les fonctions métier et les responsabilités des utilisateurs.</t>
  </si>
  <si>
    <t>HAB_002</t>
  </si>
  <si>
    <t>La solution permet de définir des rôles applicatifs en fonction des fonctions métier et du domaine d’appartenance, ainsi que des accès associés (lecture, écriture, etc.). Ces rôles sont associés à des périmètres correspondant au besoin et/ou au droit d'en connaître pour les populations considérées.</t>
  </si>
  <si>
    <t>HAB_003</t>
  </si>
  <si>
    <t>La solution permet de définir ou provisionner des comptes d’accès permanents et temporaires (définition d’une date de début et une date de fin de la validité du compte).</t>
  </si>
  <si>
    <t>HAB_004</t>
  </si>
  <si>
    <t>La solution permet la désactivation des comptes utilisateurs.</t>
  </si>
  <si>
    <t>4.1.4</t>
  </si>
  <si>
    <t>Stockage des documents</t>
  </si>
  <si>
    <t>DOC_001</t>
  </si>
  <si>
    <t>Les documents gérés par la solution sont stockés sur la plateforme de GED du CNRS. Dès lors, les fonctionnalités d’ajout/modification/lecture/suppression de documents invoquées depuis la solution sont réalisées à travers des services web proposés par la GED du CNRS par l'intermédiaire des systèmes d'intermédiation.</t>
  </si>
  <si>
    <t>4.2.2.1</t>
  </si>
  <si>
    <t>Architecture générale</t>
  </si>
  <si>
    <t>INF_001</t>
  </si>
  <si>
    <t>Partout où cela est possible, les privilèges accordés aux comptes de service utilisés par la solution sont minimisés au strict nécessaire. Exemple: accès BDD, accès au système de fichiers, …</t>
  </si>
  <si>
    <t>4.4.2.1</t>
  </si>
  <si>
    <t>INF_002</t>
  </si>
  <si>
    <t>L’exploitation et l’administration « fonctionnelle » de la solution est réalisée par une IHM spécifique, si possible dédiée, avec des comptes nominatifs dédiés. Elle ne nécessite pas de connexions en SSH ou d'actions nécessitant une console (ex : récupération de logs récurrente, édition de fichiers de paramétrage pour lancer une campagne, etc.).</t>
  </si>
  <si>
    <t>INF_003</t>
  </si>
  <si>
    <t>La solution ne peut pas être proposée en mode SaaS.</t>
  </si>
  <si>
    <t>4.2.2.2</t>
  </si>
  <si>
    <t>Caractéristiques système</t>
  </si>
  <si>
    <t>INF_004</t>
  </si>
  <si>
    <t>Le serveur HTTP de référence est Apache sur Linux. L'autre plateforme acceptée est la solution IIS sous Windows.</t>
  </si>
  <si>
    <t>INF_005</t>
  </si>
  <si>
    <t>Dans le cas où la solution nécessite un serveur d'application Java préinstallé, la référence est Tomcat. Une autre solution peut être acceptée sur dérogation.</t>
  </si>
  <si>
    <t>INF_006</t>
  </si>
  <si>
    <t>Le système d'exploitation serveur de référence est Red Hat Enterprise Linux, le système d'exploitation Windows serveur est toléré.</t>
  </si>
  <si>
    <t>INF_007</t>
  </si>
  <si>
    <t>INF_008</t>
  </si>
  <si>
    <t xml:space="preserve">Toutes les montées de versions mineures pour les OS serveurs (de type Linux), les modules serveurs applicatifs et bases de données, sont effectuées avec un déclenchement automatique, pour tout ce qui a été installé par le gestionnaire de paquets. </t>
  </si>
  <si>
    <t>4.2.2.3</t>
  </si>
  <si>
    <t>Caractéristiques réseau</t>
  </si>
  <si>
    <t>INF_009</t>
  </si>
  <si>
    <t>Les flux entre les postes clients et le(s) serveur(s) applicatif(s) passent par une DMZ avec rupture de flux effectuée par des reverse proxy.</t>
  </si>
  <si>
    <t>INF_010</t>
  </si>
  <si>
    <t>Les seuls flux « réseau » (hors flux techniques comme "DNS", "EAI", …) légitimes sont les suivants :
- reverse proxy → serveur d’application
- serveur d’application → serveur de base de données</t>
  </si>
  <si>
    <t>INF_011</t>
  </si>
  <si>
    <t>Les flux entrants de systèmes externes sont soumis à autorisation de la sécurité. Dans le cas où ils sont autorisés, ils passent par des services en DMZ.</t>
  </si>
  <si>
    <t>INF_012</t>
  </si>
  <si>
    <t>INF_013</t>
  </si>
  <si>
    <t>La compatibilité IPv6 est assurée de façon native. En production, les communications se font en IPv4 sauf décision expresse du CNRS.</t>
  </si>
  <si>
    <t>INF_014</t>
  </si>
  <si>
    <t>INF_015</t>
  </si>
  <si>
    <t>INF_016</t>
  </si>
  <si>
    <t>INF_017</t>
  </si>
  <si>
    <t>La prise de main depuis l'extérieur passe par un VPN puis un bastion,</t>
  </si>
  <si>
    <t>4.2.2.4</t>
  </si>
  <si>
    <t>Exploitabilité de la solution</t>
  </si>
  <si>
    <t>INF_018</t>
  </si>
  <si>
    <t>INF_019</t>
  </si>
  <si>
    <t>L'hébergement en production bénéficie d'une politique de sauvegarde définie en fonction des besoins de reprise d'activité de la solution. Les sauvegardes sont déportées pour être suffisamment isolées du site de production.</t>
  </si>
  <si>
    <t>INF_020</t>
  </si>
  <si>
    <t>Les technologies à base de containers (de type Docker) ne sont pas préconisées tant que le CNRS ne s'est pas doté de l'outillage adapté.</t>
  </si>
  <si>
    <t>4.2.3.1</t>
  </si>
  <si>
    <t>Normes d'architecture</t>
  </si>
  <si>
    <t>DEV_001</t>
  </si>
  <si>
    <t>DEV_002</t>
  </si>
  <si>
    <t>La haute disponibilité est mise en place pour les solutions identifiées comme ayant le besoin de disponibilité attendu le plus élevé.</t>
  </si>
  <si>
    <t>DEV_003</t>
  </si>
  <si>
    <t>L'architecture est de type client léger, les clients lourds ou riches basés sur des technologies de plugins dans les navigateurs (tels que les applets, Flash, ActiveX, ...) sont interdits. Tous les traitements et vérifications sont réalisés au moins du côté serveur : aucune entrée cliente n'est considérée comme fiable par défaut.</t>
  </si>
  <si>
    <t>DEV_004</t>
  </si>
  <si>
    <t>L'usage de Java WebStart  est temporairement toléré lorsqu'il n'existe aucune alternative (par exemple si besoin de signature numérique)</t>
  </si>
  <si>
    <t>DEV_005</t>
  </si>
  <si>
    <t>Il est interdit de déployer sur les postes de travail des logiciels créant des adhérences autres que le navigateur, en dehors de certaines exceptions à justifier.</t>
  </si>
  <si>
    <t>DEV_006</t>
  </si>
  <si>
    <t>La solution est utilisable à partir d’un navigateur Web sur un protocole de transport TLS aussi bien pour les solutions à visibilité internet que les solutions internes. Le CNRS impose les technologies Web natives (HTML5, CSS3…) limitant les interactions avec le système d’exploitation et le respect des standards du W3C.</t>
  </si>
  <si>
    <t>DEV_007</t>
  </si>
  <si>
    <t>L'architecture n'est pas monoposte.</t>
  </si>
  <si>
    <t>DEV_008</t>
  </si>
  <si>
    <t>En plus du français, la gestion d'au moins une langue étrangère (l'anglais) est fournie.</t>
  </si>
  <si>
    <t>DEV_009</t>
  </si>
  <si>
    <t>Les libellés (messages d'erreur, champs, texte, ...) sont externalisés, soit en base soit via un fichier de propriétés. Par exemple, les nomenclatures ne sont pas stockées dans le code applicatif mais sont externalisées.</t>
  </si>
  <si>
    <t>DEV_010</t>
  </si>
  <si>
    <t>4.2.3.2</t>
  </si>
  <si>
    <t>Langages</t>
  </si>
  <si>
    <t>DEV_011</t>
  </si>
  <si>
    <t>DEV_012</t>
  </si>
  <si>
    <t>Sauf contrainte contractuelle, le choix du langage et des frameworks est le résultat d'un consensus entre la DSI et le titulaire en charge de la réalisation de la solution.</t>
  </si>
  <si>
    <t>DEV_013</t>
  </si>
  <si>
    <t>DEV_014</t>
  </si>
  <si>
    <t>Pour une solution Java, le framework utilisé est Spring Boot avec le serveur web embarqué (la solution ne requiert donc pas d'être installée dans un conteneur de servlets).</t>
  </si>
  <si>
    <t>DEV_015</t>
  </si>
  <si>
    <t>Pour une solution PHP, le framework utilisé est Symfony.</t>
  </si>
  <si>
    <t>DEV_016</t>
  </si>
  <si>
    <t>Le nombre de composants externes complémentaires est limité au strict minimum. 
L'utilisation de composants externes, progiciels, logiciels tiers respecte les règles suivantes :
1. Son fournisseur est engagé sur le maintien dans la durée d'une réelle API de communication
2. Les évolutions de la solution peuvent être menées sans avoir systématiquement recours à des consultants experts de ces composants tiers.
3. Les développements spécifiques n'ont pas d'impact sur les montées de version, ou bien ces impacts sont intégrés comme un coût additionnel en début de projet
4. Le code tiers utilisé dispose d'une licence d'utilisation bien identifiée, n'induisant pas pour le CNRS de contraintes d'acquisition ou d'aliénation de ses droits. Les licences libres sont recommandées.</t>
  </si>
  <si>
    <t>4.2.3.3</t>
  </si>
  <si>
    <t>Normes de développement</t>
  </si>
  <si>
    <t>DEV_017</t>
  </si>
  <si>
    <t xml:space="preserve">Les développements sont modulaires afin de faciliter la maintenance et l'évolutivité du code. </t>
  </si>
  <si>
    <t>DEV_018</t>
  </si>
  <si>
    <t>DEV_019</t>
  </si>
  <si>
    <t>Les librairies de logs utilisées sont ouvertes, éprouvées, avec une large communauté active, et maîtrisées par le titulaire.
Les logs sont paramétrables et gèrent a minima les niveaux suivants :
  ERROR : une erreur technique non récupérable est survenue dans la solution ; en général, la solution n’est plus opérationnelle ensuite
  WARN : un point d’attention a été soulevé, ou une erreur récupérable est survenue
  INFO : permet de suivre le fonctionnement métier de l’application, plus les étapes importantes de la vie de l’application
  DEBUG : permet de voir le fonctionnement technique de la solution.</t>
  </si>
  <si>
    <t>DEV_022</t>
  </si>
  <si>
    <t>DEV_023</t>
  </si>
  <si>
    <t>DEV_024</t>
  </si>
  <si>
    <t>Afin de lutter contre les risques d'injection de code, les requêtes SQL adressées à la base de données sont faites au moyen de requêtes préparées fortement typées ou par l’intermédiaire d’une couche d’abstraction assurant le contrôle des paramètres.</t>
  </si>
  <si>
    <t>DEV_025</t>
  </si>
  <si>
    <t>DEV_026</t>
  </si>
  <si>
    <t>Des frameworks sont utilisés pour développer les tests unitaires, dans les versions mentionnées dans le document CCT_Versions-cibles (ce document est mis à jour régulièrement). Les tests unitaires livrés en même temps que les fonctionnalités couvertes servent aux tests de non régression et peuvent fournir à travers des outils de couverture de tests un indicateur de qualité.</t>
  </si>
  <si>
    <t>DEV_027</t>
  </si>
  <si>
    <t>DEV_028</t>
  </si>
  <si>
    <t>Les packages sont préfixés en utilisant fr.cnrs</t>
  </si>
  <si>
    <t>DEV_029</t>
  </si>
  <si>
    <t>Au niveau OS, le jeu de caractères pour la solution est UTF-8.</t>
  </si>
  <si>
    <t>DEV_030</t>
  </si>
  <si>
    <t>DEV_031</t>
  </si>
  <si>
    <t>L'utilisation de Javascript est autorisée notamment pour fluidifier les échanges avec la solution, par exemple en effectuant des contrôles côté client. Cependant, ces contrôles côté client ne se substituent pas aux contrôles côté serveur qu'il faut impérativement réaliser.</t>
  </si>
  <si>
    <t>DEV_032</t>
  </si>
  <si>
    <t>Il est interdit de construire un framework Javascript.</t>
  </si>
  <si>
    <t>DEV_033</t>
  </si>
  <si>
    <t>L'architecture de services web recommandée est l'architecture de type REST.</t>
  </si>
  <si>
    <t>DEV_034</t>
  </si>
  <si>
    <t>Le CNRS n'impose pas d'outil de génération de PDF particulier dans la mesure où l'outil choisi est ouvert, éprouvé, avec une large communauté active, et maîtrisé par le titulaire.</t>
  </si>
  <si>
    <t>DEV_035</t>
  </si>
  <si>
    <t>DEV_036</t>
  </si>
  <si>
    <t>DEV_037</t>
  </si>
  <si>
    <t>DEV_038</t>
  </si>
  <si>
    <t>La gestion des types d'environnements (développement, recette, production, ...)  est prise en charge dans la solution pour adapter automatiquement le niveau de fonctionnalité de la solution (exemple : activation du debug, paramétrages d'envoi de mails, etc.). Les propriétés de l'environnement sont renseignées sur l'instance déployée et facilement modifiables (exemple : fichier unique à modifier au moment du déploiement)</t>
  </si>
  <si>
    <t>DEV_039</t>
  </si>
  <si>
    <t xml:space="preserve">L’ensemble des éléments du bandeau, l’ensemble des couleurs, des polices de caractères, des espaces, filets, comportements au passage de la souris, aplats couleurs, paramétrages de tableaux, gestion des menus et onglets, sont gérés par une feuille de style CSS (pas de code couleur ni de mise en page en dur dans le code de la page). </t>
  </si>
  <si>
    <t>DEV_040</t>
  </si>
  <si>
    <t>DEV_041</t>
  </si>
  <si>
    <t>4.2.3.4</t>
  </si>
  <si>
    <t>Outillage de développement</t>
  </si>
  <si>
    <t>DEV_042</t>
  </si>
  <si>
    <t>Le CNRS n'impose pas de contrainte sur l'outil de développement intégré (IDE) dans la mesure où l'outil choisi est maîtrisé par le titulaire.</t>
  </si>
  <si>
    <t>DEV_043</t>
  </si>
  <si>
    <t>Pour les cas qui nécessitent des interactions avec des éléments externes (tests, environnement d'intégration ou de recette, ...), des mocks/bouchons sont utilisés. L'usage de librairies de mocks est possible. Le CNRS n'impose pas d'outil particulier dans la mesure où celui choisi est ouvert, éprouvé, avec une large communauté active, et maîtrisé par le titulaire.</t>
  </si>
  <si>
    <t>DEV_044</t>
  </si>
  <si>
    <t>DEV_045</t>
  </si>
  <si>
    <t>Un moteur de production est utilisé afin de gérer les dépendances de la solution, le lancement des tests automatisés, sa construction, la publication des artéfacts sur un gestionnaire d'artéfacts, … Pour les projets Java, Maven ou Gradle est utilisé. Pour les projets PHP sous Symfony, Composer est utilisé.</t>
  </si>
  <si>
    <t>DEV_046</t>
  </si>
  <si>
    <t>Le nommage des artéfacts générés par la phase de construction de la solution suivent les normes de nommage standard (par exemple Maven pour les projets Java, Composer pour les projets PHP).</t>
  </si>
  <si>
    <t>DEV_047</t>
  </si>
  <si>
    <t>Le gestionnaire de source Git est utilisé pour la gestion des codes sources. Le CNRS dispose d'un outil de gestion de code source Gitlab dans lequel se trouve le code source de la solution (soit en posant les commits directement dans le Gitlab du CNRS, soit avec un mécanisme de synchronisation - à la charge du titulaire - dans le cas où le titulaire souhaite utiliser des dépôts Git qui ne sont pas ceux du CNRS).</t>
  </si>
  <si>
    <t>DEV_048</t>
  </si>
  <si>
    <t>La notion de tag (au sens Git) est utilisée pour faire le lien entre les modifications de code source et la version de la livraison.</t>
  </si>
  <si>
    <t>DEV_049</t>
  </si>
  <si>
    <t>Un modèle de gestion des branches Git est utilisé (par exemple Gitflow) en accord avec le CNRS.</t>
  </si>
  <si>
    <t>DEV_050</t>
  </si>
  <si>
    <t>Le CNRS dispose d'un outil d'analyse statique de code source, SonarQube, utilisé pour analyser le code de la solution. Le titulaire a la possibilité d'utiliser également un outil d'analyse de qualité du code, qui peut ne pas être SonarQube. Des indicateurs et des métriques de qualité logicielle reposant sur ces outils sont proposés par le titulaire. Les éléments de qualité remontés par l'outil SonarQube du CNRS et analysés ensuite, sont définis au démarrage du projet.</t>
  </si>
  <si>
    <t>DEV_051</t>
  </si>
  <si>
    <t>DEV_052</t>
  </si>
  <si>
    <t>DEV_053</t>
  </si>
  <si>
    <t>La livraison et l'installation de la solution est réalisée de façon outillée et automatisée en évitant toute opération manuelle (sauvegarde système, rollback, …). Il n'y a pas de recommandation particulière pour le choix de l'outil d'installation, mais l'outillage écrit pour réaliser cette tâche est également géré dans l'outil de gestion de code Gitlab du CNRS.</t>
  </si>
  <si>
    <t>DEV_054</t>
  </si>
  <si>
    <t>Le titulaire se synchronise avec le gestionnaire de version (Git) du CNRS à chaque livraison pour le code spécifique développé pour le CNRS afin que le CNRS ait une visibilité sur le code, les tests unitaires et les tests d’intégration associés.</t>
  </si>
  <si>
    <t>DEV_055</t>
  </si>
  <si>
    <t>La réussite de l’ensemble des tests unitaires est une condition nécessaire à l’acceptation d’une livraison majeure. Le niveau de réussite des tests unitaires à atteindre peut cependant faire l’objet d’une concertation en cas de forte contrainte au cas par cas.</t>
  </si>
  <si>
    <t>4.2.4</t>
  </si>
  <si>
    <t>Bases de données</t>
  </si>
  <si>
    <t>BDD_001</t>
  </si>
  <si>
    <t>Une base de données (relationnelle ou non relationnelle si c'est pertinent) est utilisée pour gérer la persistance des données.</t>
  </si>
  <si>
    <t>BDD_002</t>
  </si>
  <si>
    <t>Les solutions de SGBD de référence sont PostGreSQL et MongoDB.</t>
  </si>
  <si>
    <t>BDD_003</t>
  </si>
  <si>
    <t>BDD_004</t>
  </si>
  <si>
    <t>Au niveau SGBD, le jeu de caractères utilisé est UTF-8</t>
  </si>
  <si>
    <t>BDD_005</t>
  </si>
  <si>
    <t>Tous les objets de la base de données sont documentés.</t>
  </si>
  <si>
    <t>4.4</t>
  </si>
  <si>
    <t>Exigences de sécurité</t>
  </si>
  <si>
    <t>SSI_001</t>
  </si>
  <si>
    <t xml:space="preserve">Un dossier de sécurité pour la solution détaillant les mesures de sécurité opérationnelle mises en application, ainsi que tous les éléments de preuve de la réelle application de ces mesures (captures d'écran, fichiers de configuration, compte rendus...) est créé et maintenu. Il indique également comment ces mesures sont régulièrement vérifiées et le dossier comprend le CR des vérifications, le compte-rendu des audits. Ce même dossier constitue une preuve de mise en œuvre des mesures de sécurité conformément au RGPD. </t>
  </si>
  <si>
    <t>SSI_002</t>
  </si>
  <si>
    <t>Le framework utilisé dispose d'un historique clair et vérifiable de ses vulnérabilités. A date d'implémentation, il ne présente pas de faille non corrigée. L'historique permet d'évaluer la réactivité de correction et la fréquence des failles, et est un argument du choix.</t>
  </si>
  <si>
    <t>SSI_004</t>
  </si>
  <si>
    <t>SSI_005</t>
  </si>
  <si>
    <t>Validation des entrées utilisateur : toute saisie utilisateur est vérifiée côté serveur en conformité avec le format, la taille, la sémantique et le type de données attendu.</t>
  </si>
  <si>
    <t>SSI_006</t>
  </si>
  <si>
    <t>Audit statique de code : le cycle de développement inclut des phases régulières d'audit statique de code, par l'utilisation d'outils d'aide à l'analyse et/ou par revue de code par un pair. le titulaire fournit au CNRS les états réguliers de cette analyse.</t>
  </si>
  <si>
    <t>SSI_007</t>
  </si>
  <si>
    <t>Déconnexion à temps contraint paramétrable : l'utilisateur de la solution est déconnecté de sa session après un temps paramétrable dans la solution. Cette durée est implémentée de manière cohérente dans l'ensemble des modules techniques nécessaires à la solution.</t>
  </si>
  <si>
    <t>SSI_009</t>
  </si>
  <si>
    <t>SSI_010</t>
  </si>
  <si>
    <t>Gestion des erreurs applicatives : les messages d'erreur applicatifs sont présentés à l'utilisateur en masquant toute information technique divulguant les composants de la solution et leurs versions.</t>
  </si>
  <si>
    <t>SSI_012</t>
  </si>
  <si>
    <t xml:space="preserve">Gestion des vulnérabilités : une surveillance des vulnérabilités applicatives est mise en place pendant la durée de la vie de la solution, et à la correction pro bono de celles-ci. Ces vulnérabilités peuvent toucher toutes les briques applicatives nécessaires à la solution. </t>
  </si>
  <si>
    <t>SSI_013</t>
  </si>
  <si>
    <t>Dans le cadre d'un développement spécifique, une licence logicielle est choisie par le CNRS conformément à ses besoins. Une référence à cette licence apparait dans chaque fichier source produit.</t>
  </si>
  <si>
    <t>SSI_014</t>
  </si>
  <si>
    <t>SSI_015</t>
  </si>
  <si>
    <t>SSI_016</t>
  </si>
  <si>
    <t>SSI_019</t>
  </si>
  <si>
    <t>Conformément au RGPD, quand le traitement réalisé par la solution relève d'un consentement de l'utilisateur, la solution se charge de vérifier l'existence de ce consentement.</t>
  </si>
  <si>
    <t>SSI_020</t>
  </si>
  <si>
    <t>Pour protéger les données,  les environnements hors production n’utilisent pas les informations des données de production sauf dérogation expresse du CNRS.</t>
  </si>
  <si>
    <t>ENV_001</t>
  </si>
  <si>
    <t>Le titulaire fournit pour ses équipes, les postes de travail, imprimantes, scanner… et les logiciels, ainsi que les fournitures bureautiques, y compris lorsque la réalisation s’effectue dans les locaux du CNRS.</t>
  </si>
  <si>
    <t>ENV_002</t>
  </si>
  <si>
    <t>Le titulaire respecte les contraintes du cadre de cohérence technique (CCT) au niveau de la connectivité SSL, et regroupe dans un réseau dédié tous les postes de travail non hébergés dans les locaux du CNRS et devant accéder aux ressources serveurs et bureautiques du CNRS.</t>
  </si>
  <si>
    <t>0 </t>
  </si>
  <si>
    <t>ENV_003</t>
  </si>
  <si>
    <t>Le titulaire met en œuvre une plate-forme de développement et tests pour son besoin propre, compatible avec l'environnement cible de production qui fait référence.</t>
  </si>
  <si>
    <t>ENV_004</t>
  </si>
  <si>
    <t>Le titulaire implémente sur la plate-forme de développement des « bouchons » afin de simuler des connexions aux services d’infrastructures qui seront utilisés sur les autres environnements (en particulier l’EAI/ESB et le service d’authentification).</t>
  </si>
  <si>
    <t>ENV_005</t>
  </si>
  <si>
    <t>Un environnement d’Intégration est préparé par le CNRS. Il est ensuite à la charge du titulaire de procéder aux installations applicatives sur cet environnement. Le titulaire est autonome sur cet environnement.</t>
  </si>
  <si>
    <t>ENV_006</t>
  </si>
  <si>
    <t>Les environnements de recette, de formation et de production ne sont pas accessibles au titulaire. Cependant, en cas  de besoin, le CNRS demande au titulaire d‘y accéder, sur site CNRS uniquement.</t>
  </si>
  <si>
    <t>5.5</t>
  </si>
  <si>
    <t>Gestion des environnements</t>
  </si>
  <si>
    <t>SECU_017</t>
  </si>
  <si>
    <t xml:space="preserve">Dans le cadre de l’application de plans gouvernementaux, les autorités françaises peuvent décider la mise en œuvre d’un ensemble de mesures spécifiques destinées à lutter contre des attaques notamment terroristes visant les systèmes d’information de l'État ou les systèmes d’information et réseaux de télécommunications. Il peut également s’agir de mesures d’entraînement à la réaction en cas d’incident. 
Dans le cadre du marché, le titulaire peut être concerné par ces alertes décidées au niveau gouvernemental, et s’engage à appliquer les consignes de sécurité données par le CNRS. Ces mesures sont susceptibles d’évoluer. Les modifications sont régulièrement transmises durant l’exécution du marché.
Le titulaire est tenu de mettre immédiatement en œuvre les dites dispositions, quand bien même elles auraient un impact significatif sur le coût de la prestation. Dans ce dernier cas, les conséquences financières de ces dispositions sont tirées soit par voie d’avenant, soit, en cas de désaccord persistant entre le CNRS et le titulaire, par les tribunaux compétents. Sans impact significatif sur les coûts, le respect de cette exigence est réputé réalisé pro bono. </t>
  </si>
  <si>
    <t>HAB_005</t>
  </si>
  <si>
    <t>INF_021</t>
  </si>
  <si>
    <t>L'ensemble des langages et des composants nécessaires à la solution sont utilisés dans les versions mentionnées dans le document CCT_Versions-cibles (ce document est mis à jour régulièrement). Le document, dans sa version courante est applicable à tout moment, ce qui implique des mises à jour régulières des applicatifs en conséquence.</t>
  </si>
  <si>
    <t>4.3</t>
  </si>
  <si>
    <t>Exigences d'ergonomie-graphisme</t>
  </si>
  <si>
    <t>ERG_001                </t>
  </si>
  <si>
    <t>Les règles d’ergonomie et de graphisme mises en œuvre dans la solution sont formalisées dans les spécifications fonctionnelles détaillées. Elles sont réputées être à jour à tout moment.</t>
  </si>
  <si>
    <t>4.3.1</t>
  </si>
  <si>
    <t>Charte graphique</t>
  </si>
  <si>
    <t>ERG_002                </t>
  </si>
  <si>
    <t>ERG_003                </t>
  </si>
  <si>
    <t>L’ensemble de la solution utilise les mêmes éléments de la feuille de style de manière logique et uniforme : police de caractère, liens de navigation, intitulés de champ, titres de différents niveaux, messages informatifs et d’aides à la saisie, messages d’alerte, etc. Il en est de même pour la sémiologie des pictogrammes.</t>
  </si>
  <si>
    <t>ERG_004                </t>
  </si>
  <si>
    <t>la solution utilise une gamme de codes couleurs et de polices préconisées par le CNRS. Si besoin est, cette gamme peut être enrichie avec la contribution du CNRS.</t>
  </si>
  <si>
    <t>ERG_005                </t>
  </si>
  <si>
    <t>4.3.2</t>
  </si>
  <si>
    <t>Règles d'ergonomie</t>
  </si>
  <si>
    <t>ERG_006                </t>
  </si>
  <si>
    <t>La taille des fenêtres est adaptable à différentes tailles et résolutions d’écrans. Aucune fenêtre de la solution ne comporte d’ascenseur horizontal.</t>
  </si>
  <si>
    <t>ERG_007                </t>
  </si>
  <si>
    <t>Les tableaux sont conçus de manière optimisée (utilisation de formules synthétiques, de pictogrammes, interlignages valorisés par des couleurs de fond, mise en valeur des entêtes, des liens, ordre des colonnes pertinent, système de navigation pour les tableaux longs).</t>
  </si>
  <si>
    <t>ERG_008                </t>
  </si>
  <si>
    <t>Les titrailles et entêtes sont explicites et clairement structurées et hiérarchisées (utilisation de la feuille de style CSS et des balises h1, h2, etc.).</t>
  </si>
  <si>
    <t>ERG_009                </t>
  </si>
  <si>
    <t>Les éléments de navigation sont clairs et explicites. Dans le cas d’arborescences complexes, un chemin de navigation apparaît.</t>
  </si>
  <si>
    <t>ERG_010</t>
  </si>
  <si>
    <t>Dans le cas de solution responsive, l’interface est adaptée au pilotage de l’ihm via un doigt (zone cliquable agrandie, survol impossible, navigation par balayage de l’écran, etc.). Les textes sont agrandis.</t>
  </si>
  <si>
    <t>L’organisation de la sécurité des systèmes d’information du titulaire pour le projet est décrite dans le PAS. L’équipe comporte a minima :
- Une personne de niveau hiérarchique supérieur formé et compétent en SSI capable de prendre des décisions dans la conduite du projet, responsable du respect des dispositions du PAS
- Une personne intégrée ou proche des équipes de MOE du titulaire en charge du projet responsable de la mise en œuvre du PAS
- La rédaction, la mise à jour et le suivi du PAS sont à la charge du titulaire</t>
  </si>
  <si>
    <t>Si le titulaire exécute les prestations à partir de ses propres locaux ou en télétravail, il opère en « site sûr » dont les caractéristiques sont à évaluer avec le département Sécurité de la DSI. Cette disposition est également valable pour le support ou la maintenance à distance. Le titulaire ne détient à aucun moment de données de production signifiantes sur ses infrastructures. Le cas échéant, le titulaire réalise un dossier de type « site sûr » incluant les modalités d'accès aux ressources de la DSI et les mesures de sécurité nécessaires à l’accomplissement des prestations. Si un Plan d’Assurance Sécurité existe, le dossier « site sûr » lui sera annexé.
En cas de télétravail, aucun accès aux environnements ou aux données de production n’est autorisé.</t>
  </si>
  <si>
    <t>Le titulaire fournit un dossier de site sûr décrivant les mesures de sécurité physique en place dans les locaux qu’il utilise pour l’accomplissement des prestations. Ce dossier traite des thématiques suivantes sous les angles technique et organisationnel : 
  Infrastructures informatiques (réseaux et systèmes)
  Contrôle d’accès physique aux locaux
  Contrôle d’accès logique aux systèmes
  Postes de travail
  Liaisons réseaux externes (WAN, réseaux privés avec le CNRS)
  Plan de reprise/de continuité d’activité
  Télétravail ordinaire et télétravail exceptionnel
  Gestion de crise</t>
  </si>
  <si>
    <t>REGL_008</t>
  </si>
  <si>
    <t>La gestion des cookies est conforme à la réglementation en vigueur. La solution permet d'afficher la liste des cookies nécessaires à son fonctionnement et la manière de les supprimer dans les navigateurs supportés.</t>
  </si>
  <si>
    <t>REGL_009</t>
  </si>
  <si>
    <t>La solution s'interface avec ou gère une plateforme de gestion des consentements (consent management platform) permettant de débrayer le positionnement des cookies non essentiels.</t>
  </si>
  <si>
    <t xml:space="preserve">Le CNRS dispose d'un outil d'intégration continue, Gitlab CI, utilisé a minima pour lancer l'analyse Sonar. De manière générale, la solution est construite par cet outil. Le code source contient un fichier " .gitlab-ci.yml " indiquant la marche à suivre pour construire le projet (ce qui inclut au minimum la récupération des dépendances, le lancement des tests automatisés, la construction de la solution et la publication des artéfacts). Tout autre mode de construction est à discuter au démarrage du projet. </t>
  </si>
  <si>
    <t xml:space="preserve">Le titulaire exécute une tâche de construction automatique avant toute livraison au CNRS afin de valider la bonne réalisation des opérations de compilation, de réussite des tests unitaires ainsi que de vérifications des éventuelles licences. </t>
  </si>
  <si>
    <t>Le titulaire définit dans le PAQ et met en œuvre les contrôles, revues ou audits qualité qu’il juge nécessaires et suffisants dans le contexte du projet, afin de garantir au CNRS la qualité de la prestation et du produit fourni.</t>
  </si>
  <si>
    <t>Le titulaire définit dans le PAQ et met en œuvre une organisation et une gouvernance pour piloter l’accord-cadre, en regard de celle du CNRS. Il identifie les profils types (a minima : chef de projet - interlocuteur privilégié du CNRS, responsable technique - architecte, responsable sécurité, responsable qualité et développeur). Il précise pour chaque profil les compétences associées et le taux de disponibilité minimal.</t>
  </si>
  <si>
    <t>Le titulaire propose dans le PAQ et met en œuvre une organisation des équipes adaptée aux différentes prestations de l’accord-cadre et aux phases de la méthode de développement du projet.</t>
  </si>
  <si>
    <t>Le titulaire propose dans le PAQ et met en œuvre toute autre structure de pilotage adaptée aux différentes prestations de l’accord-cadre.</t>
  </si>
  <si>
    <t>Le titulaire définit les procédures d’alertes et d’arbitrage.</t>
  </si>
  <si>
    <t>Le titulaire définit dans le PAQ et met en œuvre une méthode de développement itérative-incrémentale, adaptée au contexte du projet ou de l’évolution. Il identifie les phases, entrées attendues, activités, rôles et livrables fournis.</t>
  </si>
  <si>
    <t>Dans le cas où le CNRS demande une méthode de développement orientée agile, Scrum est préconisé (cf. https://www.scrum.org). Le titulaire définit dans le PAQ les modalités de sa mise en œuvre opérationnelle. Le cycle de développement de l’application est découpé en versions mises en production, elles-mêmes composées d’itérations (sprints de durée fixe) permettant de disposer rapidement de nouvelles fonctionnalités. Les activités à réaliser, les livrables attendus et l’outillage de suivi et pilotage du projet demeurent les mêmes qu’en mode non orienté agile. L’ensemble de la documentation est créée, mise à jour et livrée de façon itérative et incrémentale.</t>
  </si>
  <si>
    <r>
      <t>Dans le cas où le CNRS demande une méthode de développement orientée agile, le titulaire définit dans le PAQ les rôles spécifiques liés au mode agile (</t>
    </r>
    <r>
      <rPr>
        <i/>
        <sz val="9"/>
        <color rgb="FF000080"/>
        <rFont val="Arial"/>
        <family val="2"/>
      </rPr>
      <t>par exemple :</t>
    </r>
    <r>
      <rPr>
        <sz val="9"/>
        <rFont val="Arial"/>
        <family val="2"/>
      </rPr>
      <t xml:space="preserve"> product owner, proxy product owner, scrum master, équipe de développement). L’attribution des rôles aux membres des équipes CNRS et titulaire se fait en concertation avec le CNRS.</t>
    </r>
  </si>
  <si>
    <t>Dans le cas où le CNRS demande une méthode de développement orientée agile, le titulaire définit dans le PAQ les objectifs, la fréquence ainsi que les participants du titulaire et du CNRS pour chaque rituel mis en place (par exemple : sprint planning, daily scrum, sprint review, sprint retrospective).</t>
  </si>
  <si>
    <t>Dans le cas où le CNRS demande une méthode de développement orientée agile, le titulaire définit dans le PAQ et met en œuvre :
- l’utilisation de user stories permettant de spécifier le contenu du backlog de chaque itération (tout en assurant la rédaction finale des spécifications fonctionnelles détaillées sous forme de cas d’utilisation),
- des techniques de tests adaptées (tels que Test Driven Development, Acceptance Test-Driven Development…).</t>
  </si>
  <si>
    <t>Le titulaire utilise les outils ci-dessous, fournis par le CNRS :
- l’outil libre Mantis, pour le suivi des anomalies et du portefeuille de demandes d’évolution,
- si demandé par le CNRS, l’outil e-dem, basé sur JIRA Service Management, pour le suivi des incidents, problèmes et demandes, associé à une base de connaissance dans le wiki Confluence
- l’outil CoRe, basé sur la plate-forme collaborative MS SharePoint, pour le partage des documents, livraisons documentaires, calendriers, annuaires, suivi d’actions...</t>
  </si>
  <si>
    <t>Les informations liées aux habilitations des utilisateurs ne sont jamais passées en paramètres des URL.</t>
  </si>
  <si>
    <t>REGL_001-a</t>
  </si>
  <si>
    <t>REGL_001-b</t>
  </si>
  <si>
    <t>REGL_001-c</t>
  </si>
  <si>
    <t>ECH_007-a</t>
  </si>
  <si>
    <t>Pour tous les types de flux, la confidentialité des données transmises est garantie. Les moyens techniques utilisés sont décrits dans la documentation.</t>
  </si>
  <si>
    <t>ECH_007-b</t>
  </si>
  <si>
    <t>Pour tous les types de flux, l'intégrité des données transmises est garantie. Les moyens techniques utilisés sont décrits dans la documentation.</t>
  </si>
  <si>
    <t>ECH_007-c</t>
  </si>
  <si>
    <t>ECH_007-d</t>
  </si>
  <si>
    <t>Pour tous les types de flux, l’identité du client et du serveur de communication est garantie. Les moyens techniques utilisés sont décrits dans la documentation.</t>
  </si>
  <si>
    <t>AUTH_001-a</t>
  </si>
  <si>
    <t>AUTH_001-b</t>
  </si>
  <si>
    <t>AUTH_002-a</t>
  </si>
  <si>
    <t>Dans le cas de comptes locaux, la solution comprend des fonctionnalités de gestion de ces comptes.</t>
  </si>
  <si>
    <t>AUTH_002-b</t>
  </si>
  <si>
    <t>Un service de découverte (WAYF) est mis en place lorsque le fournisseur d'identités CNRS n'est pas le seul fournisseur d'identité utilisé.</t>
  </si>
  <si>
    <t>AUTH_009</t>
  </si>
  <si>
    <t>Le contrôle d’accès à l’application est renforcé directement sur le reverse proxy hébergeant le Service Provider par la vérification d’un attribut spécifique exposé par le référentiel des comptes pour refuser l’accès aux utilisateurs authentifiés qui n’auraient pas de droits sur l’application. Dans ce cas, une page d’erreur spécifique est à prévoir pour indiquer de manière claire à l’utilisateur qu’il n’a pas les droits nécessaires pour accéder au service/à l’application. Ce contrôle s’ajoute mais ne se substitue pas aux contrôles de droits des utilisateurs réalisés par l’application.</t>
  </si>
  <si>
    <t>Lorsque des comptes par défaut existent, il est possible de les désactiver, les renommer, modifier le mot de passe ou les supprimer sans impact sur l'application.</t>
  </si>
  <si>
    <t>Un filtrage protocolaire L4 au minimum est mis en service sur les systèmes d'exploitation, s'appuyant sur une matrice de flux documentée, permettant de limiter au strict nécessaire : 
- les ports d'écoute 
- les sources pouvant joindre chaque port (exemple : un port d'écoute destiné à un échange interapplicatif  n'est joignable que par l'autre pair de communication)
- les destinations légitimes lorsqu'il s'agit de flux sortants.
Par défaut, un serveur n'initie pas de trafic réseau, en dehors du trafic nécessaire à sa mise à jour. Le  titulaire fournit la matrice des flux en tant que livrable.</t>
  </si>
  <si>
    <t>L’administration de la solution est compatible avec des solutions d’administration de type bastion.</t>
  </si>
  <si>
    <t>Les solutions applicatives permettant d'assurer la continuité d'activité (ex. serveurs d'application redondants) sont nécessaires lorsque le besoin est confirmé par les besoins de continuité de la solution. Dans ce cas, la scalabilité du service peut se faire par l'ajout de noeud(s) sur les différentes couches (tiers) de la solution (hors base de données).</t>
  </si>
  <si>
    <t>L'application est compatible avec un environnement d'exécution durci selon les règles définies par le CNRS, ces règles sont issues des profils SCAP d’une version 1.3 ou supérieure  publiés par le NIST pour les systèmes d'exploitation.</t>
  </si>
  <si>
    <t>L’architecture sépare bien les aspects essentiels de la solution (présentation, aspects métiers, accès aux données) afin de faciliter la testabilité et l’extensibilité de la solution. Une attention particulière est portée à l’abstraction de la base de données, afin de permettre la mise en place de l’intégration continue du code et faciliter les éventuels changements de base de données.</t>
  </si>
  <si>
    <t>Les erreurs sont traitées de manière à assurer la sécurité dans les développements (toutes les erreurs levées lors de l'exécution sont traitées en conséquence).</t>
  </si>
  <si>
    <t>DEV_020-a</t>
  </si>
  <si>
    <t>La solution journalise des événements permettant l'audit des connexions effectuées à la solution, et le suivi des opérations importantes. Les opérations à tracer ainsi que le format du contenu de ces journaux sont définis conjointement entre le titulaire et le CNRS,  les logs issus de l’application sont dans des fichiers textes dans un format permettant leur analyse.</t>
  </si>
  <si>
    <t>DEV_020-b</t>
  </si>
  <si>
    <t>L'application utilise une librairie de logs qui permet de paramétrer la destination des événements de logs (par exemple syslog). </t>
  </si>
  <si>
    <t>Le paramétrage technique de la solution est réalisé au travers de fichiers de configurations qui sont stockés de manière indépendante du code applicatif.</t>
  </si>
  <si>
    <t>Les tests unitaires sont automatisés, avec un taux de couverture minimum défini d'un commun accord entre tous les acteurs du projet. Ces tests  s'exécutent sans erreur dans la forge du CNRS (les cas d'erreurs résiduels seront justifiés par le titulaire).</t>
  </si>
  <si>
    <t xml:space="preserve">Les codes sont documentés et lisibles. Les composants (modules, classes, méthodes) reposent sur une nomenclature de nommage normalisée et cohérente. </t>
  </si>
  <si>
    <t>Les solutions sont compatibles avec la liste des navigateurs/OS et versions associées dans le document CCT_Versions-cibles (ce document est mis à jour régulièrement).
La notion de support d’une plate-forme cliente impose que l’ensemble des fonctionnalités attendues soit disponible dans des conditions de complétude, d’ergonomie et de performance tout à fait normales.
Les niveaux de prises en charge possibles sont les suivants :
  Maximal : Les navigateurs dans cette catégorie  offrent aux visiteurs toutes les performances techniques, visuelles et fonctionnelles définies par le cahier des charges et la maquette graphique,
  Dégradé : Les navigateurs permettent une expérience utilisateur équivalente au niveau précédent mais qui peut toutefois présenter des différences considérées comme négligeables (décalages minimes, arrondis, ombrages...),
  Minimal : L'intégration HTML/CSS est accessible et agencée convenablement, mais aucun effort n’est porté sur la compatibilité visuelle avec les niveaux précédents.</t>
  </si>
  <si>
    <t>Les outils de requêtage mis à disposition sont paramétrés de manière à limiter les risques de dégradation des performances de la plate-forme en cas d’utilisation malavisée par certains utilisateurs. Les outils de requêtage garantissent le respect des droits d'accès de l'utilisateur.</t>
  </si>
  <si>
    <t>Les éléments d'architecture critiques, complexes ou difficiles à appréhender font l'objet de paragraphes spécifiques dans la documentation permettant leur bonne compréhension.</t>
  </si>
  <si>
    <t>JMeter est l'outil préconisé pour les tests de charge, si un autre outil est proposé il est ouvert, éprouvé, avec une large communauté active, et maîtrisé par l'équipe en charge de son utilisation.</t>
  </si>
  <si>
    <t>Les modifications de schémas de base de données sont automatisées par l’application soit par le lancement de commandes de migration fournies par le framework, soit lors du démarrage de l’application.</t>
  </si>
  <si>
    <t xml:space="preserve">La non adhérence au SGBD est assurée, les requêtes ne sont pas implémentées directement dans le code applicatif (batchs compris), ni au travers de procédures stockées. Dans le cas des langages orientés objet, un ORM (mapping entre le modèle relationnel et le modèle objet) est utilisé. Dans les autres cas, une couche d’abstraction de la base de données est utilisée. Lorsque des requêtes SQL sont implémentées, elles le sont en respectant le standard SQL ANSI. </t>
  </si>
  <si>
    <t>Lorsque l'analyse de risque en détermine la nécessité, le chiffrement des données est à mettre en place. Les outils et/ou protocoles de chiffrement utilisés sont qualifiés et certifiés par l'ANSSI.</t>
  </si>
  <si>
    <t>SSI_008-a</t>
  </si>
  <si>
    <t>Les identifiants de session utilisateur sont aléatoires avec entropie d’au moins 128 bits. </t>
  </si>
  <si>
    <t>SSI_008-b</t>
  </si>
  <si>
    <t>L'attribut Secure est associé au cookie de l’identifiant de session utilisateur.</t>
  </si>
  <si>
    <t>SSI_008-c</t>
  </si>
  <si>
    <t>L'attribut HTTPOnly est associé au cookie de l’identifiant de session utilisateur.</t>
  </si>
  <si>
    <t>SSI_011-a</t>
  </si>
  <si>
    <t>Lors de la mise en œuvre d'un téléchargement montant (upload) de fichiers, le téléversement est effectué dans une zone disque tampon puis le fichier est déplacé hors de l'arborescence d'hébergement web.</t>
  </si>
  <si>
    <t>SSI_011-b</t>
  </si>
  <si>
    <t>SSI_011-c</t>
  </si>
  <si>
    <t xml:space="preserve">Lors de la mise en œuvre d'un téléchargement montant (upload) de fichiers, la vérification de la présence de logiciels malveillants est réalisée par l'antivirus installé sur le système d'exploitation. </t>
  </si>
  <si>
    <t>SSI_011-d</t>
  </si>
  <si>
    <t>Lors de la mise en œuvre d'un téléchargement montant (upload) de fichiers, le nom du fichier téléversé est anonymisé.</t>
  </si>
  <si>
    <t>SSI_021</t>
  </si>
  <si>
    <t>SSI_022</t>
  </si>
  <si>
    <t>Les journaux générés par la solution, les logiciels intermédiaires, les serveurs web et d'application, le système d'exploitation, les équipements réseaux et de sécurité sont établis dans un format structuré dont les champs couvrent a minima pour chaque évènement, requête ou action :
- l’horodatage 
- le compte utilisateur ou processus associé
- l’adresse IP ou la source à l’origine [en cas d’interaction distante]
- le libellé intelligible de l’évènement ou l’action
- le code retour de l’action [option]
- un identifiant unique de corrélation [option]
- la taille de la requête [option]</t>
  </si>
  <si>
    <t>SSI_023</t>
  </si>
  <si>
    <t>SSI_024</t>
  </si>
  <si>
    <t>Lorsque l'usage d'un broker est nécessaire, c'est celui du gestionnaire d’échange et de services du CNRS, via son API (JMS de préférence) qui est utilisé.</t>
  </si>
  <si>
    <t>Les connexions VPN sont obligatoirement effectuées en site à site IPSEC IKEv2, le roaming user SSL avec chiffrement au niveau réglementaire requis est toléré avec identification du terminal et de l'utilisateur</t>
  </si>
  <si>
    <t xml:space="preserve">Les frameworks de développement sont ouverts, éprouvés, avec une large communauté active, maîtrisés par le titulaire en charge de la réalisation de la solution, et permettent d'automatiser les tests unitaires. Leur choix est justifié en regard des gains attendus en termes de développement et d'évolutivité. Les versions utilisées sont systématiquement celles qui sont les plus récentes et qui présentent la durée de support la plus longue. </t>
  </si>
  <si>
    <t>La solution ne récupère pas de code externe (en dehors de sa phase de construction), sauf si la dépendance a été définie explicitement, intégralement et statiquement dans son code.</t>
  </si>
  <si>
    <t>DEV_56</t>
  </si>
  <si>
    <t xml:space="preserve">Lors de la mise en œuvre d'un téléchargement montant (upload) de fichiers, la vérification du fichier téléversé repose sur le type MIME (sans faire confiance ni à l'extension du fichier ni aux 
entêtes HTTP reçues) et la taille du fichier. En cas de discordance le fichier est refusé.
</t>
  </si>
  <si>
    <t>La solution prend en compte les besoins d'archivage numérique pérenne de ses données, conformément aux directives CNRS en cours. Quand cela est possible, elle implémente un connecteur vers le SAE intermédiaire transverse du CNRS.</t>
  </si>
  <si>
    <t>Les journaux générés par la solution, les logiciels intermédiaires, les serveurs web et d'application, le système d'exploitation, les équipements réseaux et de sécurité couvrent, au niveau de détail requis par la réglementation, les activités de connexions et les opérations importantes menées sur ces systèmes quelle que soit la source (utilisateur, administrateur, scripts ou processus particulier) afin d'identifier l'auteur et la substance d'une action illicite, délictueuse, ou criminelle.</t>
  </si>
  <si>
    <t xml:space="preserve">Les journaux générés par la solution, les logiciels intermédiaires, les serveurs web et d'application, le système d'exploitation, les équipements réseaux et de sécurité sont tous horodatés de manière fiable et synchronisés sur une même source temps en indiquant notamment le fuseau horaire si les journaux ne sont pas établis en heure UTC.
</t>
  </si>
  <si>
    <t xml:space="preserve">Les journaux générés par la solution, les logiciels intermédiaires, les serveurs web et d'application, le système d'exploitation, les équipements réseaux et de sécurité sont exportés en temps réel hors du système générateur, de manière fiable et intègre vers un système central de collecte spécifié par le CNRS.
</t>
  </si>
  <si>
    <t>Toute émission de mails doit respecter les règles suivantes :
1. L’expéditeur (« from » de l’entête ET de l’enveloppe) utilise un sous-domaine de cnrs.fr dédié à l’application (ex : @monappli.cnrs.fr).
2. L’application utilise le relai SMTP local du serveur pour l’envoi des mails, soit de manière implicite, soit en spécifiant l’usage du relai localhost « 127.0.0.1:25 » si nécessaire. Ce relai local acheminera alors les mails vers les relais centralisés qui assureront l’émission externe, en cohérence avec le SPF du domaine d’émission. 
3. Le domaine de sortie est choisi parmi ceux autorisés par les relais de la DSI
4.  La solution n'utilise pas l’adresse mail des utilisateurs pour les domaines non gérés par la DSI comme clause FROM, sous peine d'usurpation d’identité et blacklistage (par exemple, il est interdit d’envoyer des mails de type john.doe@google.com)
5. La solution respecte un formalisme de message imposé par le CNRS
6. La solution supporte l'envoi de messages numériquement signés par le standard S/MIME
7. Il est recommandé de ne pas envoyer de pièces jointes, dans le cas où ce serait nécessaire, la solution permet le paramétrage de la limite la taille des pièces jointes
8. La solution prévoit des envois par lots en cas de besoin, et limite le nombre de destinataires par lot et la fréquence d'envoi. En cas de besoin d'envoi de messages aux utilisateurs de la solution, un serveur SMTP dédié (fourni par la DSI si la solution est hébergée par la DSI) est utilisé</t>
  </si>
  <si>
    <t>Pour tous les types de flux, l'unicité des requêtes est garantie pour éviter les attaques par rejeux. Les moyens techniques utilisés sont décrits dans la documentation.</t>
  </si>
  <si>
    <t>La configuration d'un serveur PHP exécute uniquement les modules nécessaires à la solution, qui sont les seuls actifs. Cette liste est définie et communiquée par le titulaire. Certains modules sont explicitement interdits (notamment ceux permettant un appel direct au système d'exploitation). Certaines fonctions sont interdites : disable_functions = system, exec, shell_exec, passthru, phpinfo, show_source, highlight_file, popen, proc_open, fopen_with_path, dbmopen, dbase_open, putenv, move_uploaded_file, chdir, mkdir, rmdir, chmod, rename, filepro, filepro_rowcount, filepro_retrieve, posix_mkfifo.</t>
  </si>
  <si>
    <t xml:space="preserve">Éviter au maximum l’utilisation de tables pour gérer la mise en forme dans le code HTML. </t>
  </si>
  <si>
    <t>Les téléservices (applications destinées à la communication interadministration ou destinées à réaliser des téléprocédures ouvertes à des usagers, c'est-à-dire application grand public) sont mis en œuvre conformément aux référentiels interministériels.
Les téléservices sont conformes au RGS (sécurité) : 
https://cyber.gouv.fr/le-referentiel-general-de-securite-rgs</t>
  </si>
  <si>
    <t>Les téléservices (applications destinées à la communication interadministration ou destinées à réaliser des téléprocédures ouvertes à des usagers, c'est-à-dire application grand public) sont mis en œuvre conformément aux référentiels interministériels.
Les téléservices sont conformes au RGI (intéropérabilité, selon le profil choisi par le CNRS)  : https://www.numerique.gouv.fr/publications/interoperabilite/</t>
  </si>
  <si>
    <t xml:space="preserve">Les applications sont mises en œuvre conformément au RGAA (Référentiel général d'amélioration de l'accessibilité) :
https://accessibilite.numerique.gouv.fr/ </t>
  </si>
  <si>
    <t>REGL_002-a</t>
  </si>
  <si>
    <t>Pour les applications qui ne sont pas des téléservices, l'objectif de conformité au référentiel RGS est poursuivi.</t>
  </si>
  <si>
    <t>REGL_002-b</t>
  </si>
  <si>
    <t>Pour les applications qui ne sont pas des téléservices, l'objectif de conformité au référentiel RGI est poursuivi.</t>
  </si>
  <si>
    <t>Le titulaire se conforme au cadre réglementaire applicable en terme de SSI, à savoir (de façon non exhaustive) :
- les annexes techniques du Référentiel Général de Sécurité (RGS)
- la Politique de Sécurité des Systèmes d’Information de l’Etat (PSSI-E)
- l’instruction interministérielle 901 (II 901) portant sur les informations sensibles marquées « diffusion restreinte »
- la PSSI du CNRS (PSSI-C).
RGS : https://cyber.gouv.fr/le-referentiel-general-de-securite-rgs
PSSI-E : https://www.legifrance.gouv.fr/circulaire/id/38641
II 901 : https://cyber.gouv.fr/instruction-interministerielle-n901
PSSI-C : document non public, disponible sur demande</t>
  </si>
  <si>
    <t>D’un point de vue technique, le titulaire applique les différents guides de l’ANSSI : https://cyber.gouv.fr/publications?field_type_de_publication_target_id%5B934%5D=934</t>
  </si>
  <si>
    <t>Accessibilité numérique
Déclaration de conformité</t>
  </si>
  <si>
    <t>ACC_001</t>
  </si>
  <si>
    <t>Sauf accord exprès du CNRS, le titulaire s’engage pour tout développement spécifique de page, à respecter un niveau de conformité supérieur à 50%.</t>
  </si>
  <si>
    <t>ACC_002</t>
  </si>
  <si>
    <t>Pour un progiciel, le titulaire s’assure que le progiciel fourni ou distribué est accompagné d’une déclaration d'accessibilité valide. Cette déclaration est consultable via un lien conforme au RGAA.</t>
  </si>
  <si>
    <t>ACC_003</t>
  </si>
  <si>
    <t>A minima la page d’accueil de chaque application doit contenir un lien dont le nom reflète le niveau de conformité (« Accessibilité : totalement conforme » ou « Accessibilité : partiellement conforme » ou « Accessibilité : non conforme »). Ce lien pointe vers la déclaration d’accessibilité fournie par le CNRS (pdf ou page html) ou le titulaire (cas des progiciels).
La mise à jour de l’intitulé du lien et de la déclaration d’accessibilité doit être possible sans nouveau déploiement de l’application.
Dans la mesure du possible, il est demandé de mettre le lien dans un pied de page (footer) visible sur toutes les pages de l’application.</t>
  </si>
  <si>
    <t>ACC_004</t>
  </si>
  <si>
    <t>Le titulaire est informé que le CNRS conduit des audits de conformité, par ses propres équipes ou par celles de tiers désignés par lui, ayant pour objectifs :
 	- de vérifier le respect par le titulaire de ses engagements initiaux mis en œuvre concernant le RGAA sur un ensemble de pages représentatives de l’application ainsi que les pages règlementaires obligatoires
 	- de publier la déclaration de conformité (créée ou mise à jour selon l'audit) 
Le résultat des audits conduit à la rédaction d’un plan d’action de la part du titulaire. Les actions inscrites ne conduisent pas à facturation supplémentaire de la part du titulaire si elles découlent directement d’un constat de non-conformité par rapport :
 	- à ses engagements initiaux ou 
 	- à la règlementation en vigueur à la date de notification de l’appel d’offre. 
Dans tous les autres cas (évolution de la règlementation, évolution d’une application...), le titulaire propose une cotation pour la réalisation des prestations de mise en conformité.</t>
  </si>
  <si>
    <t>Pour assurer que l'architecture des solutions nationales va dans le sens d’une répartition urbanisée des fonctionnalités entre les applications selon le principe de cohérence fonctionnelle et informationnelle forte, l'équipe projet et le titulaire font valider le périmètre fonctionnel et informationnel de la solution par l'équipe urbanisation de la DSI.</t>
  </si>
  <si>
    <t>Si la solution fait appel à des services fonctionnels portés par un autre SI ou application, ou met à disposition des services fonctionnels, la gestion de ces communications passe par les systèmes d’intermédiation du CNRS.</t>
  </si>
  <si>
    <t>Les formats pivots non fournis par le CNRS sont basés sur des formats pivots existants et reconnus par la communauté.</t>
  </si>
  <si>
    <t>Si la mise en œuvre d’échange nécessite la transcodification de certaines données (nomenclatures par exemple), celle-ci est effectuée par les systèmes d'intermédiation au cours du flux, à partir de tables de transcodification administrées par le gestionnaire de données de référence du CNRS.
Les systèmes d'intermédiations prennent seulement en compte une transcodification simple, de type valeur ou groupe de valeur vers une autre valeur, sans application de règles métier. Celles-ci sont éventuellement mises en place dans le gestionnaire de données de référence du CNRS qui héberge les tables de transcodification.
A noter que si les échanges se font via les services web, ces derniers ne réalisent aucune transcodification.</t>
  </si>
  <si>
    <t>L’utilisation de données extérieures à la solution n’implique pas un stockage de ces données dans la solution.
Aussi, la nécessité de stocker les données externes dans la solution doit être étudiée et validée entre le titulaire et le CNRS (équipes projet et tranverses).</t>
  </si>
  <si>
    <t>La solution expose toute la population des objets métier dont elle est maître, avec le contenu complet du format pivot (FP), y compris les règles de diffusion, et/ou niveau de sensibilité. Autrement dit, la solution ne fait aucune restriction sur l'exposition des objets métier qu'elle gère.</t>
  </si>
  <si>
    <t>Pour chaque objet métier dont la solution est propriétaire, un service d’exposition permet :
- une diffusion au fil de l’eau des objets métier modifiés par la solution ;
- et/ou, éventuellement, une diffusion sous forme de flux à la demande ;
- un flux complet ou différentiel sur des critères à définir en conception détaillée (par exemple, uniquement sur les objets modifiés depuis l’envoi précédent ou depuis une date définie, uniquement un sous ensemble des objets métier, uniquement un objet métier donné).
- une selection des objets métier et/ou une partie de leurs caractéristiques, en fonction de critéres à définir en objetion détaillée.</t>
  </si>
  <si>
    <t>Pour les objets métier dont la solution est propriétaire, et pour lesquels il y a une utilité, un service de recherche permet  une recherche approchante, sur des caractéristiques à définir en conception détaillée.</t>
  </si>
  <si>
    <t>Seuls des protocoles de transport de données chiffrés sont utilisés comme par exemple les protocoles « SSH » (scp, sftp, etc). Se référer au RGS 2.0 annexes B1, B2 et B3 pour les versions des protocoles et algorithmes de chiffrement autorisés (https://cyber.gouv.fr/le-referentiel-general-de-securite-version-20-les-documents).</t>
  </si>
  <si>
    <t xml:space="preserve">Pour assurer la confidentialité et l'intégrité des données lors des échanges, le chiffrement des données en supplément du chiffrement des protocoles de transport (cf. ECH_006) est une mesure de protection dont l'opportunité est jugée au regard de la sensibilité. Ce chiffrement est réalisé à la source et le déchiffrement à la destination, sans possibilité d’interception par les systèmes d’intermédiation et de transport selon les normes de chiffrement en vigueur (cf. annexe B du RGS : https://cyber.gouv.fr/le-referentiel-general-de-securite-version-20-les-documents). Il est cependant toléré que le système d’intermédiation du CNRS assure le chiffrement en cas d’impossibilité de le réaliser à la source. </t>
  </si>
  <si>
    <t xml:space="preserve">L’authentification à la solution se fait à partir du fournisseur d’identité CNRS pour les utilisateurs des unités CNRS et sinon au moyen de la fédération RENATER. </t>
  </si>
  <si>
    <t>Pour les utilisateurs qui ne sont présents ni dans le fournisseur d’identité CNRS, ni dans la fédération RENATER, le CNRS étudie les modalités de gestion des comptes. L’utilisation de comptes locaux n’est possible que sur autorisation expresse du CNRS.</t>
  </si>
  <si>
    <t>Dans le cas de comptes locaux, les mots de passe ne sont jamais stockés en clair mais dans une forme transformée par une fonction cryptographique non réversible conforme au Référentiel Général de Sécurité (https://cyber.gouv.fr/le-referentiel-general-de-securite-rgs) et la transformation des mots de passe fait intervenir un sel aléatoire.</t>
  </si>
  <si>
    <t>Les flux sortants sont chiffrés conformément aux dispositions réglementaires (c.f. RGS Annexe B1, B2, B3 https://cyber.gouv.fr/le-referentiel-general-de-securite-version-20-les-documents), passent un proxy HTTP et sont initiés par le CNRS</t>
  </si>
  <si>
    <t xml:space="preserve">Les dossiers d'architecture technique, les spécifications techniques détaillées (STD) ainsi que les manuels d'exploitation (MEX) et d'installation (MINS) sont actualisés par le titulaire autant que de besoin. Ils sont réputés être à jour à tout moment. </t>
  </si>
  <si>
    <t>Les configurations des systèmes et des logiciels utilisés par la solution (notamment Java, PHP) sont obligatoirement durcies à l'état de l'art (cf. https://cyber.gouv.fr/publications/securiser-un-site-web), afin de limiter la surface d'attaque et la fuite d'informations par trop grande verbosité. On citera en particulier et sans exhaustivité : 
– la suppression des balises « meta » dans l’entête HTML lorsque celles-ci indiquent le logiciel ayant généré la page ;
– la suppression des éléments visibles sur la page indiquant les outils (CMS, éditeur, etc.) utilisés ;
– la limitation en production des informations de débogage dans les messages d’erreur (en évitant par exemple de fournir la requête SQL qui a généré une erreur) ;
– l’utilisation de pages d’erreurs personnalisées pour ne pas reposer sur les pages par défaut facilement reconnaissables ;
– dans certains cas, l’utilisation de l’erreur 404 générique plutôt que d’une erreur 401, 403, 405, etc. pour éviter de révéler trop d’informations sur le fonctionnement ou le contenu en accès limité du site ;
– la banalisation des entêtes HTTP qui peuvent fournir des informations de version trop précises sur le serveur ou le système d’exploitation employés ;
– le rejet, en production, des requêtes HTTP TRACE qui n’ont d’intérêt qu’en phase de débogage.</t>
  </si>
  <si>
    <t>Un bandeau est positionné en haut de la page sur l’ensemble de la solution.
Le bandeau est composé du logo du CNRS situé à gauche de la page. A droite du logo, il y a le nom de la solution. Si le nom de la solution n’est pas explicite pour les utilisateurs, le titre est accompagné d’un sous-titre qui décrit ce que fait la solution.
Le bandeau intègre, en haut à droite au-dessus du titre, une zone de liens utiles (connexion/déconnexion, accès au profil, aide, documentation, choix de langue, paramétrages divers…) sauf solution responsive smartphone.
Les tailles et espacements seront précisés avec le graphiste de la DSI.</t>
  </si>
  <si>
    <t>Dans le cas d’une solution responsive, l’organisation des écrans peut s’appuyer sur des grilles (grid). Toutes les fonctionnalités essentielles de la solution sont accessibles quel que soit le média. L’apparence du bandeau et la disposition des liens utiles sont optimisées pour apparaître sur une interface de smartphone.</t>
  </si>
  <si>
    <t>Lorsque des fonctions de visa ou de signature électronique sont mises en œuvre, elles respectent les dispositions du règlement eIDAS (https://cyber.gouv.fr/le-reglement-eidas-n9102014) 
et du RGS (https://cyber.gouv.fr/le-referentiel-general-de-securite-rgs).
La mise en œuvre est obligatoirement discutée avec le département Sécurité.</t>
  </si>
  <si>
    <t>En fonction des résultats de l'analyse de risques et/ou de l’analyse d'impact sur la protection des données (AIPD) menées, les données stockées sont chiffrées au repos (at rest) selon les dispositions du RGS Annexe B2 (https://cyber.gouv.fr/le-referentiel-general-de-securite-version-20-les-documents). Les clés de chiffrement sont stockées de manière à n'être disponibles que pour les personnels ayant besoin d'en connaître. Dans certains cas, les administrateurs techniques et fonctionnels peuvent ne pas avoir accès aux données.</t>
  </si>
  <si>
    <t>Le titulaire identifie les informations (hors livrables documentaires), nécessaires à ses équipes pour exécuter correctement les prestations objet de l’accord-cadre. Il peut s’agir, sans que la liste ne soit exhaustive, de procédures, de guides opératoires, d’une base de connaissance, … Il s’assure également de leur suivi, de leur mise à jour et de la gestion de leur obsolescence.</t>
  </si>
  <si>
    <t>Non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</si>
</sst>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0"/>
      <name val="Arial"/>
    </font>
    <font>
      <sz val="8"/>
      <name val="Arial"/>
      <family val="2"/>
    </font>
    <font>
      <b/>
      <sz val="10"/>
      <name val="Arial"/>
      <family val="2"/>
    </font>
    <font>
      <sz val="10"/>
      <name val="Arial"/>
      <family val="2"/>
    </font>
    <font>
      <b/>
      <sz val="22"/>
      <color rgb="FF49789F"/>
      <name val="Arial"/>
      <family val="2"/>
    </font>
    <font>
      <i/>
      <sz val="10"/>
      <name val="Arial"/>
      <family val="2"/>
    </font>
    <font>
      <sz val="9"/>
      <color indexed="81"/>
      <name val="Tahoma"/>
      <family val="2"/>
    </font>
    <font>
      <sz val="9"/>
      <color indexed="81"/>
      <name val="Arial"/>
      <family val="2"/>
      <scheme val="minor"/>
    </font>
    <font>
      <b/>
      <sz val="9"/>
      <color indexed="81"/>
      <name val="Arial"/>
      <family val="2"/>
      <scheme val="minor"/>
    </font>
    <font>
      <sz val="10"/>
      <name val="Arial"/>
      <family val="2"/>
      <scheme val="minor"/>
    </font>
    <font>
      <b/>
      <sz val="10"/>
      <color theme="0"/>
      <name val="Arial"/>
      <family val="2"/>
    </font>
    <font>
      <sz val="10"/>
      <color rgb="FFFF0000"/>
      <name val="Arial"/>
      <family val="2"/>
    </font>
    <font>
      <sz val="9"/>
      <name val="Arial"/>
      <family val="2"/>
    </font>
    <font>
      <i/>
      <sz val="9"/>
      <color rgb="FF000080"/>
      <name val="Arial"/>
      <family val="2"/>
    </font>
    <font>
      <sz val="10"/>
      <color theme="9" tint="-0.249977111117893"/>
      <name val="Arial"/>
      <family val="2"/>
    </font>
    <font>
      <sz val="11"/>
      <color theme="1"/>
      <name val="Arial"/>
      <family val="2"/>
      <scheme val="minor"/>
    </font>
    <font>
      <sz val="10"/>
      <color theme="1"/>
      <name val="Arial"/>
      <family val="2"/>
    </font>
    <font>
      <b/>
      <i/>
      <sz val="10"/>
      <color theme="0"/>
      <name val="Arial"/>
      <family val="2"/>
    </font>
    <font>
      <sz val="10"/>
      <color theme="1"/>
      <name val="Arial"/>
      <family val="2"/>
      <scheme val="minor"/>
    </font>
    <font>
      <sz val="9"/>
      <color theme="1"/>
      <name val="Arial"/>
      <family val="2"/>
    </font>
  </fonts>
  <fills count="8">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8"/>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79998168889431442"/>
        <bgColor theme="4" tint="0.79998168889431442"/>
      </patternFill>
    </fill>
  </fills>
  <borders count="15">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theme="4"/>
      </left>
      <right style="thin">
        <color theme="4"/>
      </right>
      <top style="thin">
        <color theme="4"/>
      </top>
      <bottom/>
      <diagonal/>
    </border>
    <border>
      <left style="thin">
        <color theme="4"/>
      </left>
      <right/>
      <top style="thin">
        <color theme="4"/>
      </top>
      <bottom/>
      <diagonal/>
    </border>
    <border>
      <left style="thin">
        <color theme="4"/>
      </left>
      <right/>
      <top style="thin">
        <color theme="4" tint="0.39997558519241921"/>
      </top>
      <bottom/>
      <diagonal/>
    </border>
    <border>
      <left style="thin">
        <color theme="4"/>
      </left>
      <right style="thin">
        <color theme="4"/>
      </right>
      <top style="thin">
        <color theme="4" tint="0.39997558519241921"/>
      </top>
      <bottom/>
      <diagonal/>
    </border>
    <border>
      <left style="thin">
        <color theme="4" tint="0.39997558519241921"/>
      </left>
      <right/>
      <top/>
      <bottom/>
      <diagonal/>
    </border>
    <border>
      <left/>
      <right style="thin">
        <color theme="4" tint="0.39997558519241921"/>
      </right>
      <top/>
      <bottom/>
      <diagonal/>
    </border>
  </borders>
  <cellStyleXfs count="4">
    <xf numFmtId="0" fontId="0" fillId="0" borderId="0"/>
    <xf numFmtId="0" fontId="3" fillId="0" borderId="0"/>
    <xf numFmtId="0" fontId="15" fillId="6" borderId="0" applyNumberFormat="0" applyBorder="0" applyAlignment="0" applyProtection="0"/>
    <xf numFmtId="0" fontId="15" fillId="5" borderId="0" applyNumberFormat="0" applyBorder="0" applyAlignment="0" applyProtection="0"/>
  </cellStyleXfs>
  <cellXfs count="139">
    <xf numFmtId="0" fontId="0" fillId="0" borderId="0" xfId="0"/>
    <xf numFmtId="0" fontId="5" fillId="4" borderId="0" xfId="0" applyFont="1" applyFill="1" applyAlignment="1">
      <alignment horizontal="center" vertical="top" wrapText="1"/>
    </xf>
    <xf numFmtId="0" fontId="3" fillId="3" borderId="0" xfId="0" applyFont="1" applyFill="1" applyAlignment="1" applyProtection="1">
      <alignment horizontal="center" vertical="top" wrapText="1"/>
      <protection locked="0"/>
    </xf>
    <xf numFmtId="0" fontId="3" fillId="0" borderId="0" xfId="0" applyFont="1" applyAlignment="1" applyProtection="1">
      <alignment vertical="top"/>
      <protection locked="0"/>
    </xf>
    <xf numFmtId="0" fontId="3" fillId="0" borderId="0" xfId="0" applyFont="1" applyAlignment="1" applyProtection="1">
      <alignment horizontal="justify" vertical="top" wrapText="1"/>
      <protection locked="0"/>
    </xf>
    <xf numFmtId="0" fontId="3" fillId="0" borderId="0" xfId="0" applyFont="1" applyAlignment="1">
      <alignment vertical="top"/>
    </xf>
    <xf numFmtId="0" fontId="3" fillId="0" borderId="0" xfId="0" applyFont="1"/>
    <xf numFmtId="0" fontId="9" fillId="0" borderId="0" xfId="0" applyFont="1" applyAlignment="1">
      <alignment wrapText="1"/>
    </xf>
    <xf numFmtId="0" fontId="9" fillId="0" borderId="0" xfId="0" applyFont="1" applyFill="1" applyAlignment="1" applyProtection="1">
      <alignment horizontal="justify" vertical="top" wrapText="1"/>
      <protection locked="0"/>
    </xf>
    <xf numFmtId="0" fontId="3" fillId="0" borderId="0" xfId="0" applyFont="1" applyAlignment="1" applyProtection="1">
      <alignment horizontal="justify" vertical="top"/>
      <protection locked="0"/>
    </xf>
    <xf numFmtId="0" fontId="3" fillId="0" borderId="0" xfId="0" applyFont="1" applyAlignment="1">
      <alignment horizontal="justify" vertical="center" wrapText="1"/>
    </xf>
    <xf numFmtId="0" fontId="3" fillId="0" borderId="0" xfId="0" applyFont="1" applyFill="1" applyAlignment="1" applyProtection="1">
      <alignment horizontal="justify" vertical="top" wrapText="1"/>
      <protection locked="0"/>
    </xf>
    <xf numFmtId="0" fontId="3" fillId="3" borderId="0" xfId="0" applyFont="1" applyFill="1" applyAlignment="1" applyProtection="1">
      <alignment horizontal="left" vertical="top" wrapText="1"/>
      <protection locked="0"/>
    </xf>
    <xf numFmtId="0" fontId="3" fillId="0" borderId="0" xfId="0" applyFont="1" applyFill="1" applyAlignment="1">
      <alignment wrapText="1"/>
    </xf>
    <xf numFmtId="0" fontId="0" fillId="2" borderId="0" xfId="0" applyFill="1" applyAlignment="1">
      <alignment wrapText="1"/>
    </xf>
    <xf numFmtId="0" fontId="0" fillId="0" borderId="0" xfId="0" applyFill="1" applyBorder="1" applyAlignment="1">
      <alignment wrapText="1"/>
    </xf>
    <xf numFmtId="0" fontId="0" fillId="0" borderId="0" xfId="0" applyFill="1" applyAlignment="1">
      <alignment wrapText="1"/>
    </xf>
    <xf numFmtId="0" fontId="0" fillId="0" borderId="0" xfId="0" applyAlignment="1">
      <alignment wrapText="1"/>
    </xf>
    <xf numFmtId="0" fontId="0" fillId="2" borderId="1" xfId="0" applyFill="1" applyBorder="1" applyAlignment="1">
      <alignment wrapText="1"/>
    </xf>
    <xf numFmtId="0" fontId="0" fillId="2" borderId="0" xfId="0" applyFill="1" applyBorder="1" applyAlignment="1">
      <alignment wrapText="1"/>
    </xf>
    <xf numFmtId="0" fontId="0" fillId="2" borderId="2" xfId="0" applyFill="1" applyBorder="1" applyAlignment="1">
      <alignment wrapText="1"/>
    </xf>
    <xf numFmtId="0" fontId="2" fillId="2" borderId="1" xfId="0" applyFont="1" applyFill="1" applyBorder="1" applyAlignment="1">
      <alignment horizontal="left" vertical="top" wrapText="1"/>
    </xf>
    <xf numFmtId="0" fontId="3" fillId="0" borderId="0" xfId="0" applyFont="1" applyFill="1" applyBorder="1" applyAlignment="1">
      <alignment wrapText="1"/>
    </xf>
    <xf numFmtId="14" fontId="3" fillId="2" borderId="0" xfId="0" applyNumberFormat="1" applyFont="1" applyFill="1" applyBorder="1" applyAlignment="1">
      <alignment horizontal="left" vertical="top" wrapText="1"/>
    </xf>
    <xf numFmtId="0" fontId="0" fillId="2" borderId="0" xfId="0" applyFill="1" applyBorder="1" applyAlignment="1">
      <alignment vertical="top" wrapText="1"/>
    </xf>
    <xf numFmtId="0" fontId="0" fillId="2" borderId="2" xfId="0" applyFill="1" applyBorder="1" applyAlignment="1">
      <alignment vertical="top" wrapText="1"/>
    </xf>
    <xf numFmtId="0" fontId="0" fillId="2" borderId="1" xfId="0" applyFill="1" applyBorder="1" applyAlignment="1">
      <alignment horizontal="left" wrapText="1"/>
    </xf>
    <xf numFmtId="0" fontId="2" fillId="2" borderId="3" xfId="0" applyFont="1" applyFill="1" applyBorder="1" applyAlignment="1">
      <alignment horizontal="left" vertical="top" wrapText="1"/>
    </xf>
    <xf numFmtId="0" fontId="0" fillId="2" borderId="0" xfId="0" applyFill="1" applyAlignment="1">
      <alignment horizontal="left" wrapText="1"/>
    </xf>
    <xf numFmtId="0" fontId="0" fillId="2" borderId="0" xfId="0" applyFill="1" applyAlignment="1">
      <alignment vertical="top" wrapText="1"/>
    </xf>
    <xf numFmtId="0" fontId="0" fillId="2" borderId="0" xfId="0" applyFill="1" applyAlignment="1">
      <alignment horizontal="left" vertical="top" wrapText="1"/>
    </xf>
    <xf numFmtId="0" fontId="3" fillId="2" borderId="0" xfId="0" applyFont="1" applyFill="1" applyAlignment="1">
      <alignment vertical="top" wrapText="1"/>
    </xf>
    <xf numFmtId="0" fontId="5" fillId="2" borderId="0" xfId="0" applyFont="1" applyFill="1" applyAlignment="1">
      <alignment horizontal="right" vertical="top" wrapText="1"/>
    </xf>
    <xf numFmtId="0" fontId="2" fillId="2" borderId="0" xfId="0" applyFont="1" applyFill="1" applyAlignment="1">
      <alignment horizontal="left" vertical="top"/>
    </xf>
    <xf numFmtId="0" fontId="3" fillId="0" borderId="0" xfId="0" applyFont="1" applyAlignment="1" applyProtection="1">
      <alignment vertical="top" wrapText="1"/>
      <protection locked="0"/>
    </xf>
    <xf numFmtId="0" fontId="3" fillId="0" borderId="0" xfId="0" applyFont="1" applyAlignment="1" applyProtection="1">
      <alignment horizontal="center" vertical="top"/>
      <protection locked="0"/>
    </xf>
    <xf numFmtId="0" fontId="3" fillId="0" borderId="0" xfId="0" applyFont="1" applyFill="1" applyAlignment="1" applyProtection="1">
      <alignment horizontal="center" vertical="top"/>
      <protection locked="0"/>
    </xf>
    <xf numFmtId="0" fontId="3" fillId="0" borderId="0" xfId="0" applyFont="1" applyAlignment="1">
      <alignment horizontal="center" vertical="top" wrapText="1"/>
    </xf>
    <xf numFmtId="0" fontId="3" fillId="0" borderId="0" xfId="0" applyFont="1" applyAlignment="1" applyProtection="1">
      <alignment horizontal="left" vertical="top"/>
      <protection locked="0"/>
    </xf>
    <xf numFmtId="0" fontId="0" fillId="0" borderId="0" xfId="0" applyFont="1" applyAlignment="1" applyProtection="1">
      <alignment vertical="top"/>
      <protection locked="0"/>
    </xf>
    <xf numFmtId="0" fontId="0" fillId="0" borderId="0" xfId="0" applyFont="1" applyAlignment="1" applyProtection="1">
      <alignment vertical="top" wrapText="1"/>
      <protection locked="0"/>
    </xf>
    <xf numFmtId="0" fontId="0" fillId="0" borderId="0" xfId="0" applyFont="1" applyAlignment="1" applyProtection="1">
      <alignment horizontal="justify" vertical="top" wrapText="1"/>
      <protection locked="0"/>
    </xf>
    <xf numFmtId="0" fontId="0" fillId="0" borderId="0" xfId="0" applyFont="1" applyAlignment="1" applyProtection="1">
      <alignment horizontal="center" vertical="top"/>
      <protection locked="0"/>
    </xf>
    <xf numFmtId="0" fontId="0" fillId="0" borderId="0" xfId="0" applyFont="1" applyAlignment="1">
      <alignment vertical="top"/>
    </xf>
    <xf numFmtId="0" fontId="3" fillId="2" borderId="0" xfId="0" applyFont="1" applyFill="1" applyAlignment="1">
      <alignment wrapText="1"/>
    </xf>
    <xf numFmtId="0" fontId="5" fillId="2" borderId="0" xfId="0" applyFont="1" applyFill="1" applyAlignment="1">
      <alignment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0" fillId="0" borderId="0" xfId="0" applyFill="1" applyBorder="1" applyAlignment="1">
      <alignment horizontal="center" wrapText="1"/>
    </xf>
    <xf numFmtId="14" fontId="3" fillId="0" borderId="0" xfId="0" applyNumberFormat="1" applyFont="1" applyFill="1" applyBorder="1" applyAlignment="1">
      <alignment horizontal="center" wrapText="1"/>
    </xf>
    <xf numFmtId="14" fontId="0" fillId="0" borderId="0" xfId="0" applyNumberFormat="1" applyFill="1" applyBorder="1" applyAlignment="1">
      <alignment horizontal="center" wrapText="1"/>
    </xf>
    <xf numFmtId="0" fontId="3" fillId="0" borderId="0" xfId="0" applyFont="1" applyAlignment="1">
      <alignment horizontal="center" vertical="top"/>
    </xf>
    <xf numFmtId="0" fontId="3" fillId="0" borderId="0" xfId="0" applyFont="1" applyAlignment="1" applyProtection="1">
      <alignment horizontal="right" vertical="top"/>
      <protection locked="0"/>
    </xf>
    <xf numFmtId="0" fontId="0" fillId="0" borderId="0" xfId="0" applyFont="1" applyAlignment="1" applyProtection="1">
      <alignment horizontal="right" vertical="top"/>
      <protection locked="0"/>
    </xf>
    <xf numFmtId="0" fontId="12" fillId="0" borderId="0" xfId="0" applyFont="1" applyAlignment="1">
      <alignment wrapText="1"/>
    </xf>
    <xf numFmtId="0" fontId="15" fillId="0" borderId="0" xfId="2" applyFill="1"/>
    <xf numFmtId="0" fontId="15" fillId="0" borderId="0" xfId="2" applyFill="1" applyAlignment="1">
      <alignment vertical="top"/>
    </xf>
    <xf numFmtId="0" fontId="15" fillId="0" borderId="0" xfId="3" applyFill="1"/>
    <xf numFmtId="0" fontId="15" fillId="0" borderId="0" xfId="3" applyFill="1" applyAlignment="1">
      <alignment vertical="top"/>
    </xf>
    <xf numFmtId="0" fontId="0" fillId="0" borderId="0" xfId="0" applyAlignment="1">
      <alignment horizontal="center" vertical="top" wrapText="1"/>
    </xf>
    <xf numFmtId="0" fontId="0" fillId="0" borderId="0" xfId="0" applyAlignment="1">
      <alignment vertical="top"/>
    </xf>
    <xf numFmtId="0" fontId="16" fillId="7" borderId="10" xfId="0" applyFont="1" applyFill="1" applyBorder="1" applyAlignment="1">
      <alignment vertical="top"/>
    </xf>
    <xf numFmtId="0" fontId="16" fillId="7" borderId="10" xfId="0" applyFont="1" applyFill="1" applyBorder="1" applyAlignment="1">
      <alignment vertical="top" wrapText="1"/>
    </xf>
    <xf numFmtId="0" fontId="16" fillId="7" borderId="10" xfId="0" applyFont="1" applyFill="1" applyBorder="1" applyAlignment="1">
      <alignment horizontal="left" vertical="top" wrapText="1"/>
    </xf>
    <xf numFmtId="0" fontId="16" fillId="7" borderId="10" xfId="0" applyFont="1" applyFill="1" applyBorder="1" applyAlignment="1">
      <alignment horizontal="center" vertical="top"/>
    </xf>
    <xf numFmtId="0" fontId="16" fillId="7" borderId="9" xfId="0" applyFont="1" applyFill="1" applyBorder="1" applyAlignment="1">
      <alignment vertical="top"/>
    </xf>
    <xf numFmtId="0" fontId="16" fillId="0" borderId="11" xfId="0" applyFont="1" applyBorder="1" applyAlignment="1">
      <alignment vertical="top"/>
    </xf>
    <xf numFmtId="0" fontId="16" fillId="0" borderId="11" xfId="0" applyFont="1" applyBorder="1" applyAlignment="1">
      <alignment vertical="top" wrapText="1"/>
    </xf>
    <xf numFmtId="0" fontId="16" fillId="0" borderId="11" xfId="0" applyFont="1" applyBorder="1" applyAlignment="1">
      <alignment horizontal="justify" vertical="top" wrapText="1"/>
    </xf>
    <xf numFmtId="0" fontId="16" fillId="0" borderId="11" xfId="0" applyFont="1" applyBorder="1" applyAlignment="1">
      <alignment horizontal="center" vertical="top"/>
    </xf>
    <xf numFmtId="0" fontId="16" fillId="0" borderId="12" xfId="0" applyFont="1" applyBorder="1" applyAlignment="1">
      <alignment vertical="top"/>
    </xf>
    <xf numFmtId="0" fontId="16" fillId="7" borderId="11" xfId="0" applyFont="1" applyFill="1" applyBorder="1" applyAlignment="1">
      <alignment vertical="top"/>
    </xf>
    <xf numFmtId="0" fontId="16" fillId="7" borderId="11" xfId="0" applyFont="1" applyFill="1" applyBorder="1" applyAlignment="1">
      <alignment vertical="top" wrapText="1"/>
    </xf>
    <xf numFmtId="0" fontId="16" fillId="7" borderId="11" xfId="1" applyNumberFormat="1" applyFont="1" applyFill="1" applyBorder="1" applyAlignment="1">
      <alignment horizontal="justify" vertical="top" wrapText="1"/>
    </xf>
    <xf numFmtId="0" fontId="16" fillId="7" borderId="11" xfId="0" applyFont="1" applyFill="1" applyBorder="1" applyAlignment="1">
      <alignment horizontal="center" vertical="top"/>
    </xf>
    <xf numFmtId="0" fontId="16" fillId="7" borderId="12" xfId="0" applyFont="1" applyFill="1" applyBorder="1" applyAlignment="1">
      <alignment vertical="top"/>
    </xf>
    <xf numFmtId="0" fontId="16" fillId="7" borderId="11" xfId="0" applyFont="1" applyFill="1" applyBorder="1" applyAlignment="1">
      <alignment horizontal="justify" vertical="top" wrapText="1"/>
    </xf>
    <xf numFmtId="0" fontId="11" fillId="0" borderId="11" xfId="0" applyFont="1" applyBorder="1" applyAlignment="1">
      <alignment vertical="top"/>
    </xf>
    <xf numFmtId="0" fontId="11" fillId="0" borderId="12" xfId="0" applyFont="1" applyBorder="1" applyAlignment="1">
      <alignment vertical="top"/>
    </xf>
    <xf numFmtId="0" fontId="11" fillId="7" borderId="11" xfId="0" applyFont="1" applyFill="1" applyBorder="1" applyAlignment="1">
      <alignment vertical="top"/>
    </xf>
    <xf numFmtId="0" fontId="11" fillId="7" borderId="12" xfId="0" applyFont="1" applyFill="1" applyBorder="1" applyAlignment="1">
      <alignment vertical="top"/>
    </xf>
    <xf numFmtId="0" fontId="16" fillId="7" borderId="11" xfId="0" applyFont="1" applyFill="1" applyBorder="1" applyAlignment="1">
      <alignment horizontal="justify" vertical="center" wrapText="1"/>
    </xf>
    <xf numFmtId="0" fontId="16" fillId="7" borderId="11" xfId="0" applyFont="1" applyFill="1" applyBorder="1" applyAlignment="1">
      <alignment horizontal="justify" vertical="top"/>
    </xf>
    <xf numFmtId="0" fontId="18" fillId="0" borderId="11" xfId="0" applyFont="1" applyBorder="1" applyAlignment="1">
      <alignment wrapText="1"/>
    </xf>
    <xf numFmtId="0" fontId="18" fillId="7" borderId="11" xfId="0" applyFont="1" applyFill="1" applyBorder="1" applyAlignment="1">
      <alignment wrapText="1"/>
    </xf>
    <xf numFmtId="0" fontId="18" fillId="0" borderId="11" xfId="0" applyFont="1" applyBorder="1" applyAlignment="1">
      <alignment vertical="top" wrapText="1"/>
    </xf>
    <xf numFmtId="0" fontId="18" fillId="7" borderId="11" xfId="0" applyFont="1" applyFill="1" applyBorder="1" applyAlignment="1">
      <alignment horizontal="justify" vertical="top" wrapText="1"/>
    </xf>
    <xf numFmtId="0" fontId="18" fillId="0" borderId="11" xfId="0" applyFont="1" applyBorder="1" applyAlignment="1">
      <alignment horizontal="justify" vertical="top" wrapText="1"/>
    </xf>
    <xf numFmtId="0" fontId="16" fillId="0" borderId="11" xfId="0" applyFont="1" applyBorder="1" applyAlignment="1">
      <alignment horizontal="left" vertical="top" wrapText="1"/>
    </xf>
    <xf numFmtId="0" fontId="16" fillId="7" borderId="11" xfId="0" applyFont="1" applyFill="1" applyBorder="1" applyAlignment="1">
      <alignment horizontal="left" vertical="top" wrapText="1"/>
    </xf>
    <xf numFmtId="0" fontId="16" fillId="0" borderId="11" xfId="0" applyFont="1" applyBorder="1" applyAlignment="1">
      <alignment horizontal="justify" vertical="top"/>
    </xf>
    <xf numFmtId="0" fontId="16" fillId="0" borderId="11" xfId="0" applyFont="1" applyBorder="1" applyAlignment="1">
      <alignment horizontal="justify" vertical="center"/>
    </xf>
    <xf numFmtId="0" fontId="14" fillId="0" borderId="12" xfId="0" applyFont="1" applyBorder="1" applyAlignment="1">
      <alignment vertical="top" wrapText="1"/>
    </xf>
    <xf numFmtId="0" fontId="19" fillId="7" borderId="11" xfId="0" applyFont="1" applyFill="1" applyBorder="1" applyAlignment="1">
      <alignment wrapText="1"/>
    </xf>
    <xf numFmtId="0" fontId="15" fillId="7" borderId="11" xfId="2" applyFont="1" applyFill="1" applyBorder="1" applyAlignment="1">
      <alignment vertical="top"/>
    </xf>
    <xf numFmtId="0" fontId="15" fillId="7" borderId="12" xfId="2" applyFont="1" applyFill="1" applyBorder="1" applyAlignment="1">
      <alignment vertical="top"/>
    </xf>
    <xf numFmtId="0" fontId="15" fillId="5" borderId="11" xfId="3" applyFont="1" applyBorder="1" applyAlignment="1">
      <alignment vertical="top"/>
    </xf>
    <xf numFmtId="0" fontId="15" fillId="5" borderId="12" xfId="3" applyFont="1" applyBorder="1" applyAlignment="1">
      <alignment vertical="top"/>
    </xf>
    <xf numFmtId="0" fontId="9" fillId="6" borderId="11" xfId="2" applyFont="1" applyBorder="1" applyAlignment="1">
      <alignment vertical="top"/>
    </xf>
    <xf numFmtId="0" fontId="3" fillId="6" borderId="11" xfId="2" applyFont="1" applyBorder="1" applyAlignment="1">
      <alignment vertical="top" wrapText="1"/>
    </xf>
    <xf numFmtId="0" fontId="9" fillId="6" borderId="11" xfId="2" applyFont="1" applyBorder="1" applyAlignment="1">
      <alignment horizontal="justify" vertical="top" wrapText="1"/>
    </xf>
    <xf numFmtId="0" fontId="9" fillId="6" borderId="11" xfId="2" applyFont="1" applyBorder="1" applyAlignment="1">
      <alignment horizontal="center" vertical="top"/>
    </xf>
    <xf numFmtId="0" fontId="9" fillId="7" borderId="11" xfId="3" applyFont="1" applyFill="1" applyBorder="1" applyAlignment="1">
      <alignment vertical="top"/>
    </xf>
    <xf numFmtId="0" fontId="3" fillId="7" borderId="11" xfId="3" applyFont="1" applyFill="1" applyBorder="1" applyAlignment="1">
      <alignment vertical="top" wrapText="1"/>
    </xf>
    <xf numFmtId="0" fontId="9" fillId="7" borderId="11" xfId="3" applyFont="1" applyFill="1" applyBorder="1" applyAlignment="1">
      <alignment horizontal="justify" vertical="top" wrapText="1"/>
    </xf>
    <xf numFmtId="0" fontId="9" fillId="7" borderId="11" xfId="3" applyFont="1" applyFill="1" applyBorder="1" applyAlignment="1">
      <alignment horizontal="center" vertical="top"/>
    </xf>
    <xf numFmtId="0" fontId="10" fillId="3" borderId="13" xfId="0" applyFont="1" applyFill="1" applyBorder="1" applyAlignment="1">
      <alignment horizontal="center" vertical="top" wrapText="1"/>
    </xf>
    <xf numFmtId="0" fontId="10" fillId="3" borderId="0" xfId="0" applyFont="1" applyFill="1" applyBorder="1" applyAlignment="1">
      <alignment horizontal="center" vertical="top" wrapText="1"/>
    </xf>
    <xf numFmtId="0" fontId="10" fillId="3" borderId="0" xfId="0" applyFont="1" applyFill="1" applyBorder="1" applyAlignment="1">
      <alignment horizontal="left" vertical="top" wrapText="1"/>
    </xf>
    <xf numFmtId="0" fontId="17" fillId="4" borderId="0" xfId="0" applyFont="1" applyFill="1" applyBorder="1" applyAlignment="1">
      <alignment horizontal="center" vertical="top" wrapText="1"/>
    </xf>
    <xf numFmtId="0" fontId="17" fillId="4" borderId="14" xfId="0" applyFont="1" applyFill="1" applyBorder="1" applyAlignment="1">
      <alignment horizontal="center" vertical="top" wrapText="1"/>
    </xf>
    <xf numFmtId="0" fontId="3" fillId="0" borderId="0" xfId="0" applyFont="1" applyBorder="1" applyAlignment="1" applyProtection="1">
      <alignment vertical="top"/>
      <protection locked="0"/>
    </xf>
    <xf numFmtId="0" fontId="3" fillId="0" borderId="0" xfId="0" applyFont="1" applyBorder="1" applyAlignment="1" applyProtection="1">
      <alignment horizontal="justify" vertical="top"/>
      <protection locked="0"/>
    </xf>
    <xf numFmtId="0" fontId="3" fillId="0" borderId="0" xfId="0" applyFont="1" applyBorder="1" applyAlignment="1" applyProtection="1">
      <alignment horizontal="left" vertical="top"/>
      <protection locked="0"/>
    </xf>
    <xf numFmtId="0" fontId="3" fillId="0" borderId="0" xfId="0" applyFont="1" applyBorder="1" applyAlignment="1">
      <alignment vertical="top"/>
    </xf>
    <xf numFmtId="0" fontId="0" fillId="0" borderId="0" xfId="0" applyBorder="1" applyAlignment="1" applyProtection="1">
      <alignment vertical="top"/>
      <protection locked="0"/>
    </xf>
    <xf numFmtId="0" fontId="0" fillId="0" borderId="0" xfId="0" applyBorder="1" applyAlignment="1">
      <alignment vertical="top"/>
    </xf>
    <xf numFmtId="0" fontId="0" fillId="0" borderId="0" xfId="0" applyBorder="1"/>
    <xf numFmtId="0" fontId="10" fillId="3" borderId="0" xfId="0" applyFont="1" applyFill="1" applyBorder="1" applyAlignment="1">
      <alignment horizontal="center" vertical="center" wrapText="1"/>
    </xf>
    <xf numFmtId="0" fontId="3" fillId="2" borderId="0" xfId="0" applyFont="1" applyFill="1" applyAlignment="1">
      <alignment vertical="top"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0" fillId="2" borderId="0" xfId="0" applyFill="1" applyBorder="1" applyAlignment="1">
      <alignment horizontal="justify" vertical="top" wrapText="1"/>
    </xf>
    <xf numFmtId="0" fontId="0" fillId="2" borderId="2" xfId="0" applyFill="1" applyBorder="1" applyAlignment="1">
      <alignment horizontal="justify" vertical="top" wrapText="1"/>
    </xf>
    <xf numFmtId="0" fontId="3" fillId="2" borderId="0" xfId="0" applyFont="1" applyFill="1" applyBorder="1" applyAlignment="1">
      <alignment vertical="top" wrapText="1"/>
    </xf>
    <xf numFmtId="0" fontId="3" fillId="2" borderId="2" xfId="0" applyFont="1" applyFill="1" applyBorder="1" applyAlignment="1">
      <alignment vertical="top" wrapText="1"/>
    </xf>
    <xf numFmtId="0" fontId="3" fillId="2" borderId="7" xfId="0" applyFont="1" applyFill="1" applyBorder="1" applyAlignment="1">
      <alignment horizontal="justify" vertical="top" wrapText="1"/>
    </xf>
    <xf numFmtId="0" fontId="3" fillId="2" borderId="8" xfId="0" applyFont="1" applyFill="1" applyBorder="1" applyAlignment="1">
      <alignment horizontal="justify" vertical="top" wrapText="1"/>
    </xf>
    <xf numFmtId="0" fontId="16" fillId="0" borderId="11" xfId="0" applyFont="1" applyFill="1" applyBorder="1" applyAlignment="1">
      <alignment vertical="top"/>
    </xf>
    <xf numFmtId="0" fontId="16" fillId="0" borderId="11" xfId="0" applyFont="1" applyFill="1" applyBorder="1" applyAlignment="1">
      <alignment vertical="top" wrapText="1"/>
    </xf>
    <xf numFmtId="0" fontId="16" fillId="0" borderId="11" xfId="0" applyFont="1" applyFill="1" applyBorder="1" applyAlignment="1">
      <alignment horizontal="justify" vertical="top" wrapText="1"/>
    </xf>
    <xf numFmtId="0" fontId="16" fillId="0" borderId="11" xfId="0" applyFont="1" applyFill="1" applyBorder="1" applyAlignment="1">
      <alignment horizontal="center" vertical="top"/>
    </xf>
    <xf numFmtId="0" fontId="16" fillId="0" borderId="12" xfId="0" applyFont="1" applyFill="1" applyBorder="1" applyAlignment="1">
      <alignment vertical="top"/>
    </xf>
    <xf numFmtId="0" fontId="0" fillId="0" borderId="0" xfId="0" applyFill="1" applyAlignment="1">
      <alignment vertical="top"/>
    </xf>
    <xf numFmtId="0" fontId="0" fillId="0" borderId="0" xfId="0" applyFill="1"/>
  </cellXfs>
  <cellStyles count="4">
    <cellStyle name="20 % - Accent1 2" xfId="3"/>
    <cellStyle name="40 % - Accent1 2" xfId="2"/>
    <cellStyle name="Normal" xfId="0" builtinId="0"/>
    <cellStyle name="Normal 2" xfId="1"/>
  </cellStyles>
  <dxfs count="26">
    <dxf>
      <font>
        <strike val="0"/>
        <outline val="0"/>
        <shadow val="0"/>
        <u val="none"/>
        <vertAlign val="baseline"/>
        <color auto="1"/>
        <name val="Arial"/>
      </font>
      <alignment vertical="top" textRotation="0" indent="0" justifyLastLine="0" shrinkToFit="0" readingOrder="0"/>
    </dxf>
    <dxf>
      <font>
        <strike val="0"/>
        <outline val="0"/>
        <shadow val="0"/>
        <u val="none"/>
        <vertAlign val="baseline"/>
        <color auto="1"/>
        <name val="Arial"/>
      </font>
      <alignment horizontal="general" vertical="top" textRotation="0" wrapText="0" indent="0" justifyLastLine="0" shrinkToFit="0" readingOrder="0"/>
    </dxf>
    <dxf>
      <font>
        <strike val="0"/>
        <outline val="0"/>
        <shadow val="0"/>
        <u val="none"/>
        <vertAlign val="baseline"/>
        <color auto="1"/>
        <name val="Arial"/>
      </font>
      <alignment vertical="top" textRotation="0" indent="0" justifyLastLine="0" shrinkToFit="0" readingOrder="0"/>
    </dxf>
    <dxf>
      <font>
        <strike val="0"/>
        <outline val="0"/>
        <shadow val="0"/>
        <u val="none"/>
        <vertAlign val="baseline"/>
        <color auto="1"/>
        <name val="Arial"/>
      </font>
      <alignment horizontal="general" vertical="top" textRotation="0" wrapText="0" indent="0" justifyLastLine="0" shrinkToFit="0" readingOrder="0"/>
      <protection locked="0" hidden="0"/>
    </dxf>
    <dxf>
      <font>
        <strike val="0"/>
        <outline val="0"/>
        <shadow val="0"/>
        <u val="none"/>
        <vertAlign val="baseline"/>
        <color auto="1"/>
        <name val="Arial"/>
      </font>
      <alignment horizontal="center" vertical="top" textRotation="0" wrapText="0" indent="0" justifyLastLine="0" shrinkToFit="0" readingOrder="0"/>
      <protection locked="0" hidden="0"/>
    </dxf>
    <dxf>
      <font>
        <strike val="0"/>
        <outline val="0"/>
        <shadow val="0"/>
        <u val="none"/>
        <vertAlign val="baseline"/>
        <color auto="1"/>
        <name val="Arial"/>
      </font>
      <alignment horizontal="center" vertical="top" textRotation="0" wrapText="0" indent="0" justifyLastLine="0" shrinkToFit="0" readingOrder="0"/>
      <protection locked="0" hidden="0"/>
    </dxf>
    <dxf>
      <font>
        <strike val="0"/>
        <outline val="0"/>
        <shadow val="0"/>
        <u val="none"/>
        <vertAlign val="baseline"/>
        <sz val="10"/>
        <color auto="1"/>
        <name val="Arial"/>
      </font>
      <alignment horizontal="justify" vertical="top" textRotation="0" wrapText="1" indent="0" justifyLastLine="0" shrinkToFit="0" readingOrder="0"/>
      <protection locked="0" hidden="0"/>
    </dxf>
    <dxf>
      <font>
        <strike val="0"/>
        <outline val="0"/>
        <shadow val="0"/>
        <u val="none"/>
        <vertAlign val="baseline"/>
        <color auto="1"/>
        <name val="Arial"/>
      </font>
      <alignment horizontal="general" vertical="top" textRotation="0" wrapText="0" indent="0" justifyLastLine="0" shrinkToFit="0" readingOrder="0"/>
      <protection locked="0" hidden="0"/>
    </dxf>
    <dxf>
      <font>
        <b val="0"/>
        <i val="0"/>
        <strike val="0"/>
        <condense val="0"/>
        <extend val="0"/>
        <outline val="0"/>
        <shadow val="0"/>
        <u val="none"/>
        <vertAlign val="baseline"/>
        <sz val="10"/>
        <color auto="1"/>
        <name val="Arial"/>
        <scheme val="none"/>
      </font>
      <alignment horizontal="general" vertical="top" textRotation="0" wrapText="1" indent="0" justifyLastLine="0" shrinkToFit="0" readingOrder="0"/>
      <protection locked="0" hidden="0"/>
    </dxf>
    <dxf>
      <font>
        <strike val="0"/>
        <outline val="0"/>
        <shadow val="0"/>
        <u val="none"/>
        <vertAlign val="baseline"/>
        <color auto="1"/>
        <name val="Arial"/>
      </font>
      <alignment horizontal="right" vertical="top" textRotation="0" wrapText="0" indent="0" justifyLastLine="0" shrinkToFit="0" readingOrder="0"/>
      <protection locked="0" hidden="0"/>
    </dxf>
    <dxf>
      <font>
        <strike val="0"/>
        <outline val="0"/>
        <shadow val="0"/>
        <u val="none"/>
        <vertAlign val="baseline"/>
        <color auto="1"/>
        <name val="Arial"/>
      </font>
      <alignment vertical="top" textRotation="0" indent="0" justifyLastLine="0" shrinkToFit="0" readingOrder="0"/>
    </dxf>
    <dxf>
      <font>
        <strike val="0"/>
        <outline val="0"/>
        <shadow val="0"/>
        <u val="none"/>
        <vertAlign val="baseline"/>
        <color auto="1"/>
        <name val="Arial"/>
      </font>
      <fill>
        <patternFill patternType="solid">
          <fgColor indexed="64"/>
          <bgColor theme="4"/>
        </patternFill>
      </fill>
      <alignment horizontal="center" vertical="top" textRotation="0" wrapText="1" indent="0" justifyLastLine="0" shrinkToFit="0" readingOrder="0"/>
    </dxf>
    <dxf>
      <fill>
        <patternFill patternType="lightUp">
          <fgColor theme="1" tint="0.34998626667073579"/>
          <bgColor theme="0" tint="-0.24994659260841701"/>
        </patternFill>
      </fill>
    </dxf>
    <dxf>
      <border outline="0">
        <top style="thin">
          <color theme="4" tint="0.39997558519241921"/>
        </top>
        <bottom style="thin">
          <color theme="4" tint="0.39997558519241921"/>
        </bottom>
      </border>
    </dxf>
    <dxf>
      <font>
        <b/>
        <i/>
        <strike val="0"/>
        <condense val="0"/>
        <extend val="0"/>
        <outline val="0"/>
        <shadow val="0"/>
        <u val="none"/>
        <vertAlign val="baseline"/>
        <sz val="10"/>
        <color theme="0"/>
        <name val="Arial"/>
        <scheme val="none"/>
      </font>
      <fill>
        <patternFill patternType="solid">
          <fgColor indexed="64"/>
          <bgColor theme="8"/>
        </patternFill>
      </fill>
      <alignment horizontal="center" vertical="top" textRotation="0" wrapText="1" indent="0" justifyLastLine="0" shrinkToFit="0" readingOrder="0"/>
    </dxf>
    <dxf>
      <fill>
        <patternFill patternType="lightUp">
          <fgColor theme="1" tint="0.34998626667073579"/>
          <bgColor theme="0" tint="-0.24994659260841701"/>
        </patternFill>
      </fill>
    </dxf>
    <dxf>
      <fill>
        <patternFill patternType="lightUp">
          <fgColor theme="1" tint="0.34998626667073579"/>
          <bgColor theme="0" tint="-0.24994659260841701"/>
        </patternFill>
      </fill>
    </dxf>
    <dxf>
      <fill>
        <patternFill patternType="lightUp">
          <fgColor theme="1" tint="0.34998626667073579"/>
          <bgColor theme="0" tint="-0.24994659260841701"/>
        </patternFill>
      </fill>
    </dxf>
    <dxf>
      <fill>
        <patternFill patternType="lightUp">
          <fgColor theme="1" tint="0.34998626667073579"/>
          <bgColor theme="0" tint="-0.24994659260841701"/>
        </patternFill>
      </fill>
    </dxf>
    <dxf>
      <fill>
        <patternFill patternType="lightUp">
          <fgColor theme="1" tint="0.34998626667073579"/>
          <bgColor theme="0" tint="-0.24994659260841701"/>
        </patternFill>
      </fill>
    </dxf>
    <dxf>
      <fill>
        <patternFill patternType="lightUp">
          <fgColor theme="1" tint="0.34998626667073579"/>
          <bgColor theme="0" tint="-0.24994659260841701"/>
        </patternFill>
      </fill>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dxf>
    <dxf>
      <fill>
        <patternFill patternType="none">
          <fgColor indexed="64"/>
          <bgColor auto="1"/>
        </patternFill>
      </fill>
      <alignment horizontal="center" vertical="bottom" textRotation="0" wrapText="1" indent="0" justifyLastLine="0" shrinkToFit="0" readingOrder="0"/>
    </dxf>
    <dxf>
      <fill>
        <patternFill patternType="none">
          <fgColor indexed="64"/>
          <bgColor auto="1"/>
        </patternFill>
      </fill>
    </dxf>
    <dxf>
      <fill>
        <patternFill patternType="none">
          <fgColor indexed="64"/>
          <bgColor auto="1"/>
        </patternFill>
      </fill>
    </dxf>
  </dxfs>
  <tableStyles count="0" defaultTableStyle="TableStyleMedium9" defaultPivotStyle="PivotStyleLight16"/>
  <colors>
    <mruColors>
      <color rgb="FF68B8CE"/>
      <color rgb="FF57B1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670969</xdr:colOff>
      <xdr:row>0</xdr:row>
      <xdr:rowOff>637432</xdr:rowOff>
    </xdr:from>
    <xdr:to>
      <xdr:col>2</xdr:col>
      <xdr:colOff>1628466</xdr:colOff>
      <xdr:row>28</xdr:row>
      <xdr:rowOff>83356</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rot="18467299">
          <a:off x="-697319" y="3767845"/>
          <a:ext cx="7218324" cy="957497"/>
        </a:xfrm>
        <a:prstGeom prst="rect">
          <a:avLst/>
        </a:prstGeom>
        <a:noFill/>
        <a:ln>
          <a:noFill/>
        </a:ln>
      </xdr:spPr>
      <xdr:txBody>
        <a:bodyPr vertOverflow="clip" horzOverflow="clip" wrap="none" lIns="36000" tIns="36000" rIns="36000" bIns="36000">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60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Version confidentielle</a:t>
          </a:r>
        </a:p>
      </xdr:txBody>
    </xdr:sp>
    <xdr:clientData/>
  </xdr:twoCellAnchor>
  <xdr:twoCellAnchor editAs="oneCell">
    <xdr:from>
      <xdr:col>0</xdr:col>
      <xdr:colOff>19050</xdr:colOff>
      <xdr:row>0</xdr:row>
      <xdr:rowOff>19050</xdr:rowOff>
    </xdr:from>
    <xdr:to>
      <xdr:col>0</xdr:col>
      <xdr:colOff>780955</xdr:colOff>
      <xdr:row>0</xdr:row>
      <xdr:rowOff>780955</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9050"/>
          <a:ext cx="761905" cy="7619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555624</xdr:colOff>
      <xdr:row>9</xdr:row>
      <xdr:rowOff>15876</xdr:rowOff>
    </xdr:from>
    <xdr:to>
      <xdr:col>9</xdr:col>
      <xdr:colOff>502308</xdr:colOff>
      <xdr:row>11</xdr:row>
      <xdr:rowOff>19867</xdr:rowOff>
    </xdr:to>
    <xdr:sp macro="" textlink="">
      <xdr:nvSpPr>
        <xdr:cNvPr id="3" name="Rectangle 2">
          <a:extLst>
            <a:ext uri="{FF2B5EF4-FFF2-40B4-BE49-F238E27FC236}">
              <a16:creationId xmlns:a16="http://schemas.microsoft.com/office/drawing/2014/main" id="{00000000-0008-0000-0200-000003000000}"/>
            </a:ext>
          </a:extLst>
        </xdr:cNvPr>
        <xdr:cNvSpPr/>
      </xdr:nvSpPr>
      <xdr:spPr>
        <a:xfrm rot="19062210">
          <a:off x="2730499" y="4730751"/>
          <a:ext cx="10519434" cy="1131116"/>
        </a:xfrm>
        <a:prstGeom prst="rect">
          <a:avLst/>
        </a:prstGeom>
        <a:noFill/>
        <a:ln>
          <a:noFill/>
        </a:ln>
      </xdr:spPr>
      <xdr:txBody>
        <a:bodyPr vertOverflow="clip" horzOverflow="clip" wrap="none" lIns="36000" tIns="36000" rIns="36000" bIns="36000" anchor="ctr" anchorCtr="1">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72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Version confidentielle</a:t>
          </a:r>
        </a:p>
      </xdr:txBody>
    </xdr:sp>
    <xdr:clientData/>
  </xdr:twoCellAnchor>
  <xdr:twoCellAnchor>
    <xdr:from>
      <xdr:col>3</xdr:col>
      <xdr:colOff>2028265</xdr:colOff>
      <xdr:row>32</xdr:row>
      <xdr:rowOff>201707</xdr:rowOff>
    </xdr:from>
    <xdr:to>
      <xdr:col>9</xdr:col>
      <xdr:colOff>2609949</xdr:colOff>
      <xdr:row>36</xdr:row>
      <xdr:rowOff>110448</xdr:rowOff>
    </xdr:to>
    <xdr:sp macro="" textlink="">
      <xdr:nvSpPr>
        <xdr:cNvPr id="4" name="Rectangle 3">
          <a:extLst>
            <a:ext uri="{FF2B5EF4-FFF2-40B4-BE49-F238E27FC236}">
              <a16:creationId xmlns:a16="http://schemas.microsoft.com/office/drawing/2014/main" id="{00000000-0008-0000-0200-000004000000}"/>
            </a:ext>
          </a:extLst>
        </xdr:cNvPr>
        <xdr:cNvSpPr/>
      </xdr:nvSpPr>
      <xdr:spPr>
        <a:xfrm rot="19062210">
          <a:off x="4840941" y="15990795"/>
          <a:ext cx="10521302" cy="1522388"/>
        </a:xfrm>
        <a:prstGeom prst="rect">
          <a:avLst/>
        </a:prstGeom>
        <a:noFill/>
        <a:ln>
          <a:noFill/>
        </a:ln>
      </xdr:spPr>
      <xdr:txBody>
        <a:bodyPr vertOverflow="clip" horzOverflow="clip" wrap="none" lIns="36000" tIns="36000" rIns="36000" bIns="36000" anchor="ctr" anchorCtr="1">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72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Version confidentielle</a:t>
          </a:r>
        </a:p>
      </xdr:txBody>
    </xdr:sp>
    <xdr:clientData/>
  </xdr:twoCellAnchor>
  <xdr:twoCellAnchor>
    <xdr:from>
      <xdr:col>3</xdr:col>
      <xdr:colOff>1111250</xdr:colOff>
      <xdr:row>53</xdr:row>
      <xdr:rowOff>603251</xdr:rowOff>
    </xdr:from>
    <xdr:to>
      <xdr:col>9</xdr:col>
      <xdr:colOff>1692934</xdr:colOff>
      <xdr:row>53</xdr:row>
      <xdr:rowOff>1877242</xdr:rowOff>
    </xdr:to>
    <xdr:sp macro="" textlink="">
      <xdr:nvSpPr>
        <xdr:cNvPr id="5" name="Rectangle 4">
          <a:extLst>
            <a:ext uri="{FF2B5EF4-FFF2-40B4-BE49-F238E27FC236}">
              <a16:creationId xmlns:a16="http://schemas.microsoft.com/office/drawing/2014/main" id="{00000000-0008-0000-0200-000005000000}"/>
            </a:ext>
          </a:extLst>
        </xdr:cNvPr>
        <xdr:cNvSpPr/>
      </xdr:nvSpPr>
      <xdr:spPr>
        <a:xfrm rot="19062210">
          <a:off x="3921125" y="26828751"/>
          <a:ext cx="10519434" cy="1273991"/>
        </a:xfrm>
        <a:prstGeom prst="rect">
          <a:avLst/>
        </a:prstGeom>
        <a:noFill/>
        <a:ln>
          <a:noFill/>
        </a:ln>
      </xdr:spPr>
      <xdr:txBody>
        <a:bodyPr vertOverflow="clip" horzOverflow="clip" wrap="none" lIns="36000" tIns="36000" rIns="36000" bIns="36000" anchor="ctr" anchorCtr="1">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72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Version confidentielle</a:t>
          </a:r>
        </a:p>
      </xdr:txBody>
    </xdr:sp>
    <xdr:clientData/>
  </xdr:twoCellAnchor>
  <xdr:twoCellAnchor>
    <xdr:from>
      <xdr:col>3</xdr:col>
      <xdr:colOff>1174751</xdr:colOff>
      <xdr:row>66</xdr:row>
      <xdr:rowOff>206377</xdr:rowOff>
    </xdr:from>
    <xdr:to>
      <xdr:col>9</xdr:col>
      <xdr:colOff>1756435</xdr:colOff>
      <xdr:row>69</xdr:row>
      <xdr:rowOff>781868</xdr:rowOff>
    </xdr:to>
    <xdr:sp macro="" textlink="">
      <xdr:nvSpPr>
        <xdr:cNvPr id="6" name="Rectangle 5">
          <a:extLst>
            <a:ext uri="{FF2B5EF4-FFF2-40B4-BE49-F238E27FC236}">
              <a16:creationId xmlns:a16="http://schemas.microsoft.com/office/drawing/2014/main" id="{00000000-0008-0000-0200-000006000000}"/>
            </a:ext>
          </a:extLst>
        </xdr:cNvPr>
        <xdr:cNvSpPr/>
      </xdr:nvSpPr>
      <xdr:spPr>
        <a:xfrm rot="19062210">
          <a:off x="3984626" y="36464877"/>
          <a:ext cx="10519434" cy="1702616"/>
        </a:xfrm>
        <a:prstGeom prst="rect">
          <a:avLst/>
        </a:prstGeom>
        <a:noFill/>
        <a:ln>
          <a:noFill/>
        </a:ln>
      </xdr:spPr>
      <xdr:txBody>
        <a:bodyPr vertOverflow="clip" horzOverflow="clip" wrap="none" lIns="36000" tIns="36000" rIns="36000" bIns="36000" anchor="ctr" anchorCtr="1">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72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Version confidentielle</a:t>
          </a:r>
        </a:p>
      </xdr:txBody>
    </xdr:sp>
    <xdr:clientData/>
  </xdr:twoCellAnchor>
  <xdr:twoCellAnchor>
    <xdr:from>
      <xdr:col>3</xdr:col>
      <xdr:colOff>15877</xdr:colOff>
      <xdr:row>77</xdr:row>
      <xdr:rowOff>476250</xdr:rowOff>
    </xdr:from>
    <xdr:to>
      <xdr:col>9</xdr:col>
      <xdr:colOff>597561</xdr:colOff>
      <xdr:row>78</xdr:row>
      <xdr:rowOff>1353366</xdr:rowOff>
    </xdr:to>
    <xdr:sp macro="" textlink="">
      <xdr:nvSpPr>
        <xdr:cNvPr id="7" name="Rectangle 6">
          <a:extLst>
            <a:ext uri="{FF2B5EF4-FFF2-40B4-BE49-F238E27FC236}">
              <a16:creationId xmlns:a16="http://schemas.microsoft.com/office/drawing/2014/main" id="{00000000-0008-0000-0200-000007000000}"/>
            </a:ext>
          </a:extLst>
        </xdr:cNvPr>
        <xdr:cNvSpPr/>
      </xdr:nvSpPr>
      <xdr:spPr>
        <a:xfrm rot="19062210">
          <a:off x="2825752" y="46259750"/>
          <a:ext cx="10519434" cy="1527991"/>
        </a:xfrm>
        <a:prstGeom prst="rect">
          <a:avLst/>
        </a:prstGeom>
        <a:noFill/>
        <a:ln>
          <a:noFill/>
        </a:ln>
      </xdr:spPr>
      <xdr:txBody>
        <a:bodyPr vertOverflow="clip" horzOverflow="clip" wrap="none" lIns="36000" tIns="36000" rIns="36000" bIns="36000" anchor="ctr" anchorCtr="1">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72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Version confidentielle</a:t>
          </a:r>
        </a:p>
      </xdr:txBody>
    </xdr:sp>
    <xdr:clientData/>
  </xdr:twoCellAnchor>
  <xdr:twoCellAnchor>
    <xdr:from>
      <xdr:col>3</xdr:col>
      <xdr:colOff>278142</xdr:colOff>
      <xdr:row>84</xdr:row>
      <xdr:rowOff>1516655</xdr:rowOff>
    </xdr:from>
    <xdr:to>
      <xdr:col>9</xdr:col>
      <xdr:colOff>17751</xdr:colOff>
      <xdr:row>84</xdr:row>
      <xdr:rowOff>2685312</xdr:rowOff>
    </xdr:to>
    <xdr:sp macro="" textlink="">
      <xdr:nvSpPr>
        <xdr:cNvPr id="8" name="Rectangle 7">
          <a:extLst>
            <a:ext uri="{FF2B5EF4-FFF2-40B4-BE49-F238E27FC236}">
              <a16:creationId xmlns:a16="http://schemas.microsoft.com/office/drawing/2014/main" id="{00000000-0008-0000-0200-000008000000}"/>
            </a:ext>
          </a:extLst>
        </xdr:cNvPr>
        <xdr:cNvSpPr/>
      </xdr:nvSpPr>
      <xdr:spPr>
        <a:xfrm rot="19820428">
          <a:off x="3088017" y="56206030"/>
          <a:ext cx="9677359" cy="1168657"/>
        </a:xfrm>
        <a:prstGeom prst="rect">
          <a:avLst/>
        </a:prstGeom>
        <a:noFill/>
        <a:ln>
          <a:noFill/>
        </a:ln>
      </xdr:spPr>
      <xdr:txBody>
        <a:bodyPr vertOverflow="clip" horzOverflow="clip" wrap="none" lIns="36000" tIns="36000" rIns="36000" bIns="36000" anchor="ctr" anchorCtr="1">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66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Version confidentielle</a:t>
          </a:r>
        </a:p>
      </xdr:txBody>
    </xdr:sp>
    <xdr:clientData/>
  </xdr:twoCellAnchor>
</xdr:wsDr>
</file>

<file path=xl/tables/table1.xml><?xml version="1.0" encoding="utf-8"?>
<table xmlns="http://schemas.openxmlformats.org/spreadsheetml/2006/main" id="3" name="TMaj" displayName="TMaj" ref="A21:C24" totalsRowShown="0" headerRowDxfId="25" dataDxfId="24">
  <autoFilter ref="A21:C24"/>
  <tableColumns count="3">
    <tableColumn id="1" name="Version" dataDxfId="23"/>
    <tableColumn id="2" name="Date" dataDxfId="22"/>
    <tableColumn id="3" name="Objet de la mise à jour" dataDxfId="21"/>
  </tableColumns>
  <tableStyleInfo name="TableStyleMedium2" showFirstColumn="0" showLastColumn="0" showRowStripes="1" showColumnStripes="0"/>
</table>
</file>

<file path=xl/tables/table2.xml><?xml version="1.0" encoding="utf-8"?>
<table xmlns="http://schemas.openxmlformats.org/spreadsheetml/2006/main" id="1" name="Tableau1" displayName="Tableau1" ref="A1:J183" totalsRowShown="0" headerRowDxfId="14" tableBorderDxfId="13">
  <autoFilter ref="A1:J183"/>
  <tableColumns count="10">
    <tableColumn id="1" name="Réf. § CCTP"/>
    <tableColumn id="2" name="§ CCTP"/>
    <tableColumn id="3" name="Réf. Exigence"/>
    <tableColumn id="4" name="Exigence"/>
    <tableColumn id="5" name="Priorité Exigence"/>
    <tableColumn id="6" name="Applicable"/>
    <tableColumn id="7" name="Exigence respectée ?"/>
    <tableColumn id="8" name="Nom du document de l'offre du candidat"/>
    <tableColumn id="9" name="§ _x000a_offre"/>
    <tableColumn id="10" name="Commentaire(s)"/>
  </tableColumns>
  <tableStyleInfo name="TableStyleMedium2" showFirstColumn="0" showLastColumn="0" showRowStripes="1" showColumnStripes="0"/>
</table>
</file>

<file path=xl/tables/table3.xml><?xml version="1.0" encoding="utf-8"?>
<table xmlns="http://schemas.openxmlformats.org/spreadsheetml/2006/main" id="2" name="Tableau13" displayName="Tableau13" ref="A1:J86" totalsRowShown="0" headerRowDxfId="11" dataDxfId="10">
  <autoFilter ref="A1:J86"/>
  <tableColumns count="10">
    <tableColumn id="2" name="Réf. § CCTP" dataDxfId="9"/>
    <tableColumn id="6" name="§ CCTP" dataDxfId="8"/>
    <tableColumn id="4" name="Réf. Exigence" dataDxfId="7"/>
    <tableColumn id="5" name="Exigence" dataDxfId="6"/>
    <tableColumn id="10" name="Priorité Exigence" dataDxfId="5"/>
    <tableColumn id="3" name="Applicable" dataDxfId="4"/>
    <tableColumn id="8" name="Exigence respectée ?" dataDxfId="3"/>
    <tableColumn id="7" name="Nom du document de l'offre du candidat" dataDxfId="2"/>
    <tableColumn id="1" name="§ _x000a_offre" dataDxfId="1"/>
    <tableColumn id="9" name="Commentaire(s)" dataDxfId="0"/>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que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ssi.gouv.fr/administration/reglementation/confiance-numerique/le-referentiel-general-de-securite-rgs" TargetMode="External"/><Relationship Id="rId5" Type="http://schemas.openxmlformats.org/officeDocument/2006/relationships/comments" Target="../comments1.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showGridLines="0" zoomScaleNormal="100" workbookViewId="0">
      <selection activeCell="F9" sqref="F9"/>
    </sheetView>
  </sheetViews>
  <sheetFormatPr baseColWidth="10" defaultColWidth="11.5703125" defaultRowHeight="12.75" x14ac:dyDescent="0.2"/>
  <cols>
    <col min="1" max="1" width="14.28515625" style="17" customWidth="1"/>
    <col min="2" max="2" width="12.140625" style="17" customWidth="1"/>
    <col min="3" max="3" width="64.140625" style="17" customWidth="1"/>
    <col min="4" max="6" width="11.5703125" style="17"/>
    <col min="7" max="7" width="17.7109375" style="17" customWidth="1"/>
    <col min="8" max="8" width="5.85546875" style="17" customWidth="1"/>
    <col min="9" max="9" width="8.7109375" style="17" customWidth="1"/>
    <col min="10" max="16384" width="11.5703125" style="17"/>
  </cols>
  <sheetData>
    <row r="1" spans="1:10" ht="109.5" customHeight="1" x14ac:dyDescent="0.2">
      <c r="A1" s="14"/>
      <c r="B1" s="14"/>
      <c r="C1" s="14"/>
      <c r="D1" s="15"/>
      <c r="E1" s="15"/>
      <c r="F1" s="15"/>
      <c r="G1" s="15"/>
      <c r="H1" s="15"/>
      <c r="I1" s="16"/>
      <c r="J1" s="16"/>
    </row>
    <row r="2" spans="1:10" ht="30" customHeight="1" x14ac:dyDescent="0.2">
      <c r="A2" s="120" t="s">
        <v>190</v>
      </c>
      <c r="B2" s="121"/>
      <c r="C2" s="122"/>
      <c r="D2" s="15"/>
      <c r="E2" s="15"/>
      <c r="F2" s="15"/>
      <c r="G2" s="15"/>
      <c r="H2" s="15"/>
      <c r="I2" s="16"/>
      <c r="J2" s="16"/>
    </row>
    <row r="3" spans="1:10" ht="30.6" customHeight="1" x14ac:dyDescent="0.2">
      <c r="A3" s="123" t="s">
        <v>26</v>
      </c>
      <c r="B3" s="124"/>
      <c r="C3" s="125"/>
      <c r="D3" s="15"/>
      <c r="E3" s="15"/>
      <c r="F3" s="15"/>
      <c r="G3" s="15"/>
      <c r="H3" s="15"/>
      <c r="I3" s="16"/>
      <c r="J3" s="16"/>
    </row>
    <row r="4" spans="1:10" x14ac:dyDescent="0.2">
      <c r="A4" s="18"/>
      <c r="B4" s="19"/>
      <c r="C4" s="20"/>
      <c r="D4" s="15"/>
      <c r="E4" s="15"/>
      <c r="F4" s="15"/>
      <c r="G4" s="15"/>
      <c r="H4" s="15"/>
      <c r="I4" s="16"/>
      <c r="J4" s="16"/>
    </row>
    <row r="5" spans="1:10" x14ac:dyDescent="0.2">
      <c r="A5" s="18"/>
      <c r="B5" s="19"/>
      <c r="C5" s="20"/>
      <c r="D5" s="15"/>
      <c r="E5" s="15"/>
      <c r="F5" s="15"/>
      <c r="G5" s="15"/>
      <c r="H5" s="15"/>
      <c r="I5" s="16"/>
      <c r="J5" s="16"/>
    </row>
    <row r="6" spans="1:10" ht="12.75" customHeight="1" x14ac:dyDescent="0.2">
      <c r="A6" s="21" t="s">
        <v>7</v>
      </c>
      <c r="B6" s="126" t="str">
        <f ca="1">MID(CELL("nomfichier"),SEARCH("[",CELL("nomfichier"))+1,SEARCH("]",CELL("nomfichier"))-SEARCH("[",CELL("nomfichier"))-1)</f>
        <v>NEO_DCE_tableau-exigences.xlsx</v>
      </c>
      <c r="C6" s="127"/>
      <c r="D6" s="15"/>
      <c r="E6" s="15"/>
      <c r="F6" s="15"/>
      <c r="G6" s="15"/>
      <c r="H6" s="15"/>
      <c r="I6" s="16"/>
      <c r="J6" s="16"/>
    </row>
    <row r="7" spans="1:10" x14ac:dyDescent="0.2">
      <c r="A7" s="21" t="s">
        <v>11</v>
      </c>
      <c r="B7" s="23">
        <f>MAX(TMaj[Date])</f>
        <v>0</v>
      </c>
      <c r="C7" s="25"/>
      <c r="D7" s="15"/>
      <c r="E7" s="15"/>
      <c r="F7" s="15"/>
      <c r="G7" s="15"/>
      <c r="H7" s="15"/>
      <c r="I7" s="16"/>
      <c r="J7" s="16"/>
    </row>
    <row r="8" spans="1:10" x14ac:dyDescent="0.2">
      <c r="A8" s="21" t="s">
        <v>9</v>
      </c>
      <c r="B8" s="23" t="e">
        <f>LOOKUP(B7,TMaj[Date],TMaj[Version])</f>
        <v>#N/A</v>
      </c>
      <c r="C8" s="25"/>
      <c r="D8" s="15"/>
      <c r="E8" s="15"/>
      <c r="F8" s="15"/>
      <c r="G8" s="15"/>
      <c r="H8" s="15"/>
      <c r="I8" s="16"/>
      <c r="J8" s="16"/>
    </row>
    <row r="9" spans="1:10" x14ac:dyDescent="0.2">
      <c r="A9" s="21" t="s">
        <v>8</v>
      </c>
      <c r="B9" s="128" t="s">
        <v>29</v>
      </c>
      <c r="C9" s="129"/>
      <c r="D9" s="15"/>
      <c r="E9" s="15"/>
      <c r="F9" s="15"/>
      <c r="G9" s="15"/>
      <c r="H9" s="15"/>
      <c r="I9" s="16"/>
      <c r="J9" s="16"/>
    </row>
    <row r="10" spans="1:10" x14ac:dyDescent="0.2">
      <c r="A10" s="26"/>
      <c r="B10" s="24"/>
      <c r="C10" s="25"/>
      <c r="D10" s="15"/>
      <c r="E10" s="15"/>
      <c r="F10" s="15"/>
      <c r="G10" s="15"/>
      <c r="H10" s="15"/>
      <c r="I10" s="16"/>
      <c r="J10" s="16"/>
    </row>
    <row r="11" spans="1:10" ht="45" customHeight="1" x14ac:dyDescent="0.2">
      <c r="A11" s="27" t="s">
        <v>10</v>
      </c>
      <c r="B11" s="130" t="str">
        <f>"Ce document présente la liste des exigences, à appliquer dans le cadre de l'accord cadre.
Les onglets 2 et 3 doivent être complétés par le candidat dans son offre (à l'exception des cases grisées qui sont des exigences non applicables)."</f>
        <v>Ce document présente la liste des exigences, à appliquer dans le cadre de l'accord cadre.
Les onglets 2 et 3 doivent être complétés par le candidat dans son offre (à l'exception des cases grisées qui sont des exigences non applicables).</v>
      </c>
      <c r="C11" s="131"/>
      <c r="D11" s="15"/>
      <c r="E11" s="15"/>
      <c r="F11" s="15"/>
      <c r="G11" s="15"/>
      <c r="H11" s="15"/>
      <c r="I11" s="16"/>
      <c r="J11" s="16"/>
    </row>
    <row r="12" spans="1:10" x14ac:dyDescent="0.2">
      <c r="A12" s="28"/>
      <c r="B12" s="14"/>
      <c r="C12" s="14"/>
      <c r="D12" s="15"/>
      <c r="E12" s="15"/>
      <c r="F12" s="15"/>
      <c r="G12" s="15"/>
      <c r="H12" s="15"/>
      <c r="I12" s="16"/>
      <c r="J12" s="16"/>
    </row>
    <row r="13" spans="1:10" x14ac:dyDescent="0.2">
      <c r="A13" s="33" t="s">
        <v>2</v>
      </c>
      <c r="B13" s="29"/>
      <c r="C13" s="14"/>
      <c r="D13" s="15"/>
      <c r="E13" s="15"/>
      <c r="F13" s="15"/>
      <c r="G13" s="15"/>
      <c r="H13" s="15"/>
      <c r="I13" s="16"/>
      <c r="J13" s="16"/>
    </row>
    <row r="14" spans="1:10" ht="25.5" customHeight="1" x14ac:dyDescent="0.2">
      <c r="A14" s="30" t="s">
        <v>3</v>
      </c>
      <c r="B14" s="119" t="s">
        <v>13</v>
      </c>
      <c r="C14" s="119"/>
      <c r="D14" s="15"/>
      <c r="E14" s="15"/>
      <c r="F14" s="15"/>
      <c r="G14" s="15"/>
      <c r="H14" s="15"/>
      <c r="I14" s="16"/>
      <c r="J14" s="16"/>
    </row>
    <row r="15" spans="1:10" ht="39" customHeight="1" x14ac:dyDescent="0.2">
      <c r="A15" s="30" t="s">
        <v>189</v>
      </c>
      <c r="B15" s="31" t="s">
        <v>18</v>
      </c>
      <c r="C15" s="44" t="s">
        <v>34</v>
      </c>
      <c r="D15" s="15"/>
      <c r="E15" s="15"/>
      <c r="F15" s="15"/>
      <c r="G15" s="15"/>
      <c r="H15" s="15"/>
      <c r="I15" s="16"/>
      <c r="J15" s="16"/>
    </row>
    <row r="16" spans="1:10" ht="27" customHeight="1" x14ac:dyDescent="0.2">
      <c r="A16" s="30"/>
      <c r="B16" s="32" t="s">
        <v>22</v>
      </c>
      <c r="C16" s="45" t="s">
        <v>32</v>
      </c>
      <c r="D16" s="15"/>
      <c r="E16" s="15"/>
      <c r="F16" s="15"/>
      <c r="G16" s="15"/>
      <c r="H16" s="15"/>
      <c r="I16" s="13"/>
      <c r="J16" s="16"/>
    </row>
    <row r="17" spans="1:10" ht="17.25" customHeight="1" x14ac:dyDescent="0.2">
      <c r="A17" s="14"/>
      <c r="B17" s="32" t="s">
        <v>23</v>
      </c>
      <c r="C17" s="45" t="s">
        <v>27</v>
      </c>
      <c r="D17" s="15"/>
      <c r="E17" s="15"/>
      <c r="F17" s="15"/>
      <c r="G17" s="15"/>
      <c r="H17" s="15"/>
      <c r="I17" s="16"/>
      <c r="J17" s="16"/>
    </row>
    <row r="18" spans="1:10" ht="32.450000000000003" customHeight="1" x14ac:dyDescent="0.2">
      <c r="A18" s="14"/>
      <c r="B18" s="32" t="s">
        <v>24</v>
      </c>
      <c r="C18" s="45" t="s">
        <v>28</v>
      </c>
      <c r="D18" s="15"/>
      <c r="E18" s="15"/>
      <c r="F18" s="15"/>
      <c r="G18" s="15"/>
      <c r="H18" s="15"/>
      <c r="I18" s="16"/>
      <c r="J18" s="16"/>
    </row>
    <row r="19" spans="1:10" x14ac:dyDescent="0.2">
      <c r="A19" s="14"/>
      <c r="B19" s="14"/>
      <c r="C19" s="14"/>
      <c r="D19" s="15"/>
      <c r="E19" s="15"/>
      <c r="F19" s="15"/>
      <c r="G19" s="15"/>
      <c r="H19" s="15"/>
      <c r="I19" s="16"/>
      <c r="J19" s="16"/>
    </row>
    <row r="20" spans="1:10" ht="22.5" customHeight="1" x14ac:dyDescent="0.2">
      <c r="A20" s="118" t="s">
        <v>12</v>
      </c>
      <c r="B20" s="118"/>
      <c r="C20" s="118"/>
      <c r="D20" s="15"/>
      <c r="E20" s="15"/>
      <c r="F20" s="15"/>
      <c r="G20" s="15"/>
      <c r="H20" s="15"/>
      <c r="I20" s="16"/>
      <c r="J20" s="16"/>
    </row>
    <row r="21" spans="1:10" ht="17.25" customHeight="1" x14ac:dyDescent="0.2">
      <c r="A21" s="46" t="s">
        <v>0</v>
      </c>
      <c r="B21" s="46" t="s">
        <v>1</v>
      </c>
      <c r="C21" s="47" t="s">
        <v>6</v>
      </c>
      <c r="D21" s="15"/>
      <c r="E21" s="15"/>
      <c r="F21" s="15"/>
      <c r="G21" s="15"/>
      <c r="H21" s="15"/>
      <c r="I21" s="16"/>
      <c r="J21" s="16"/>
    </row>
    <row r="22" spans="1:10" x14ac:dyDescent="0.2">
      <c r="A22" s="48" t="s">
        <v>5</v>
      </c>
      <c r="B22" s="49" t="s">
        <v>188</v>
      </c>
      <c r="C22" s="22" t="s">
        <v>4</v>
      </c>
      <c r="D22" s="15"/>
      <c r="E22" s="15"/>
      <c r="F22" s="15"/>
      <c r="G22" s="15"/>
      <c r="H22" s="15"/>
      <c r="I22" s="16"/>
      <c r="J22" s="16"/>
    </row>
    <row r="23" spans="1:10" x14ac:dyDescent="0.2">
      <c r="A23" s="48"/>
      <c r="B23" s="50"/>
      <c r="C23" s="22"/>
      <c r="D23" s="15"/>
      <c r="E23" s="15"/>
      <c r="F23" s="15"/>
      <c r="G23" s="15"/>
      <c r="H23" s="15"/>
      <c r="I23" s="16"/>
      <c r="J23" s="16"/>
    </row>
    <row r="24" spans="1:10" x14ac:dyDescent="0.2">
      <c r="A24" s="48"/>
      <c r="B24" s="50"/>
      <c r="C24" s="22"/>
      <c r="D24" s="15"/>
      <c r="E24" s="15"/>
      <c r="F24" s="15"/>
      <c r="G24" s="15"/>
      <c r="H24" s="15"/>
      <c r="I24" s="16"/>
      <c r="J24" s="16"/>
    </row>
    <row r="25" spans="1:10" s="16" customFormat="1" x14ac:dyDescent="0.2">
      <c r="D25" s="15"/>
      <c r="E25" s="15"/>
      <c r="F25" s="15"/>
      <c r="G25" s="15"/>
      <c r="H25" s="15"/>
    </row>
    <row r="26" spans="1:10" s="16" customFormat="1" x14ac:dyDescent="0.2">
      <c r="D26" s="15"/>
      <c r="E26" s="15"/>
      <c r="F26" s="15"/>
      <c r="G26" s="15"/>
      <c r="H26" s="15"/>
    </row>
    <row r="27" spans="1:10" s="16" customFormat="1" x14ac:dyDescent="0.2">
      <c r="D27" s="15"/>
      <c r="E27" s="15"/>
      <c r="F27" s="15"/>
      <c r="G27" s="15"/>
      <c r="H27" s="15"/>
    </row>
    <row r="28" spans="1:10" s="16" customFormat="1" x14ac:dyDescent="0.2">
      <c r="H28" s="15"/>
    </row>
  </sheetData>
  <mergeCells count="7">
    <mergeCell ref="A20:C20"/>
    <mergeCell ref="B14:C14"/>
    <mergeCell ref="A2:C2"/>
    <mergeCell ref="A3:C3"/>
    <mergeCell ref="B6:C6"/>
    <mergeCell ref="B9:C9"/>
    <mergeCell ref="B11:C11"/>
  </mergeCells>
  <phoneticPr fontId="1" type="noConversion"/>
  <printOptions horizontalCentered="1"/>
  <pageMargins left="0.98425196850393704" right="0.98425196850393704" top="0.59055118110236227" bottom="0.98425196850393704" header="0.31496062992125984" footer="0.51181102362204722"/>
  <pageSetup paperSize="9" scale="8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83"/>
  <sheetViews>
    <sheetView tabSelected="1" topLeftCell="B172" zoomScale="70" zoomScaleNormal="70" workbookViewId="0">
      <selection activeCell="E178" sqref="E178"/>
    </sheetView>
  </sheetViews>
  <sheetFormatPr baseColWidth="10" defaultColWidth="11.42578125" defaultRowHeight="12.75" x14ac:dyDescent="0.2"/>
  <cols>
    <col min="1" max="1" width="16.5703125" style="111" customWidth="1"/>
    <col min="2" max="2" width="26.7109375" style="111" customWidth="1"/>
    <col min="3" max="3" width="18.7109375" style="111" customWidth="1"/>
    <col min="4" max="4" width="99" style="112" customWidth="1"/>
    <col min="5" max="5" width="22.85546875" style="113" customWidth="1"/>
    <col min="6" max="6" width="15.28515625" style="114" customWidth="1"/>
    <col min="7" max="7" width="27.28515625" style="115" customWidth="1"/>
    <col min="8" max="8" width="47.5703125" style="116" customWidth="1"/>
    <col min="9" max="9" width="7.28515625" style="116" customWidth="1"/>
    <col min="10" max="10" width="70" style="116" customWidth="1"/>
    <col min="11" max="11" width="61" style="117" customWidth="1"/>
    <col min="12" max="12" width="60.42578125" style="116" customWidth="1"/>
    <col min="13" max="16384" width="11.42578125" style="116"/>
  </cols>
  <sheetData>
    <row r="1" spans="1:11" s="59" customFormat="1" ht="25.5" x14ac:dyDescent="0.2">
      <c r="A1" s="106" t="s">
        <v>25</v>
      </c>
      <c r="B1" s="107" t="s">
        <v>17</v>
      </c>
      <c r="C1" s="107" t="s">
        <v>14</v>
      </c>
      <c r="D1" s="107" t="s">
        <v>16</v>
      </c>
      <c r="E1" s="108" t="s">
        <v>21</v>
      </c>
      <c r="F1" s="107" t="s">
        <v>31</v>
      </c>
      <c r="G1" s="109" t="s">
        <v>19</v>
      </c>
      <c r="H1" s="109" t="s">
        <v>30</v>
      </c>
      <c r="I1" s="109" t="s">
        <v>20</v>
      </c>
      <c r="J1" s="110" t="s">
        <v>15</v>
      </c>
    </row>
    <row r="2" spans="1:11" s="60" customFormat="1" ht="76.5" x14ac:dyDescent="0.2">
      <c r="A2" s="61" t="s">
        <v>197</v>
      </c>
      <c r="B2" s="62" t="s">
        <v>198</v>
      </c>
      <c r="C2" s="61" t="s">
        <v>528</v>
      </c>
      <c r="D2" s="63" t="s">
        <v>599</v>
      </c>
      <c r="E2" s="64">
        <v>0</v>
      </c>
      <c r="F2" s="61" t="s">
        <v>33</v>
      </c>
      <c r="G2" s="61"/>
      <c r="H2" s="61"/>
      <c r="I2" s="61"/>
      <c r="J2" s="65"/>
    </row>
    <row r="3" spans="1:11" s="60" customFormat="1" ht="76.5" x14ac:dyDescent="0.2">
      <c r="A3" s="66" t="s">
        <v>197</v>
      </c>
      <c r="B3" s="67" t="s">
        <v>198</v>
      </c>
      <c r="C3" s="66" t="s">
        <v>529</v>
      </c>
      <c r="D3" s="68" t="s">
        <v>600</v>
      </c>
      <c r="E3" s="69">
        <v>0</v>
      </c>
      <c r="F3" s="66" t="s">
        <v>33</v>
      </c>
      <c r="G3" s="66"/>
      <c r="H3" s="66"/>
      <c r="I3" s="66"/>
      <c r="J3" s="70"/>
    </row>
    <row r="4" spans="1:11" s="60" customFormat="1" ht="38.25" x14ac:dyDescent="0.2">
      <c r="A4" s="71" t="s">
        <v>197</v>
      </c>
      <c r="B4" s="72" t="s">
        <v>198</v>
      </c>
      <c r="C4" s="71" t="s">
        <v>530</v>
      </c>
      <c r="D4" s="73" t="s">
        <v>601</v>
      </c>
      <c r="E4" s="74">
        <v>0</v>
      </c>
      <c r="F4" s="71" t="s">
        <v>33</v>
      </c>
      <c r="G4" s="71"/>
      <c r="H4" s="71"/>
      <c r="I4" s="71"/>
      <c r="J4" s="75"/>
    </row>
    <row r="5" spans="1:11" s="137" customFormat="1" x14ac:dyDescent="0.2">
      <c r="A5" s="132" t="s">
        <v>197</v>
      </c>
      <c r="B5" s="133" t="s">
        <v>198</v>
      </c>
      <c r="C5" s="133" t="s">
        <v>602</v>
      </c>
      <c r="D5" s="134" t="s">
        <v>603</v>
      </c>
      <c r="E5" s="135">
        <v>2</v>
      </c>
      <c r="F5" s="132" t="s">
        <v>33</v>
      </c>
      <c r="G5" s="132"/>
      <c r="H5" s="132"/>
      <c r="I5" s="132"/>
      <c r="J5" s="136"/>
    </row>
    <row r="6" spans="1:11" s="137" customFormat="1" x14ac:dyDescent="0.2">
      <c r="A6" s="132" t="s">
        <v>197</v>
      </c>
      <c r="B6" s="133" t="s">
        <v>198</v>
      </c>
      <c r="C6" s="133" t="s">
        <v>604</v>
      </c>
      <c r="D6" s="134" t="s">
        <v>605</v>
      </c>
      <c r="E6" s="135">
        <v>2</v>
      </c>
      <c r="F6" s="132" t="s">
        <v>33</v>
      </c>
      <c r="G6" s="132"/>
      <c r="H6" s="132"/>
      <c r="I6" s="132"/>
      <c r="J6" s="136"/>
      <c r="K6" s="138"/>
    </row>
    <row r="7" spans="1:11" s="60" customFormat="1" ht="38.25" x14ac:dyDescent="0.2">
      <c r="A7" s="66" t="s">
        <v>197</v>
      </c>
      <c r="B7" s="67" t="s">
        <v>198</v>
      </c>
      <c r="C7" s="66" t="s">
        <v>199</v>
      </c>
      <c r="D7" s="68" t="s">
        <v>200</v>
      </c>
      <c r="E7" s="69">
        <v>0</v>
      </c>
      <c r="F7" s="66" t="s">
        <v>33</v>
      </c>
      <c r="G7" s="77"/>
      <c r="H7" s="77"/>
      <c r="I7" s="77"/>
      <c r="J7" s="78"/>
      <c r="K7"/>
    </row>
    <row r="8" spans="1:11" s="60" customFormat="1" ht="25.5" x14ac:dyDescent="0.2">
      <c r="A8" s="71" t="s">
        <v>197</v>
      </c>
      <c r="B8" s="72" t="s">
        <v>198</v>
      </c>
      <c r="C8" s="71" t="s">
        <v>510</v>
      </c>
      <c r="D8" s="76" t="s">
        <v>511</v>
      </c>
      <c r="E8" s="74">
        <v>0</v>
      </c>
      <c r="F8" s="71" t="s">
        <v>33</v>
      </c>
      <c r="G8" s="79"/>
      <c r="H8" s="79"/>
      <c r="I8" s="79"/>
      <c r="J8" s="80"/>
      <c r="K8"/>
    </row>
    <row r="9" spans="1:11" s="60" customFormat="1" ht="178.5" customHeight="1" x14ac:dyDescent="0.2">
      <c r="A9" s="66" t="s">
        <v>197</v>
      </c>
      <c r="B9" s="67" t="s">
        <v>198</v>
      </c>
      <c r="C9" s="66" t="s">
        <v>512</v>
      </c>
      <c r="D9" s="68" t="s">
        <v>513</v>
      </c>
      <c r="E9" s="69">
        <v>1</v>
      </c>
      <c r="F9" s="66" t="s">
        <v>33</v>
      </c>
      <c r="G9" s="66"/>
      <c r="H9" s="66"/>
      <c r="I9" s="66"/>
      <c r="J9" s="70"/>
    </row>
    <row r="10" spans="1:11" s="60" customFormat="1" ht="114.75" x14ac:dyDescent="0.2">
      <c r="A10" s="71" t="s">
        <v>201</v>
      </c>
      <c r="B10" s="72" t="s">
        <v>202</v>
      </c>
      <c r="C10" s="71" t="s">
        <v>203</v>
      </c>
      <c r="D10" s="76" t="s">
        <v>606</v>
      </c>
      <c r="E10" s="74">
        <v>0</v>
      </c>
      <c r="F10" s="71" t="s">
        <v>33</v>
      </c>
      <c r="G10" s="71"/>
      <c r="H10" s="71"/>
      <c r="I10" s="71"/>
      <c r="J10" s="75"/>
    </row>
    <row r="11" spans="1:11" s="5" customFormat="1" ht="25.5" x14ac:dyDescent="0.2">
      <c r="A11" s="66" t="s">
        <v>201</v>
      </c>
      <c r="B11" s="67" t="s">
        <v>202</v>
      </c>
      <c r="C11" s="66" t="s">
        <v>204</v>
      </c>
      <c r="D11" s="68" t="s">
        <v>607</v>
      </c>
      <c r="E11" s="69">
        <v>1</v>
      </c>
      <c r="F11" s="66" t="s">
        <v>33</v>
      </c>
      <c r="G11" s="66"/>
      <c r="H11" s="66"/>
      <c r="I11" s="66"/>
      <c r="J11" s="70"/>
      <c r="K11" s="6"/>
    </row>
    <row r="12" spans="1:11" s="137" customFormat="1" ht="25.5" x14ac:dyDescent="0.2">
      <c r="A12" s="132" t="s">
        <v>205</v>
      </c>
      <c r="B12" s="133" t="s">
        <v>608</v>
      </c>
      <c r="C12" s="133" t="s">
        <v>609</v>
      </c>
      <c r="D12" s="134" t="s">
        <v>610</v>
      </c>
      <c r="E12" s="135">
        <v>0</v>
      </c>
      <c r="F12" s="132" t="s">
        <v>33</v>
      </c>
      <c r="G12" s="132"/>
      <c r="H12" s="132"/>
      <c r="I12" s="132"/>
      <c r="J12" s="136"/>
      <c r="K12" s="138"/>
    </row>
    <row r="13" spans="1:11" s="137" customFormat="1" ht="25.5" x14ac:dyDescent="0.2">
      <c r="A13" s="132" t="s">
        <v>205</v>
      </c>
      <c r="B13" s="133" t="s">
        <v>608</v>
      </c>
      <c r="C13" s="133" t="s">
        <v>611</v>
      </c>
      <c r="D13" s="134" t="s">
        <v>612</v>
      </c>
      <c r="E13" s="135">
        <v>1</v>
      </c>
      <c r="F13" s="132" t="s">
        <v>33</v>
      </c>
      <c r="G13" s="132"/>
      <c r="H13" s="132"/>
      <c r="I13" s="132"/>
      <c r="J13" s="136"/>
      <c r="K13" s="138"/>
    </row>
    <row r="14" spans="1:11" s="137" customFormat="1" ht="102" x14ac:dyDescent="0.2">
      <c r="A14" s="132" t="s">
        <v>205</v>
      </c>
      <c r="B14" s="133" t="s">
        <v>608</v>
      </c>
      <c r="C14" s="133" t="s">
        <v>613</v>
      </c>
      <c r="D14" s="134" t="s">
        <v>614</v>
      </c>
      <c r="E14" s="135">
        <v>0</v>
      </c>
      <c r="F14" s="132" t="s">
        <v>33</v>
      </c>
      <c r="G14" s="132"/>
      <c r="H14" s="132"/>
      <c r="I14" s="132"/>
      <c r="J14" s="136"/>
      <c r="K14" s="138"/>
    </row>
    <row r="15" spans="1:11" s="137" customFormat="1" ht="165.75" x14ac:dyDescent="0.2">
      <c r="A15" s="132" t="s">
        <v>205</v>
      </c>
      <c r="B15" s="133" t="s">
        <v>608</v>
      </c>
      <c r="C15" s="133" t="s">
        <v>615</v>
      </c>
      <c r="D15" s="134" t="s">
        <v>616</v>
      </c>
      <c r="E15" s="135">
        <v>0</v>
      </c>
      <c r="F15" s="132" t="s">
        <v>33</v>
      </c>
      <c r="G15" s="132"/>
      <c r="H15" s="132"/>
      <c r="I15" s="132"/>
      <c r="J15" s="136"/>
      <c r="K15" s="138"/>
    </row>
    <row r="16" spans="1:11" s="60" customFormat="1" ht="38.25" x14ac:dyDescent="0.2">
      <c r="A16" s="71" t="s">
        <v>206</v>
      </c>
      <c r="B16" s="72" t="s">
        <v>207</v>
      </c>
      <c r="C16" s="71" t="s">
        <v>208</v>
      </c>
      <c r="D16" s="76" t="s">
        <v>209</v>
      </c>
      <c r="E16" s="74">
        <v>1</v>
      </c>
      <c r="F16" s="71" t="s">
        <v>33</v>
      </c>
      <c r="G16" s="71"/>
      <c r="H16" s="71"/>
      <c r="I16" s="71"/>
      <c r="J16" s="75"/>
      <c r="K16"/>
    </row>
    <row r="17" spans="1:11" s="60" customFormat="1" ht="38.25" x14ac:dyDescent="0.2">
      <c r="A17" s="66" t="s">
        <v>206</v>
      </c>
      <c r="B17" s="67" t="s">
        <v>207</v>
      </c>
      <c r="C17" s="66" t="s">
        <v>210</v>
      </c>
      <c r="D17" s="68" t="s">
        <v>211</v>
      </c>
      <c r="E17" s="69">
        <v>1</v>
      </c>
      <c r="F17" s="66" t="s">
        <v>33</v>
      </c>
      <c r="G17" s="66"/>
      <c r="H17" s="66"/>
      <c r="I17" s="66"/>
      <c r="J17" s="70"/>
      <c r="K17"/>
    </row>
    <row r="18" spans="1:11" s="60" customFormat="1" ht="51" x14ac:dyDescent="0.2">
      <c r="A18" s="71" t="s">
        <v>212</v>
      </c>
      <c r="B18" s="72" t="s">
        <v>213</v>
      </c>
      <c r="C18" s="71" t="s">
        <v>214</v>
      </c>
      <c r="D18" s="76" t="s">
        <v>617</v>
      </c>
      <c r="E18" s="74">
        <v>1</v>
      </c>
      <c r="F18" s="71" t="s">
        <v>33</v>
      </c>
      <c r="G18" s="71"/>
      <c r="H18" s="71"/>
      <c r="I18" s="71"/>
      <c r="J18" s="75"/>
      <c r="K18"/>
    </row>
    <row r="19" spans="1:11" s="60" customFormat="1" ht="51" x14ac:dyDescent="0.2">
      <c r="A19" s="66" t="s">
        <v>212</v>
      </c>
      <c r="B19" s="67" t="s">
        <v>213</v>
      </c>
      <c r="C19" s="66" t="s">
        <v>215</v>
      </c>
      <c r="D19" s="68" t="s">
        <v>216</v>
      </c>
      <c r="E19" s="69">
        <v>1</v>
      </c>
      <c r="F19" s="66" t="s">
        <v>33</v>
      </c>
      <c r="G19" s="66"/>
      <c r="H19" s="66"/>
      <c r="I19" s="66"/>
      <c r="J19" s="70"/>
      <c r="K19"/>
    </row>
    <row r="20" spans="1:11" s="60" customFormat="1" ht="38.25" x14ac:dyDescent="0.2">
      <c r="A20" s="71" t="s">
        <v>212</v>
      </c>
      <c r="B20" s="72" t="s">
        <v>213</v>
      </c>
      <c r="C20" s="71" t="s">
        <v>217</v>
      </c>
      <c r="D20" s="76" t="s">
        <v>218</v>
      </c>
      <c r="E20" s="74">
        <v>1</v>
      </c>
      <c r="F20" s="71" t="s">
        <v>33</v>
      </c>
      <c r="G20" s="71"/>
      <c r="H20" s="71"/>
      <c r="I20" s="71"/>
      <c r="J20" s="75"/>
      <c r="K20"/>
    </row>
    <row r="21" spans="1:11" s="60" customFormat="1" ht="38.25" x14ac:dyDescent="0.2">
      <c r="A21" s="66" t="s">
        <v>212</v>
      </c>
      <c r="B21" s="67" t="s">
        <v>213</v>
      </c>
      <c r="C21" s="66" t="s">
        <v>219</v>
      </c>
      <c r="D21" s="68" t="s">
        <v>220</v>
      </c>
      <c r="E21" s="69">
        <v>1</v>
      </c>
      <c r="F21" s="66" t="s">
        <v>33</v>
      </c>
      <c r="G21" s="66"/>
      <c r="H21" s="66"/>
      <c r="I21" s="66"/>
      <c r="J21" s="70"/>
      <c r="K21"/>
    </row>
    <row r="22" spans="1:11" s="60" customFormat="1" ht="102" x14ac:dyDescent="0.2">
      <c r="A22" s="71" t="s">
        <v>221</v>
      </c>
      <c r="B22" s="72" t="s">
        <v>222</v>
      </c>
      <c r="C22" s="71" t="s">
        <v>223</v>
      </c>
      <c r="D22" s="76" t="s">
        <v>224</v>
      </c>
      <c r="E22" s="74">
        <v>1</v>
      </c>
      <c r="F22" s="71" t="s">
        <v>33</v>
      </c>
      <c r="G22" s="71"/>
      <c r="H22" s="71"/>
      <c r="I22" s="71"/>
      <c r="J22" s="75"/>
      <c r="K22"/>
    </row>
    <row r="23" spans="1:11" s="60" customFormat="1" ht="25.5" x14ac:dyDescent="0.2">
      <c r="A23" s="66" t="s">
        <v>221</v>
      </c>
      <c r="B23" s="67" t="s">
        <v>222</v>
      </c>
      <c r="C23" s="66" t="s">
        <v>225</v>
      </c>
      <c r="D23" s="68" t="s">
        <v>618</v>
      </c>
      <c r="E23" s="69">
        <v>1</v>
      </c>
      <c r="F23" s="66" t="s">
        <v>33</v>
      </c>
      <c r="G23" s="66"/>
      <c r="H23" s="66"/>
      <c r="I23" s="66"/>
      <c r="J23" s="70"/>
      <c r="K23"/>
    </row>
    <row r="24" spans="1:11" s="60" customFormat="1" ht="25.5" x14ac:dyDescent="0.2">
      <c r="A24" s="71" t="s">
        <v>221</v>
      </c>
      <c r="B24" s="72" t="s">
        <v>222</v>
      </c>
      <c r="C24" s="71" t="s">
        <v>226</v>
      </c>
      <c r="D24" s="76" t="s">
        <v>227</v>
      </c>
      <c r="E24" s="74">
        <v>1</v>
      </c>
      <c r="F24" s="71" t="s">
        <v>33</v>
      </c>
      <c r="G24" s="71"/>
      <c r="H24" s="71"/>
      <c r="I24" s="71"/>
      <c r="J24" s="75"/>
      <c r="K24"/>
    </row>
    <row r="25" spans="1:11" s="60" customFormat="1" ht="25.5" x14ac:dyDescent="0.2">
      <c r="A25" s="66" t="s">
        <v>221</v>
      </c>
      <c r="B25" s="67" t="s">
        <v>222</v>
      </c>
      <c r="C25" s="66" t="s">
        <v>228</v>
      </c>
      <c r="D25" s="68" t="s">
        <v>229</v>
      </c>
      <c r="E25" s="69">
        <v>1</v>
      </c>
      <c r="F25" s="66" t="s">
        <v>33</v>
      </c>
      <c r="G25" s="66"/>
      <c r="H25" s="66"/>
      <c r="I25" s="66"/>
      <c r="J25" s="70"/>
      <c r="K25"/>
    </row>
    <row r="26" spans="1:11" s="60" customFormat="1" ht="25.5" x14ac:dyDescent="0.2">
      <c r="A26" s="71" t="s">
        <v>221</v>
      </c>
      <c r="B26" s="72" t="s">
        <v>222</v>
      </c>
      <c r="C26" s="71" t="s">
        <v>230</v>
      </c>
      <c r="D26" s="76" t="s">
        <v>619</v>
      </c>
      <c r="E26" s="74">
        <v>1</v>
      </c>
      <c r="F26" s="71" t="s">
        <v>33</v>
      </c>
      <c r="G26" s="71"/>
      <c r="H26" s="71"/>
      <c r="I26" s="71"/>
      <c r="J26" s="75"/>
      <c r="K26"/>
    </row>
    <row r="27" spans="1:11" s="60" customFormat="1" ht="25.5" x14ac:dyDescent="0.2">
      <c r="A27" s="66" t="s">
        <v>221</v>
      </c>
      <c r="B27" s="67" t="s">
        <v>222</v>
      </c>
      <c r="C27" s="66" t="s">
        <v>231</v>
      </c>
      <c r="D27" s="68" t="s">
        <v>232</v>
      </c>
      <c r="E27" s="69">
        <v>1</v>
      </c>
      <c r="F27" s="66" t="s">
        <v>33</v>
      </c>
      <c r="G27" s="66"/>
      <c r="H27" s="66"/>
      <c r="I27" s="66"/>
      <c r="J27" s="70"/>
      <c r="K27"/>
    </row>
    <row r="28" spans="1:11" s="60" customFormat="1" ht="25.5" x14ac:dyDescent="0.2">
      <c r="A28" s="71" t="s">
        <v>221</v>
      </c>
      <c r="B28" s="72" t="s">
        <v>222</v>
      </c>
      <c r="C28" s="71" t="s">
        <v>233</v>
      </c>
      <c r="D28" s="76" t="s">
        <v>234</v>
      </c>
      <c r="E28" s="74">
        <v>1</v>
      </c>
      <c r="F28" s="71" t="s">
        <v>33</v>
      </c>
      <c r="G28" s="71"/>
      <c r="H28" s="71"/>
      <c r="I28" s="71"/>
      <c r="J28" s="75"/>
    </row>
    <row r="29" spans="1:11" s="60" customFormat="1" ht="89.25" x14ac:dyDescent="0.2">
      <c r="A29" s="66" t="s">
        <v>221</v>
      </c>
      <c r="B29" s="67" t="s">
        <v>222</v>
      </c>
      <c r="C29" s="66" t="s">
        <v>235</v>
      </c>
      <c r="D29" s="68" t="s">
        <v>620</v>
      </c>
      <c r="E29" s="69">
        <v>2</v>
      </c>
      <c r="F29" s="66" t="s">
        <v>33</v>
      </c>
      <c r="G29" s="66"/>
      <c r="H29" s="66"/>
      <c r="I29" s="66"/>
      <c r="J29" s="70"/>
    </row>
    <row r="30" spans="1:11" s="60" customFormat="1" ht="51" x14ac:dyDescent="0.2">
      <c r="A30" s="71" t="s">
        <v>221</v>
      </c>
      <c r="B30" s="72" t="s">
        <v>222</v>
      </c>
      <c r="C30" s="71" t="s">
        <v>236</v>
      </c>
      <c r="D30" s="76" t="s">
        <v>237</v>
      </c>
      <c r="E30" s="74">
        <v>1</v>
      </c>
      <c r="F30" s="71" t="s">
        <v>33</v>
      </c>
      <c r="G30" s="71"/>
      <c r="H30" s="71"/>
      <c r="I30" s="71"/>
      <c r="J30" s="75"/>
    </row>
    <row r="31" spans="1:11" s="60" customFormat="1" ht="38.25" x14ac:dyDescent="0.2">
      <c r="A31" s="66" t="s">
        <v>221</v>
      </c>
      <c r="B31" s="67" t="s">
        <v>222</v>
      </c>
      <c r="C31" s="66" t="s">
        <v>238</v>
      </c>
      <c r="D31" s="68" t="s">
        <v>239</v>
      </c>
      <c r="E31" s="69">
        <v>1</v>
      </c>
      <c r="F31" s="66" t="s">
        <v>33</v>
      </c>
      <c r="G31" s="66"/>
      <c r="H31" s="66"/>
      <c r="I31" s="66"/>
      <c r="J31" s="70"/>
    </row>
    <row r="32" spans="1:11" s="60" customFormat="1" ht="38.25" x14ac:dyDescent="0.2">
      <c r="A32" s="71" t="s">
        <v>221</v>
      </c>
      <c r="B32" s="72" t="s">
        <v>222</v>
      </c>
      <c r="C32" s="71" t="s">
        <v>240</v>
      </c>
      <c r="D32" s="76" t="s">
        <v>621</v>
      </c>
      <c r="E32" s="74">
        <v>1</v>
      </c>
      <c r="F32" s="71" t="s">
        <v>33</v>
      </c>
      <c r="G32" s="71"/>
      <c r="H32" s="71"/>
      <c r="I32" s="71"/>
      <c r="J32" s="75"/>
    </row>
    <row r="33" spans="1:10" s="60" customFormat="1" ht="38.25" x14ac:dyDescent="0.2">
      <c r="A33" s="66" t="s">
        <v>221</v>
      </c>
      <c r="B33" s="67" t="s">
        <v>222</v>
      </c>
      <c r="C33" s="66" t="s">
        <v>242</v>
      </c>
      <c r="D33" s="68" t="s">
        <v>622</v>
      </c>
      <c r="E33" s="69">
        <v>1</v>
      </c>
      <c r="F33" s="66" t="s">
        <v>33</v>
      </c>
      <c r="G33" s="66"/>
      <c r="H33" s="66"/>
      <c r="I33" s="66"/>
      <c r="J33" s="70"/>
    </row>
    <row r="34" spans="1:10" s="60" customFormat="1" ht="102" x14ac:dyDescent="0.2">
      <c r="A34" s="71" t="s">
        <v>221</v>
      </c>
      <c r="B34" s="72" t="s">
        <v>222</v>
      </c>
      <c r="C34" s="71" t="s">
        <v>241</v>
      </c>
      <c r="D34" s="76" t="s">
        <v>623</v>
      </c>
      <c r="E34" s="74">
        <v>1</v>
      </c>
      <c r="F34" s="71" t="s">
        <v>33</v>
      </c>
      <c r="G34" s="71"/>
      <c r="H34" s="71"/>
      <c r="I34" s="71"/>
      <c r="J34" s="75"/>
    </row>
    <row r="35" spans="1:10" s="60" customFormat="1" ht="25.5" x14ac:dyDescent="0.2">
      <c r="A35" s="66" t="s">
        <v>221</v>
      </c>
      <c r="B35" s="67" t="s">
        <v>222</v>
      </c>
      <c r="C35" s="66" t="s">
        <v>243</v>
      </c>
      <c r="D35" s="68" t="s">
        <v>624</v>
      </c>
      <c r="E35" s="69">
        <v>2</v>
      </c>
      <c r="F35" s="66" t="s">
        <v>33</v>
      </c>
      <c r="G35" s="66"/>
      <c r="H35" s="66"/>
      <c r="I35" s="66"/>
      <c r="J35" s="70"/>
    </row>
    <row r="36" spans="1:10" s="60" customFormat="1" ht="38.25" x14ac:dyDescent="0.2">
      <c r="A36" s="71" t="s">
        <v>244</v>
      </c>
      <c r="B36" s="72" t="s">
        <v>245</v>
      </c>
      <c r="C36" s="71" t="s">
        <v>246</v>
      </c>
      <c r="D36" s="76" t="s">
        <v>247</v>
      </c>
      <c r="E36" s="74">
        <v>1</v>
      </c>
      <c r="F36" s="71" t="s">
        <v>33</v>
      </c>
      <c r="G36" s="71"/>
      <c r="H36" s="71"/>
      <c r="I36" s="71"/>
      <c r="J36" s="75"/>
    </row>
    <row r="37" spans="1:10" s="60" customFormat="1" ht="25.5" x14ac:dyDescent="0.2">
      <c r="A37" s="66" t="s">
        <v>244</v>
      </c>
      <c r="B37" s="67" t="s">
        <v>245</v>
      </c>
      <c r="C37" s="66" t="s">
        <v>248</v>
      </c>
      <c r="D37" s="68" t="s">
        <v>249</v>
      </c>
      <c r="E37" s="69">
        <v>0</v>
      </c>
      <c r="F37" s="66" t="s">
        <v>33</v>
      </c>
      <c r="G37" s="66"/>
      <c r="H37" s="66"/>
      <c r="I37" s="66"/>
      <c r="J37" s="70"/>
    </row>
    <row r="38" spans="1:10" s="60" customFormat="1" ht="38.25" x14ac:dyDescent="0.2">
      <c r="A38" s="71" t="s">
        <v>244</v>
      </c>
      <c r="B38" s="72" t="s">
        <v>245</v>
      </c>
      <c r="C38" s="71" t="s">
        <v>250</v>
      </c>
      <c r="D38" s="76" t="s">
        <v>251</v>
      </c>
      <c r="E38" s="74">
        <v>1</v>
      </c>
      <c r="F38" s="71" t="s">
        <v>33</v>
      </c>
      <c r="G38" s="71"/>
      <c r="H38" s="71"/>
      <c r="I38" s="71"/>
      <c r="J38" s="75"/>
    </row>
    <row r="39" spans="1:10" s="60" customFormat="1" ht="52.5" customHeight="1" x14ac:dyDescent="0.2">
      <c r="A39" s="66" t="s">
        <v>244</v>
      </c>
      <c r="B39" s="67" t="s">
        <v>245</v>
      </c>
      <c r="C39" s="66" t="s">
        <v>252</v>
      </c>
      <c r="D39" s="68" t="s">
        <v>253</v>
      </c>
      <c r="E39" s="69">
        <v>1</v>
      </c>
      <c r="F39" s="66" t="s">
        <v>33</v>
      </c>
      <c r="G39" s="66"/>
      <c r="H39" s="66"/>
      <c r="I39" s="66"/>
      <c r="J39" s="70"/>
    </row>
    <row r="40" spans="1:10" s="60" customFormat="1" ht="38.25" x14ac:dyDescent="0.2">
      <c r="A40" s="71" t="s">
        <v>244</v>
      </c>
      <c r="B40" s="72" t="s">
        <v>245</v>
      </c>
      <c r="C40" s="71" t="s">
        <v>254</v>
      </c>
      <c r="D40" s="76" t="s">
        <v>255</v>
      </c>
      <c r="E40" s="74">
        <v>1</v>
      </c>
      <c r="F40" s="71" t="s">
        <v>33</v>
      </c>
      <c r="G40" s="71"/>
      <c r="H40" s="71"/>
      <c r="I40" s="71"/>
      <c r="J40" s="75"/>
    </row>
    <row r="41" spans="1:10" s="60" customFormat="1" ht="38.25" x14ac:dyDescent="0.2">
      <c r="A41" s="66" t="s">
        <v>244</v>
      </c>
      <c r="B41" s="67" t="s">
        <v>245</v>
      </c>
      <c r="C41" s="66" t="s">
        <v>256</v>
      </c>
      <c r="D41" s="68" t="s">
        <v>625</v>
      </c>
      <c r="E41" s="69">
        <v>0</v>
      </c>
      <c r="F41" s="66" t="s">
        <v>33</v>
      </c>
      <c r="G41" s="66"/>
      <c r="H41" s="66"/>
      <c r="I41" s="66"/>
      <c r="J41" s="70"/>
    </row>
    <row r="42" spans="1:10" s="60" customFormat="1" ht="25.5" x14ac:dyDescent="0.2">
      <c r="A42" s="71" t="s">
        <v>244</v>
      </c>
      <c r="B42" s="72" t="s">
        <v>245</v>
      </c>
      <c r="C42" s="71" t="s">
        <v>531</v>
      </c>
      <c r="D42" s="76" t="s">
        <v>532</v>
      </c>
      <c r="E42" s="74">
        <v>0</v>
      </c>
      <c r="F42" s="71" t="s">
        <v>33</v>
      </c>
      <c r="G42" s="71"/>
      <c r="H42" s="71"/>
      <c r="I42" s="71"/>
      <c r="J42" s="75"/>
    </row>
    <row r="43" spans="1:10" s="60" customFormat="1" ht="25.5" x14ac:dyDescent="0.2">
      <c r="A43" s="66" t="s">
        <v>244</v>
      </c>
      <c r="B43" s="67" t="s">
        <v>245</v>
      </c>
      <c r="C43" s="66" t="s">
        <v>533</v>
      </c>
      <c r="D43" s="68" t="s">
        <v>534</v>
      </c>
      <c r="E43" s="69">
        <v>0</v>
      </c>
      <c r="F43" s="66" t="s">
        <v>33</v>
      </c>
      <c r="G43" s="66"/>
      <c r="H43" s="66"/>
      <c r="I43" s="66"/>
      <c r="J43" s="70"/>
    </row>
    <row r="44" spans="1:10" s="5" customFormat="1" ht="25.5" x14ac:dyDescent="0.2">
      <c r="A44" s="71" t="s">
        <v>244</v>
      </c>
      <c r="B44" s="72" t="s">
        <v>245</v>
      </c>
      <c r="C44" s="71" t="s">
        <v>535</v>
      </c>
      <c r="D44" s="76" t="s">
        <v>596</v>
      </c>
      <c r="E44" s="74">
        <v>0</v>
      </c>
      <c r="F44" s="71" t="s">
        <v>33</v>
      </c>
      <c r="G44" s="71"/>
      <c r="H44" s="71"/>
      <c r="I44" s="71"/>
      <c r="J44" s="75"/>
    </row>
    <row r="45" spans="1:10" s="60" customFormat="1" ht="25.5" x14ac:dyDescent="0.2">
      <c r="A45" s="66" t="s">
        <v>244</v>
      </c>
      <c r="B45" s="67" t="s">
        <v>245</v>
      </c>
      <c r="C45" s="66" t="s">
        <v>536</v>
      </c>
      <c r="D45" s="68" t="s">
        <v>537</v>
      </c>
      <c r="E45" s="69">
        <v>0</v>
      </c>
      <c r="F45" s="66" t="s">
        <v>33</v>
      </c>
      <c r="G45" s="66"/>
      <c r="H45" s="66"/>
      <c r="I45" s="66"/>
      <c r="J45" s="70"/>
    </row>
    <row r="46" spans="1:10" s="60" customFormat="1" ht="89.25" x14ac:dyDescent="0.2">
      <c r="A46" s="71" t="s">
        <v>244</v>
      </c>
      <c r="B46" s="72" t="s">
        <v>245</v>
      </c>
      <c r="C46" s="71" t="s">
        <v>257</v>
      </c>
      <c r="D46" s="76" t="s">
        <v>626</v>
      </c>
      <c r="E46" s="74">
        <v>0</v>
      </c>
      <c r="F46" s="71" t="s">
        <v>33</v>
      </c>
      <c r="G46" s="71"/>
      <c r="H46" s="71"/>
      <c r="I46" s="71"/>
      <c r="J46" s="75"/>
    </row>
    <row r="47" spans="1:10" s="60" customFormat="1" ht="25.5" x14ac:dyDescent="0.2">
      <c r="A47" s="66" t="s">
        <v>244</v>
      </c>
      <c r="B47" s="67" t="s">
        <v>245</v>
      </c>
      <c r="C47" s="66" t="s">
        <v>258</v>
      </c>
      <c r="D47" s="68" t="s">
        <v>259</v>
      </c>
      <c r="E47" s="69">
        <v>0</v>
      </c>
      <c r="F47" s="66" t="s">
        <v>33</v>
      </c>
      <c r="G47" s="66"/>
      <c r="H47" s="66"/>
      <c r="I47" s="66"/>
      <c r="J47" s="70"/>
    </row>
    <row r="48" spans="1:10" s="60" customFormat="1" ht="25.5" x14ac:dyDescent="0.2">
      <c r="A48" s="71" t="s">
        <v>244</v>
      </c>
      <c r="B48" s="72" t="s">
        <v>245</v>
      </c>
      <c r="C48" s="71" t="s">
        <v>260</v>
      </c>
      <c r="D48" s="76" t="s">
        <v>585</v>
      </c>
      <c r="E48" s="74">
        <v>1</v>
      </c>
      <c r="F48" s="71" t="s">
        <v>33</v>
      </c>
      <c r="G48" s="71"/>
      <c r="H48" s="71"/>
      <c r="I48" s="71"/>
      <c r="J48" s="75"/>
    </row>
    <row r="49" spans="1:11" s="60" customFormat="1" ht="25.5" x14ac:dyDescent="0.2">
      <c r="A49" s="66" t="s">
        <v>261</v>
      </c>
      <c r="B49" s="67" t="s">
        <v>262</v>
      </c>
      <c r="C49" s="66" t="s">
        <v>538</v>
      </c>
      <c r="D49" s="68" t="s">
        <v>627</v>
      </c>
      <c r="E49" s="69">
        <v>1</v>
      </c>
      <c r="F49" s="66" t="s">
        <v>33</v>
      </c>
      <c r="G49" s="66"/>
      <c r="H49" s="66"/>
      <c r="I49" s="66"/>
      <c r="J49" s="70"/>
    </row>
    <row r="50" spans="1:11" s="60" customFormat="1" ht="38.25" x14ac:dyDescent="0.2">
      <c r="A50" s="71" t="s">
        <v>261</v>
      </c>
      <c r="B50" s="72" t="s">
        <v>262</v>
      </c>
      <c r="C50" s="71" t="s">
        <v>539</v>
      </c>
      <c r="D50" s="76" t="s">
        <v>628</v>
      </c>
      <c r="E50" s="74">
        <v>1</v>
      </c>
      <c r="F50" s="71" t="s">
        <v>33</v>
      </c>
      <c r="G50" s="71"/>
      <c r="H50" s="71"/>
      <c r="I50" s="71"/>
      <c r="J50" s="75"/>
    </row>
    <row r="51" spans="1:11" s="60" customFormat="1" ht="25.5" x14ac:dyDescent="0.2">
      <c r="A51" s="66" t="s">
        <v>261</v>
      </c>
      <c r="B51" s="67" t="s">
        <v>262</v>
      </c>
      <c r="C51" s="66" t="s">
        <v>540</v>
      </c>
      <c r="D51" s="68" t="s">
        <v>541</v>
      </c>
      <c r="E51" s="69">
        <v>0</v>
      </c>
      <c r="F51" s="66" t="s">
        <v>33</v>
      </c>
      <c r="G51" s="66"/>
      <c r="H51" s="66"/>
      <c r="I51" s="66"/>
      <c r="J51" s="70"/>
    </row>
    <row r="52" spans="1:11" s="60" customFormat="1" ht="51" x14ac:dyDescent="0.2">
      <c r="A52" s="71" t="s">
        <v>261</v>
      </c>
      <c r="B52" s="72" t="s">
        <v>262</v>
      </c>
      <c r="C52" s="71" t="s">
        <v>542</v>
      </c>
      <c r="D52" s="76" t="s">
        <v>629</v>
      </c>
      <c r="E52" s="74">
        <v>0</v>
      </c>
      <c r="F52" s="71" t="s">
        <v>33</v>
      </c>
      <c r="G52" s="71"/>
      <c r="H52" s="71"/>
      <c r="I52" s="71"/>
      <c r="J52" s="75"/>
    </row>
    <row r="53" spans="1:11" s="60" customFormat="1" ht="25.5" x14ac:dyDescent="0.2">
      <c r="A53" s="66" t="s">
        <v>261</v>
      </c>
      <c r="B53" s="67" t="s">
        <v>262</v>
      </c>
      <c r="C53" s="66" t="s">
        <v>263</v>
      </c>
      <c r="D53" s="68" t="s">
        <v>543</v>
      </c>
      <c r="E53" s="69">
        <v>0</v>
      </c>
      <c r="F53" s="66" t="s">
        <v>33</v>
      </c>
      <c r="G53" s="66"/>
      <c r="H53" s="66"/>
      <c r="I53" s="66"/>
      <c r="J53" s="70"/>
    </row>
    <row r="54" spans="1:11" s="60" customFormat="1" ht="63.75" x14ac:dyDescent="0.2">
      <c r="A54" s="71" t="s">
        <v>261</v>
      </c>
      <c r="B54" s="72" t="s">
        <v>262</v>
      </c>
      <c r="C54" s="71" t="s">
        <v>264</v>
      </c>
      <c r="D54" s="76" t="s">
        <v>265</v>
      </c>
      <c r="E54" s="74">
        <v>1</v>
      </c>
      <c r="F54" s="71" t="s">
        <v>33</v>
      </c>
      <c r="G54" s="71"/>
      <c r="H54" s="71"/>
      <c r="I54" s="71"/>
      <c r="J54" s="75"/>
    </row>
    <row r="55" spans="1:11" s="60" customFormat="1" ht="25.5" x14ac:dyDescent="0.2">
      <c r="A55" s="66" t="s">
        <v>261</v>
      </c>
      <c r="B55" s="67" t="s">
        <v>262</v>
      </c>
      <c r="C55" s="66" t="s">
        <v>266</v>
      </c>
      <c r="D55" s="68" t="s">
        <v>267</v>
      </c>
      <c r="E55" s="69">
        <v>0</v>
      </c>
      <c r="F55" s="66" t="s">
        <v>33</v>
      </c>
      <c r="G55" s="66"/>
      <c r="H55" s="66"/>
      <c r="I55" s="66"/>
      <c r="J55" s="70"/>
    </row>
    <row r="56" spans="1:11" s="60" customFormat="1" ht="25.5" x14ac:dyDescent="0.2">
      <c r="A56" s="71" t="s">
        <v>261</v>
      </c>
      <c r="B56" s="72" t="s">
        <v>262</v>
      </c>
      <c r="C56" s="71" t="s">
        <v>268</v>
      </c>
      <c r="D56" s="76" t="s">
        <v>269</v>
      </c>
      <c r="E56" s="74">
        <v>1</v>
      </c>
      <c r="F56" s="71" t="s">
        <v>33</v>
      </c>
      <c r="G56" s="71"/>
      <c r="H56" s="71"/>
      <c r="I56" s="71"/>
      <c r="J56" s="75"/>
    </row>
    <row r="57" spans="1:11" s="60" customFormat="1" ht="25.5" x14ac:dyDescent="0.2">
      <c r="A57" s="66" t="s">
        <v>261</v>
      </c>
      <c r="B57" s="67" t="s">
        <v>262</v>
      </c>
      <c r="C57" s="66" t="s">
        <v>270</v>
      </c>
      <c r="D57" s="68" t="s">
        <v>271</v>
      </c>
      <c r="E57" s="69">
        <v>1</v>
      </c>
      <c r="F57" s="66" t="s">
        <v>33</v>
      </c>
      <c r="G57" s="66"/>
      <c r="H57" s="66"/>
      <c r="I57" s="66"/>
      <c r="J57" s="70"/>
    </row>
    <row r="58" spans="1:11" s="60" customFormat="1" ht="38.25" x14ac:dyDescent="0.2">
      <c r="A58" s="71" t="s">
        <v>261</v>
      </c>
      <c r="B58" s="72" t="s">
        <v>262</v>
      </c>
      <c r="C58" s="71" t="s">
        <v>272</v>
      </c>
      <c r="D58" s="81" t="s">
        <v>273</v>
      </c>
      <c r="E58" s="74">
        <v>1</v>
      </c>
      <c r="F58" s="71" t="s">
        <v>33</v>
      </c>
      <c r="G58" s="71"/>
      <c r="H58" s="71"/>
      <c r="I58" s="71"/>
      <c r="J58" s="75"/>
    </row>
    <row r="59" spans="1:11" s="60" customFormat="1" ht="76.5" x14ac:dyDescent="0.2">
      <c r="A59" s="66" t="s">
        <v>261</v>
      </c>
      <c r="B59" s="67" t="s">
        <v>262</v>
      </c>
      <c r="C59" s="66" t="s">
        <v>544</v>
      </c>
      <c r="D59" s="68" t="s">
        <v>545</v>
      </c>
      <c r="E59" s="69">
        <v>1</v>
      </c>
      <c r="F59" s="66" t="s">
        <v>33</v>
      </c>
      <c r="G59" s="66"/>
      <c r="H59" s="66"/>
      <c r="I59" s="66"/>
      <c r="J59" s="70"/>
    </row>
    <row r="60" spans="1:11" s="60" customFormat="1" ht="25.5" x14ac:dyDescent="0.2">
      <c r="A60" s="71" t="s">
        <v>261</v>
      </c>
      <c r="B60" s="72" t="s">
        <v>262</v>
      </c>
      <c r="C60" s="71" t="s">
        <v>274</v>
      </c>
      <c r="D60" s="76" t="s">
        <v>275</v>
      </c>
      <c r="E60" s="74">
        <v>0</v>
      </c>
      <c r="F60" s="71" t="s">
        <v>33</v>
      </c>
      <c r="G60" s="71"/>
      <c r="H60" s="71"/>
      <c r="I60" s="71"/>
      <c r="J60" s="75"/>
      <c r="K60"/>
    </row>
    <row r="61" spans="1:11" s="60" customFormat="1" ht="38.25" x14ac:dyDescent="0.2">
      <c r="A61" s="66" t="s">
        <v>261</v>
      </c>
      <c r="B61" s="67" t="s">
        <v>262</v>
      </c>
      <c r="C61" s="66" t="s">
        <v>276</v>
      </c>
      <c r="D61" s="68" t="s">
        <v>277</v>
      </c>
      <c r="E61" s="69">
        <v>1</v>
      </c>
      <c r="F61" s="66" t="s">
        <v>33</v>
      </c>
      <c r="G61" s="66"/>
      <c r="H61" s="66"/>
      <c r="I61" s="66"/>
      <c r="J61" s="70"/>
      <c r="K61"/>
    </row>
    <row r="62" spans="1:11" s="60" customFormat="1" ht="25.5" x14ac:dyDescent="0.2">
      <c r="A62" s="71" t="s">
        <v>261</v>
      </c>
      <c r="B62" s="72" t="s">
        <v>262</v>
      </c>
      <c r="C62" s="71" t="s">
        <v>278</v>
      </c>
      <c r="D62" s="76" t="s">
        <v>279</v>
      </c>
      <c r="E62" s="74">
        <v>1</v>
      </c>
      <c r="F62" s="71" t="s">
        <v>33</v>
      </c>
      <c r="G62" s="71"/>
      <c r="H62" s="71"/>
      <c r="I62" s="71"/>
      <c r="J62" s="75"/>
    </row>
    <row r="63" spans="1:11" s="60" customFormat="1" ht="25.5" x14ac:dyDescent="0.2">
      <c r="A63" s="66" t="s">
        <v>261</v>
      </c>
      <c r="B63" s="67" t="s">
        <v>262</v>
      </c>
      <c r="C63" s="66" t="s">
        <v>280</v>
      </c>
      <c r="D63" s="68" t="s">
        <v>281</v>
      </c>
      <c r="E63" s="69">
        <v>0</v>
      </c>
      <c r="F63" s="66" t="s">
        <v>33</v>
      </c>
      <c r="G63" s="66"/>
      <c r="H63" s="66"/>
      <c r="I63" s="66"/>
      <c r="J63" s="70"/>
      <c r="K63"/>
    </row>
    <row r="64" spans="1:11" s="60" customFormat="1" ht="25.5" x14ac:dyDescent="0.2">
      <c r="A64" s="71" t="s">
        <v>261</v>
      </c>
      <c r="B64" s="72" t="s">
        <v>262</v>
      </c>
      <c r="C64" s="71" t="s">
        <v>480</v>
      </c>
      <c r="D64" s="82" t="s">
        <v>546</v>
      </c>
      <c r="E64" s="74">
        <v>1</v>
      </c>
      <c r="F64" s="71" t="s">
        <v>33</v>
      </c>
      <c r="G64" s="71"/>
      <c r="H64" s="71"/>
      <c r="I64" s="71"/>
      <c r="J64" s="75"/>
      <c r="K64"/>
    </row>
    <row r="65" spans="1:11" s="60" customFormat="1" ht="38.25" x14ac:dyDescent="0.2">
      <c r="A65" s="66" t="s">
        <v>282</v>
      </c>
      <c r="B65" s="67" t="s">
        <v>283</v>
      </c>
      <c r="C65" s="66" t="s">
        <v>284</v>
      </c>
      <c r="D65" s="68" t="s">
        <v>285</v>
      </c>
      <c r="E65" s="69">
        <v>1</v>
      </c>
      <c r="F65" s="66" t="s">
        <v>33</v>
      </c>
      <c r="G65" s="66"/>
      <c r="H65" s="66"/>
      <c r="I65" s="66"/>
      <c r="J65" s="70"/>
      <c r="K65"/>
    </row>
    <row r="66" spans="1:11" s="60" customFormat="1" ht="25.5" x14ac:dyDescent="0.2">
      <c r="A66" s="71" t="s">
        <v>286</v>
      </c>
      <c r="B66" s="72" t="s">
        <v>287</v>
      </c>
      <c r="C66" s="71" t="s">
        <v>288</v>
      </c>
      <c r="D66" s="76" t="s">
        <v>289</v>
      </c>
      <c r="E66" s="74">
        <v>0</v>
      </c>
      <c r="F66" s="71" t="s">
        <v>33</v>
      </c>
      <c r="G66" s="71"/>
      <c r="H66" s="71"/>
      <c r="I66" s="71"/>
      <c r="J66" s="75"/>
      <c r="K66"/>
    </row>
    <row r="67" spans="1:11" s="60" customFormat="1" ht="51" x14ac:dyDescent="0.2">
      <c r="A67" s="66" t="s">
        <v>290</v>
      </c>
      <c r="B67" s="67" t="s">
        <v>287</v>
      </c>
      <c r="C67" s="66" t="s">
        <v>291</v>
      </c>
      <c r="D67" s="68" t="s">
        <v>292</v>
      </c>
      <c r="E67" s="69">
        <v>0</v>
      </c>
      <c r="F67" s="66" t="s">
        <v>33</v>
      </c>
      <c r="G67" s="66"/>
      <c r="H67" s="66"/>
      <c r="I67" s="66"/>
      <c r="J67" s="70"/>
      <c r="K67"/>
    </row>
    <row r="68" spans="1:11" s="60" customFormat="1" x14ac:dyDescent="0.2">
      <c r="A68" s="71" t="s">
        <v>286</v>
      </c>
      <c r="B68" s="72" t="s">
        <v>287</v>
      </c>
      <c r="C68" s="71" t="s">
        <v>293</v>
      </c>
      <c r="D68" s="76" t="s">
        <v>294</v>
      </c>
      <c r="E68" s="74">
        <v>0</v>
      </c>
      <c r="F68" s="71" t="s">
        <v>33</v>
      </c>
      <c r="G68" s="71"/>
      <c r="H68" s="71"/>
      <c r="I68" s="71"/>
      <c r="J68" s="75"/>
      <c r="K68"/>
    </row>
    <row r="69" spans="1:11" s="60" customFormat="1" x14ac:dyDescent="0.2">
      <c r="A69" s="66" t="s">
        <v>295</v>
      </c>
      <c r="B69" s="67" t="s">
        <v>296</v>
      </c>
      <c r="C69" s="66" t="s">
        <v>297</v>
      </c>
      <c r="D69" s="68" t="s">
        <v>298</v>
      </c>
      <c r="E69" s="69">
        <v>0</v>
      </c>
      <c r="F69" s="66" t="s">
        <v>33</v>
      </c>
      <c r="G69" s="66"/>
      <c r="H69" s="66"/>
      <c r="I69" s="66"/>
      <c r="J69" s="70"/>
      <c r="K69"/>
    </row>
    <row r="70" spans="1:11" s="60" customFormat="1" ht="81" customHeight="1" x14ac:dyDescent="0.2">
      <c r="A70" s="71" t="s">
        <v>295</v>
      </c>
      <c r="B70" s="72" t="s">
        <v>296</v>
      </c>
      <c r="C70" s="71" t="s">
        <v>299</v>
      </c>
      <c r="D70" s="76" t="s">
        <v>300</v>
      </c>
      <c r="E70" s="74">
        <v>1</v>
      </c>
      <c r="F70" s="71" t="s">
        <v>33</v>
      </c>
      <c r="G70" s="71"/>
      <c r="H70" s="71"/>
      <c r="I70" s="71"/>
      <c r="J70" s="75"/>
      <c r="K70"/>
    </row>
    <row r="71" spans="1:11" s="60" customFormat="1" ht="25.5" x14ac:dyDescent="0.2">
      <c r="A71" s="66" t="s">
        <v>295</v>
      </c>
      <c r="B71" s="67" t="s">
        <v>296</v>
      </c>
      <c r="C71" s="66" t="s">
        <v>301</v>
      </c>
      <c r="D71" s="68" t="s">
        <v>302</v>
      </c>
      <c r="E71" s="69">
        <v>0</v>
      </c>
      <c r="F71" s="66" t="s">
        <v>33</v>
      </c>
      <c r="G71" s="66"/>
      <c r="H71" s="66"/>
      <c r="I71" s="66"/>
      <c r="J71" s="70"/>
      <c r="K71"/>
    </row>
    <row r="72" spans="1:11" s="60" customFormat="1" ht="76.5" x14ac:dyDescent="0.2">
      <c r="A72" s="71" t="s">
        <v>295</v>
      </c>
      <c r="B72" s="72" t="s">
        <v>296</v>
      </c>
      <c r="C72" s="71" t="s">
        <v>303</v>
      </c>
      <c r="D72" s="76" t="s">
        <v>597</v>
      </c>
      <c r="E72" s="74">
        <v>0</v>
      </c>
      <c r="F72" s="71" t="s">
        <v>33</v>
      </c>
      <c r="G72" s="71"/>
      <c r="H72" s="71"/>
      <c r="I72" s="71"/>
      <c r="J72" s="75"/>
      <c r="K72"/>
    </row>
    <row r="73" spans="1:11" s="5" customFormat="1" ht="38.25" x14ac:dyDescent="0.2">
      <c r="A73" s="66" t="s">
        <v>295</v>
      </c>
      <c r="B73" s="67" t="s">
        <v>296</v>
      </c>
      <c r="C73" s="66" t="s">
        <v>304</v>
      </c>
      <c r="D73" s="68" t="s">
        <v>305</v>
      </c>
      <c r="E73" s="69">
        <v>0</v>
      </c>
      <c r="F73" s="66" t="s">
        <v>33</v>
      </c>
      <c r="G73" s="66"/>
      <c r="H73" s="66"/>
      <c r="I73" s="66"/>
      <c r="J73" s="70"/>
      <c r="K73" s="6"/>
    </row>
    <row r="74" spans="1:11" s="60" customFormat="1" ht="25.5" x14ac:dyDescent="0.2">
      <c r="A74" s="71" t="s">
        <v>306</v>
      </c>
      <c r="B74" s="72" t="s">
        <v>307</v>
      </c>
      <c r="C74" s="71" t="s">
        <v>308</v>
      </c>
      <c r="D74" s="76" t="s">
        <v>309</v>
      </c>
      <c r="E74" s="74">
        <v>1</v>
      </c>
      <c r="F74" s="71" t="s">
        <v>33</v>
      </c>
      <c r="G74" s="71"/>
      <c r="H74" s="71"/>
      <c r="I74" s="71"/>
      <c r="J74" s="75"/>
      <c r="K74"/>
    </row>
    <row r="75" spans="1:11" s="60" customFormat="1" ht="38.25" x14ac:dyDescent="0.2">
      <c r="A75" s="66" t="s">
        <v>306</v>
      </c>
      <c r="B75" s="67" t="s">
        <v>307</v>
      </c>
      <c r="C75" s="66" t="s">
        <v>310</v>
      </c>
      <c r="D75" s="68" t="s">
        <v>311</v>
      </c>
      <c r="E75" s="69">
        <v>1</v>
      </c>
      <c r="F75" s="66" t="s">
        <v>33</v>
      </c>
      <c r="G75" s="66"/>
      <c r="H75" s="66"/>
      <c r="I75" s="66"/>
      <c r="J75" s="70"/>
      <c r="K75"/>
    </row>
    <row r="76" spans="1:11" s="60" customFormat="1" ht="25.5" x14ac:dyDescent="0.2">
      <c r="A76" s="71" t="s">
        <v>306</v>
      </c>
      <c r="B76" s="72" t="s">
        <v>307</v>
      </c>
      <c r="C76" s="71" t="s">
        <v>312</v>
      </c>
      <c r="D76" s="76" t="s">
        <v>313</v>
      </c>
      <c r="E76" s="74">
        <v>0</v>
      </c>
      <c r="F76" s="71" t="s">
        <v>33</v>
      </c>
      <c r="G76" s="71"/>
      <c r="H76" s="71"/>
      <c r="I76" s="71"/>
      <c r="J76" s="75"/>
      <c r="K76"/>
    </row>
    <row r="77" spans="1:11" s="60" customFormat="1" ht="26.25" customHeight="1" x14ac:dyDescent="0.2">
      <c r="A77" s="66" t="s">
        <v>306</v>
      </c>
      <c r="B77" s="67" t="s">
        <v>307</v>
      </c>
      <c r="C77" s="66" t="s">
        <v>314</v>
      </c>
      <c r="D77" s="83" t="s">
        <v>630</v>
      </c>
      <c r="E77" s="69">
        <v>1</v>
      </c>
      <c r="F77" s="66" t="s">
        <v>33</v>
      </c>
      <c r="G77" s="66"/>
      <c r="H77" s="66"/>
      <c r="I77" s="66"/>
      <c r="J77" s="70"/>
    </row>
    <row r="78" spans="1:11" s="60" customFormat="1" ht="25.5" x14ac:dyDescent="0.2">
      <c r="A78" s="71" t="s">
        <v>306</v>
      </c>
      <c r="B78" s="72" t="s">
        <v>307</v>
      </c>
      <c r="C78" s="71" t="s">
        <v>315</v>
      </c>
      <c r="D78" s="84" t="s">
        <v>316</v>
      </c>
      <c r="E78" s="74">
        <v>2</v>
      </c>
      <c r="F78" s="71" t="s">
        <v>33</v>
      </c>
      <c r="G78" s="71"/>
      <c r="H78" s="71"/>
      <c r="I78" s="71"/>
      <c r="J78" s="75"/>
    </row>
    <row r="79" spans="1:11" s="60" customFormat="1" ht="25.5" x14ac:dyDescent="0.2">
      <c r="A79" s="66" t="s">
        <v>306</v>
      </c>
      <c r="B79" s="67" t="s">
        <v>307</v>
      </c>
      <c r="C79" s="66" t="s">
        <v>317</v>
      </c>
      <c r="D79" s="85" t="s">
        <v>586</v>
      </c>
      <c r="E79" s="69">
        <v>0</v>
      </c>
      <c r="F79" s="66" t="s">
        <v>33</v>
      </c>
      <c r="G79" s="66"/>
      <c r="H79" s="66"/>
      <c r="I79" s="66"/>
      <c r="J79" s="70"/>
      <c r="K79"/>
    </row>
    <row r="80" spans="1:11" s="60" customFormat="1" ht="102" x14ac:dyDescent="0.2">
      <c r="A80" s="71" t="s">
        <v>306</v>
      </c>
      <c r="B80" s="72" t="s">
        <v>307</v>
      </c>
      <c r="C80" s="71" t="s">
        <v>318</v>
      </c>
      <c r="D80" s="86" t="s">
        <v>547</v>
      </c>
      <c r="E80" s="74">
        <v>0</v>
      </c>
      <c r="F80" s="71" t="s">
        <v>33</v>
      </c>
      <c r="G80" s="71"/>
      <c r="H80" s="71"/>
      <c r="I80" s="71"/>
      <c r="J80" s="75"/>
      <c r="K80"/>
    </row>
    <row r="81" spans="1:11" s="60" customFormat="1" x14ac:dyDescent="0.2">
      <c r="A81" s="66" t="s">
        <v>306</v>
      </c>
      <c r="B81" s="67" t="s">
        <v>307</v>
      </c>
      <c r="C81" s="66" t="s">
        <v>319</v>
      </c>
      <c r="D81" s="87" t="s">
        <v>548</v>
      </c>
      <c r="E81" s="69">
        <v>0</v>
      </c>
      <c r="F81" s="66" t="s">
        <v>33</v>
      </c>
      <c r="G81" s="66"/>
      <c r="H81" s="66"/>
      <c r="I81" s="66"/>
      <c r="J81" s="70"/>
    </row>
    <row r="82" spans="1:11" s="60" customFormat="1" x14ac:dyDescent="0.2">
      <c r="A82" s="71" t="s">
        <v>306</v>
      </c>
      <c r="B82" s="72" t="s">
        <v>307</v>
      </c>
      <c r="C82" s="71" t="s">
        <v>320</v>
      </c>
      <c r="D82" s="86" t="s">
        <v>321</v>
      </c>
      <c r="E82" s="74">
        <v>0</v>
      </c>
      <c r="F82" s="71" t="s">
        <v>33</v>
      </c>
      <c r="G82" s="71"/>
      <c r="H82" s="71"/>
      <c r="I82" s="71"/>
      <c r="J82" s="75"/>
    </row>
    <row r="83" spans="1:11" s="60" customFormat="1" ht="51" x14ac:dyDescent="0.2">
      <c r="A83" s="66" t="s">
        <v>322</v>
      </c>
      <c r="B83" s="88" t="s">
        <v>323</v>
      </c>
      <c r="C83" s="66" t="s">
        <v>324</v>
      </c>
      <c r="D83" s="87" t="s">
        <v>549</v>
      </c>
      <c r="E83" s="69">
        <v>0</v>
      </c>
      <c r="F83" s="66" t="s">
        <v>33</v>
      </c>
      <c r="G83" s="66"/>
      <c r="H83" s="66"/>
      <c r="I83" s="66"/>
      <c r="J83" s="70"/>
    </row>
    <row r="84" spans="1:11" s="60" customFormat="1" ht="25.5" x14ac:dyDescent="0.2">
      <c r="A84" s="71" t="s">
        <v>322</v>
      </c>
      <c r="B84" s="89" t="s">
        <v>323</v>
      </c>
      <c r="C84" s="71" t="s">
        <v>325</v>
      </c>
      <c r="D84" s="82" t="s">
        <v>326</v>
      </c>
      <c r="E84" s="74">
        <v>0</v>
      </c>
      <c r="F84" s="71" t="s">
        <v>33</v>
      </c>
      <c r="G84" s="71"/>
      <c r="H84" s="71"/>
      <c r="I84" s="71"/>
      <c r="J84" s="75"/>
    </row>
    <row r="85" spans="1:11" s="60" customFormat="1" ht="25.5" x14ac:dyDescent="0.2">
      <c r="A85" s="66" t="s">
        <v>322</v>
      </c>
      <c r="B85" s="88" t="s">
        <v>323</v>
      </c>
      <c r="C85" s="66" t="s">
        <v>327</v>
      </c>
      <c r="D85" s="90" t="s">
        <v>328</v>
      </c>
      <c r="E85" s="69">
        <v>1</v>
      </c>
      <c r="F85" s="66" t="s">
        <v>33</v>
      </c>
      <c r="G85" s="66"/>
      <c r="H85" s="66"/>
      <c r="I85" s="66"/>
      <c r="J85" s="70"/>
    </row>
    <row r="86" spans="1:11" s="60" customFormat="1" ht="38.25" x14ac:dyDescent="0.2">
      <c r="A86" s="71" t="s">
        <v>322</v>
      </c>
      <c r="B86" s="89" t="s">
        <v>323</v>
      </c>
      <c r="C86" s="71" t="s">
        <v>481</v>
      </c>
      <c r="D86" s="82" t="s">
        <v>550</v>
      </c>
      <c r="E86" s="74">
        <v>1</v>
      </c>
      <c r="F86" s="71" t="s">
        <v>33</v>
      </c>
      <c r="G86" s="71"/>
      <c r="H86" s="71"/>
      <c r="I86" s="71"/>
      <c r="J86" s="75"/>
    </row>
    <row r="87" spans="1:11" s="60" customFormat="1" ht="51" x14ac:dyDescent="0.2">
      <c r="A87" s="66" t="s">
        <v>329</v>
      </c>
      <c r="B87" s="67" t="s">
        <v>330</v>
      </c>
      <c r="C87" s="66" t="s">
        <v>331</v>
      </c>
      <c r="D87" s="90" t="s">
        <v>551</v>
      </c>
      <c r="E87" s="69">
        <v>0</v>
      </c>
      <c r="F87" s="66" t="s">
        <v>33</v>
      </c>
      <c r="G87" s="66"/>
      <c r="H87" s="66"/>
      <c r="I87" s="66"/>
      <c r="J87" s="70"/>
    </row>
    <row r="88" spans="1:11" s="60" customFormat="1" ht="25.5" x14ac:dyDescent="0.2">
      <c r="A88" s="71" t="s">
        <v>329</v>
      </c>
      <c r="B88" s="72" t="s">
        <v>330</v>
      </c>
      <c r="C88" s="71" t="s">
        <v>332</v>
      </c>
      <c r="D88" s="82" t="s">
        <v>333</v>
      </c>
      <c r="E88" s="74">
        <v>0</v>
      </c>
      <c r="F88" s="71" t="s">
        <v>33</v>
      </c>
      <c r="G88" s="71"/>
      <c r="H88" s="71"/>
      <c r="I88" s="71"/>
      <c r="J88" s="75"/>
    </row>
    <row r="89" spans="1:11" s="60" customFormat="1" ht="38.25" x14ac:dyDescent="0.2">
      <c r="A89" s="66" t="s">
        <v>329</v>
      </c>
      <c r="B89" s="67" t="s">
        <v>330</v>
      </c>
      <c r="C89" s="66" t="s">
        <v>334</v>
      </c>
      <c r="D89" s="68" t="s">
        <v>335</v>
      </c>
      <c r="E89" s="69">
        <v>0</v>
      </c>
      <c r="F89" s="66" t="s">
        <v>33</v>
      </c>
      <c r="G89" s="66"/>
      <c r="H89" s="66"/>
      <c r="I89" s="66"/>
      <c r="J89" s="70"/>
    </row>
    <row r="90" spans="1:11" s="60" customFormat="1" ht="25.5" x14ac:dyDescent="0.2">
      <c r="A90" s="71" t="s">
        <v>329</v>
      </c>
      <c r="B90" s="72" t="s">
        <v>330</v>
      </c>
      <c r="C90" s="71" t="s">
        <v>336</v>
      </c>
      <c r="D90" s="76" t="s">
        <v>337</v>
      </c>
      <c r="E90" s="74">
        <v>1</v>
      </c>
      <c r="F90" s="71" t="s">
        <v>33</v>
      </c>
      <c r="G90" s="71"/>
      <c r="H90" s="71"/>
      <c r="I90" s="71"/>
      <c r="J90" s="75"/>
    </row>
    <row r="91" spans="1:11" s="60" customFormat="1" ht="25.5" x14ac:dyDescent="0.2">
      <c r="A91" s="66" t="s">
        <v>329</v>
      </c>
      <c r="B91" s="67" t="s">
        <v>330</v>
      </c>
      <c r="C91" s="66" t="s">
        <v>338</v>
      </c>
      <c r="D91" s="68" t="s">
        <v>339</v>
      </c>
      <c r="E91" s="69">
        <v>1</v>
      </c>
      <c r="F91" s="66" t="s">
        <v>33</v>
      </c>
      <c r="G91" s="66"/>
      <c r="H91" s="66"/>
      <c r="I91" s="66"/>
      <c r="J91" s="70"/>
      <c r="K91"/>
    </row>
    <row r="92" spans="1:11" s="60" customFormat="1" ht="38.25" x14ac:dyDescent="0.2">
      <c r="A92" s="71" t="s">
        <v>329</v>
      </c>
      <c r="B92" s="72" t="s">
        <v>330</v>
      </c>
      <c r="C92" s="71" t="s">
        <v>340</v>
      </c>
      <c r="D92" s="76" t="s">
        <v>341</v>
      </c>
      <c r="E92" s="74">
        <v>1</v>
      </c>
      <c r="F92" s="71" t="s">
        <v>33</v>
      </c>
      <c r="G92" s="71"/>
      <c r="H92" s="71"/>
      <c r="I92" s="71"/>
      <c r="J92" s="75"/>
      <c r="K92"/>
    </row>
    <row r="93" spans="1:11" s="60" customFormat="1" x14ac:dyDescent="0.2">
      <c r="A93" s="66" t="s">
        <v>329</v>
      </c>
      <c r="B93" s="67" t="s">
        <v>330</v>
      </c>
      <c r="C93" s="66" t="s">
        <v>342</v>
      </c>
      <c r="D93" s="68" t="s">
        <v>343</v>
      </c>
      <c r="E93" s="69">
        <v>0</v>
      </c>
      <c r="F93" s="66" t="s">
        <v>33</v>
      </c>
      <c r="G93" s="66"/>
      <c r="H93" s="66"/>
      <c r="I93" s="66"/>
      <c r="J93" s="70"/>
    </row>
    <row r="94" spans="1:11" s="60" customFormat="1" x14ac:dyDescent="0.2">
      <c r="A94" s="71" t="s">
        <v>329</v>
      </c>
      <c r="B94" s="72" t="s">
        <v>330</v>
      </c>
      <c r="C94" s="71" t="s">
        <v>344</v>
      </c>
      <c r="D94" s="76" t="s">
        <v>345</v>
      </c>
      <c r="E94" s="74">
        <v>1</v>
      </c>
      <c r="F94" s="71" t="s">
        <v>33</v>
      </c>
      <c r="G94" s="71"/>
      <c r="H94" s="71"/>
      <c r="I94" s="71"/>
      <c r="J94" s="75"/>
    </row>
    <row r="95" spans="1:11" s="60" customFormat="1" ht="51.75" customHeight="1" x14ac:dyDescent="0.2">
      <c r="A95" s="66" t="s">
        <v>329</v>
      </c>
      <c r="B95" s="67" t="s">
        <v>330</v>
      </c>
      <c r="C95" s="66" t="s">
        <v>346</v>
      </c>
      <c r="D95" s="68" t="s">
        <v>347</v>
      </c>
      <c r="E95" s="69">
        <v>1</v>
      </c>
      <c r="F95" s="66" t="s">
        <v>33</v>
      </c>
      <c r="G95" s="66"/>
      <c r="H95" s="66"/>
      <c r="I95" s="66"/>
      <c r="J95" s="70"/>
    </row>
    <row r="96" spans="1:11" s="60" customFormat="1" ht="216.75" x14ac:dyDescent="0.2">
      <c r="A96" s="71" t="s">
        <v>329</v>
      </c>
      <c r="B96" s="72" t="s">
        <v>330</v>
      </c>
      <c r="C96" s="71" t="s">
        <v>348</v>
      </c>
      <c r="D96" s="76" t="s">
        <v>595</v>
      </c>
      <c r="E96" s="74">
        <v>0</v>
      </c>
      <c r="F96" s="71" t="s">
        <v>33</v>
      </c>
      <c r="G96" s="71"/>
      <c r="H96" s="71"/>
      <c r="I96" s="71"/>
      <c r="J96" s="75"/>
    </row>
    <row r="97" spans="1:11" s="60" customFormat="1" ht="51" x14ac:dyDescent="0.2">
      <c r="A97" s="66" t="s">
        <v>349</v>
      </c>
      <c r="B97" s="67" t="s">
        <v>350</v>
      </c>
      <c r="C97" s="66" t="s">
        <v>351</v>
      </c>
      <c r="D97" s="68" t="s">
        <v>482</v>
      </c>
      <c r="E97" s="69">
        <v>0</v>
      </c>
      <c r="F97" s="66" t="s">
        <v>33</v>
      </c>
      <c r="G97" s="66"/>
      <c r="H97" s="66"/>
      <c r="I97" s="66"/>
      <c r="J97" s="70"/>
      <c r="K97"/>
    </row>
    <row r="98" spans="1:11" s="60" customFormat="1" ht="25.5" x14ac:dyDescent="0.2">
      <c r="A98" s="71" t="s">
        <v>349</v>
      </c>
      <c r="B98" s="72" t="s">
        <v>350</v>
      </c>
      <c r="C98" s="71" t="s">
        <v>352</v>
      </c>
      <c r="D98" s="76" t="s">
        <v>353</v>
      </c>
      <c r="E98" s="74">
        <v>0</v>
      </c>
      <c r="F98" s="71" t="s">
        <v>33</v>
      </c>
      <c r="G98" s="71"/>
      <c r="H98" s="71"/>
      <c r="I98" s="71"/>
      <c r="J98" s="75"/>
    </row>
    <row r="99" spans="1:11" s="60" customFormat="1" ht="51" x14ac:dyDescent="0.2">
      <c r="A99" s="66" t="s">
        <v>349</v>
      </c>
      <c r="B99" s="67" t="s">
        <v>350</v>
      </c>
      <c r="C99" s="66" t="s">
        <v>354</v>
      </c>
      <c r="D99" s="68" t="s">
        <v>587</v>
      </c>
      <c r="E99" s="69">
        <v>1</v>
      </c>
      <c r="F99" s="66" t="s">
        <v>33</v>
      </c>
      <c r="G99" s="66"/>
      <c r="H99" s="66"/>
      <c r="I99" s="66"/>
      <c r="J99" s="70"/>
    </row>
    <row r="100" spans="1:11" s="60" customFormat="1" ht="25.5" x14ac:dyDescent="0.2">
      <c r="A100" s="71" t="s">
        <v>349</v>
      </c>
      <c r="B100" s="72" t="s">
        <v>350</v>
      </c>
      <c r="C100" s="71" t="s">
        <v>355</v>
      </c>
      <c r="D100" s="76" t="s">
        <v>356</v>
      </c>
      <c r="E100" s="74">
        <v>1</v>
      </c>
      <c r="F100" s="71" t="s">
        <v>638</v>
      </c>
      <c r="G100" s="71"/>
      <c r="H100" s="71"/>
      <c r="I100" s="71"/>
      <c r="J100" s="75"/>
    </row>
    <row r="101" spans="1:11" s="60" customFormat="1" x14ac:dyDescent="0.2">
      <c r="A101" s="66" t="s">
        <v>349</v>
      </c>
      <c r="B101" s="67" t="s">
        <v>350</v>
      </c>
      <c r="C101" s="66" t="s">
        <v>357</v>
      </c>
      <c r="D101" s="68" t="s">
        <v>358</v>
      </c>
      <c r="E101" s="69">
        <v>1</v>
      </c>
      <c r="F101" s="66" t="s">
        <v>33</v>
      </c>
      <c r="G101" s="66"/>
      <c r="H101" s="66"/>
      <c r="I101" s="66"/>
      <c r="J101" s="70"/>
    </row>
    <row r="102" spans="1:11" s="60" customFormat="1" ht="114.75" x14ac:dyDescent="0.2">
      <c r="A102" s="71" t="s">
        <v>349</v>
      </c>
      <c r="B102" s="72" t="s">
        <v>350</v>
      </c>
      <c r="C102" s="71" t="s">
        <v>359</v>
      </c>
      <c r="D102" s="76" t="s">
        <v>360</v>
      </c>
      <c r="E102" s="74">
        <v>0</v>
      </c>
      <c r="F102" s="71" t="s">
        <v>33</v>
      </c>
      <c r="G102" s="71"/>
      <c r="H102" s="71"/>
      <c r="I102" s="71"/>
      <c r="J102" s="75"/>
    </row>
    <row r="103" spans="1:11" s="60" customFormat="1" ht="128.44999999999999" customHeight="1" x14ac:dyDescent="0.2">
      <c r="A103" s="66" t="s">
        <v>361</v>
      </c>
      <c r="B103" s="67" t="s">
        <v>362</v>
      </c>
      <c r="C103" s="66" t="s">
        <v>363</v>
      </c>
      <c r="D103" s="91" t="s">
        <v>364</v>
      </c>
      <c r="E103" s="69">
        <v>0</v>
      </c>
      <c r="F103" s="66" t="s">
        <v>33</v>
      </c>
      <c r="G103" s="66"/>
      <c r="H103" s="66"/>
      <c r="I103" s="66"/>
      <c r="J103" s="70"/>
    </row>
    <row r="104" spans="1:11" s="60" customFormat="1" ht="25.5" x14ac:dyDescent="0.2">
      <c r="A104" s="71" t="s">
        <v>361</v>
      </c>
      <c r="B104" s="72" t="s">
        <v>362</v>
      </c>
      <c r="C104" s="71" t="s">
        <v>365</v>
      </c>
      <c r="D104" s="76" t="s">
        <v>552</v>
      </c>
      <c r="E104" s="74">
        <v>0</v>
      </c>
      <c r="F104" s="71" t="s">
        <v>33</v>
      </c>
      <c r="G104" s="71"/>
      <c r="H104" s="71"/>
      <c r="I104" s="71"/>
      <c r="J104" s="75"/>
    </row>
    <row r="105" spans="1:11" s="60" customFormat="1" ht="27" customHeight="1" x14ac:dyDescent="0.2">
      <c r="A105" s="66" t="s">
        <v>361</v>
      </c>
      <c r="B105" s="67" t="s">
        <v>362</v>
      </c>
      <c r="C105" s="66" t="s">
        <v>366</v>
      </c>
      <c r="D105" s="68" t="s">
        <v>367</v>
      </c>
      <c r="E105" s="69">
        <v>0</v>
      </c>
      <c r="F105" s="66" t="s">
        <v>33</v>
      </c>
      <c r="G105" s="66"/>
      <c r="H105" s="66"/>
      <c r="I105" s="66"/>
      <c r="J105" s="70"/>
    </row>
    <row r="106" spans="1:11" s="60" customFormat="1" ht="51" x14ac:dyDescent="0.2">
      <c r="A106" s="71" t="s">
        <v>361</v>
      </c>
      <c r="B106" s="72" t="s">
        <v>362</v>
      </c>
      <c r="C106" s="71" t="s">
        <v>553</v>
      </c>
      <c r="D106" s="76" t="s">
        <v>554</v>
      </c>
      <c r="E106" s="74">
        <v>0</v>
      </c>
      <c r="F106" s="71" t="s">
        <v>33</v>
      </c>
      <c r="G106" s="71"/>
      <c r="H106" s="71"/>
      <c r="I106" s="71"/>
      <c r="J106" s="75"/>
    </row>
    <row r="107" spans="1:11" s="5" customFormat="1" ht="25.5" x14ac:dyDescent="0.2">
      <c r="A107" s="66" t="s">
        <v>361</v>
      </c>
      <c r="B107" s="67" t="s">
        <v>362</v>
      </c>
      <c r="C107" s="66" t="s">
        <v>555</v>
      </c>
      <c r="D107" s="68" t="s">
        <v>556</v>
      </c>
      <c r="E107" s="69">
        <v>0</v>
      </c>
      <c r="F107" s="66" t="s">
        <v>33</v>
      </c>
      <c r="G107" s="66"/>
      <c r="H107" s="66"/>
      <c r="I107" s="66"/>
      <c r="J107" s="70"/>
    </row>
    <row r="108" spans="1:11" s="60" customFormat="1" ht="25.5" x14ac:dyDescent="0.2">
      <c r="A108" s="71" t="s">
        <v>361</v>
      </c>
      <c r="B108" s="72" t="s">
        <v>362</v>
      </c>
      <c r="C108" s="71" t="s">
        <v>368</v>
      </c>
      <c r="D108" s="76" t="s">
        <v>588</v>
      </c>
      <c r="E108" s="74">
        <v>0</v>
      </c>
      <c r="F108" s="71" t="s">
        <v>33</v>
      </c>
      <c r="G108" s="71"/>
      <c r="H108" s="71"/>
      <c r="I108" s="71"/>
      <c r="J108" s="75"/>
    </row>
    <row r="109" spans="1:11" s="60" customFormat="1" ht="25.5" x14ac:dyDescent="0.2">
      <c r="A109" s="66" t="s">
        <v>361</v>
      </c>
      <c r="B109" s="67" t="s">
        <v>362</v>
      </c>
      <c r="C109" s="66" t="s">
        <v>369</v>
      </c>
      <c r="D109" s="68" t="s">
        <v>557</v>
      </c>
      <c r="E109" s="69">
        <v>0</v>
      </c>
      <c r="F109" s="66" t="s">
        <v>33</v>
      </c>
      <c r="G109" s="66"/>
      <c r="H109" s="66"/>
      <c r="I109" s="66"/>
      <c r="J109" s="70"/>
    </row>
    <row r="110" spans="1:11" s="60" customFormat="1" ht="38.25" x14ac:dyDescent="0.2">
      <c r="A110" s="71" t="s">
        <v>361</v>
      </c>
      <c r="B110" s="72" t="s">
        <v>362</v>
      </c>
      <c r="C110" s="71" t="s">
        <v>370</v>
      </c>
      <c r="D110" s="76" t="s">
        <v>371</v>
      </c>
      <c r="E110" s="74">
        <v>0</v>
      </c>
      <c r="F110" s="71" t="s">
        <v>33</v>
      </c>
      <c r="G110" s="71"/>
      <c r="H110" s="71"/>
      <c r="I110" s="71"/>
      <c r="J110" s="75"/>
    </row>
    <row r="111" spans="1:11" s="60" customFormat="1" ht="38.25" x14ac:dyDescent="0.2">
      <c r="A111" s="66" t="s">
        <v>361</v>
      </c>
      <c r="B111" s="67" t="s">
        <v>362</v>
      </c>
      <c r="C111" s="66" t="s">
        <v>372</v>
      </c>
      <c r="D111" s="68" t="s">
        <v>558</v>
      </c>
      <c r="E111" s="69">
        <v>0</v>
      </c>
      <c r="F111" s="66" t="s">
        <v>33</v>
      </c>
      <c r="G111" s="66"/>
      <c r="H111" s="66"/>
      <c r="I111" s="66"/>
      <c r="J111" s="70"/>
      <c r="K111"/>
    </row>
    <row r="112" spans="1:11" s="60" customFormat="1" ht="51" x14ac:dyDescent="0.2">
      <c r="A112" s="71" t="s">
        <v>361</v>
      </c>
      <c r="B112" s="72" t="s">
        <v>362</v>
      </c>
      <c r="C112" s="71" t="s">
        <v>373</v>
      </c>
      <c r="D112" s="76" t="s">
        <v>374</v>
      </c>
      <c r="E112" s="74">
        <v>1</v>
      </c>
      <c r="F112" s="71" t="s">
        <v>33</v>
      </c>
      <c r="G112" s="71"/>
      <c r="H112" s="71"/>
      <c r="I112" s="71"/>
      <c r="J112" s="75"/>
    </row>
    <row r="113" spans="1:11" s="60" customFormat="1" ht="25.5" x14ac:dyDescent="0.2">
      <c r="A113" s="66" t="s">
        <v>361</v>
      </c>
      <c r="B113" s="67" t="s">
        <v>362</v>
      </c>
      <c r="C113" s="66" t="s">
        <v>375</v>
      </c>
      <c r="D113" s="68" t="s">
        <v>559</v>
      </c>
      <c r="E113" s="69">
        <v>0</v>
      </c>
      <c r="F113" s="66" t="s">
        <v>33</v>
      </c>
      <c r="G113" s="66"/>
      <c r="H113" s="66"/>
      <c r="I113" s="66"/>
      <c r="J113" s="70"/>
    </row>
    <row r="114" spans="1:11" s="60" customFormat="1" ht="30.75" customHeight="1" x14ac:dyDescent="0.2">
      <c r="A114" s="71" t="s">
        <v>361</v>
      </c>
      <c r="B114" s="72" t="s">
        <v>362</v>
      </c>
      <c r="C114" s="71" t="s">
        <v>376</v>
      </c>
      <c r="D114" s="76" t="s">
        <v>377</v>
      </c>
      <c r="E114" s="74">
        <v>0</v>
      </c>
      <c r="F114" s="71" t="s">
        <v>33</v>
      </c>
      <c r="G114" s="71"/>
      <c r="H114" s="71"/>
      <c r="I114" s="71"/>
      <c r="J114" s="75"/>
    </row>
    <row r="115" spans="1:11" s="60" customFormat="1" x14ac:dyDescent="0.2">
      <c r="A115" s="66" t="s">
        <v>361</v>
      </c>
      <c r="B115" s="67" t="s">
        <v>362</v>
      </c>
      <c r="C115" s="66" t="s">
        <v>378</v>
      </c>
      <c r="D115" s="68" t="s">
        <v>379</v>
      </c>
      <c r="E115" s="69">
        <v>1</v>
      </c>
      <c r="F115" s="66" t="s">
        <v>33</v>
      </c>
      <c r="G115" s="66"/>
      <c r="H115" s="66"/>
      <c r="I115" s="66"/>
      <c r="J115" s="70"/>
      <c r="K115"/>
    </row>
    <row r="116" spans="1:11" s="60" customFormat="1" ht="140.25" x14ac:dyDescent="0.2">
      <c r="A116" s="71" t="s">
        <v>361</v>
      </c>
      <c r="B116" s="72" t="s">
        <v>362</v>
      </c>
      <c r="C116" s="71" t="s">
        <v>380</v>
      </c>
      <c r="D116" s="76" t="s">
        <v>560</v>
      </c>
      <c r="E116" s="74">
        <v>0</v>
      </c>
      <c r="F116" s="71" t="s">
        <v>33</v>
      </c>
      <c r="G116" s="71"/>
      <c r="H116" s="71"/>
      <c r="I116" s="71"/>
      <c r="J116" s="75"/>
      <c r="K116"/>
    </row>
    <row r="117" spans="1:11" s="60" customFormat="1" ht="38.25" x14ac:dyDescent="0.2">
      <c r="A117" s="66" t="s">
        <v>361</v>
      </c>
      <c r="B117" s="67" t="s">
        <v>362</v>
      </c>
      <c r="C117" s="66" t="s">
        <v>381</v>
      </c>
      <c r="D117" s="68" t="s">
        <v>382</v>
      </c>
      <c r="E117" s="69">
        <v>0</v>
      </c>
      <c r="F117" s="66" t="s">
        <v>33</v>
      </c>
      <c r="G117" s="66"/>
      <c r="H117" s="66"/>
      <c r="I117" s="66"/>
      <c r="J117" s="70"/>
      <c r="K117"/>
    </row>
    <row r="118" spans="1:11" s="60" customFormat="1" x14ac:dyDescent="0.2">
      <c r="A118" s="71" t="s">
        <v>361</v>
      </c>
      <c r="B118" s="72" t="s">
        <v>362</v>
      </c>
      <c r="C118" s="71" t="s">
        <v>383</v>
      </c>
      <c r="D118" s="76" t="s">
        <v>384</v>
      </c>
      <c r="E118" s="74">
        <v>0</v>
      </c>
      <c r="F118" s="71" t="s">
        <v>33</v>
      </c>
      <c r="G118" s="71"/>
      <c r="H118" s="71"/>
      <c r="I118" s="71"/>
      <c r="J118" s="75"/>
      <c r="K118"/>
    </row>
    <row r="119" spans="1:11" s="60" customFormat="1" x14ac:dyDescent="0.2">
      <c r="A119" s="66" t="s">
        <v>361</v>
      </c>
      <c r="B119" s="67" t="s">
        <v>362</v>
      </c>
      <c r="C119" s="66" t="s">
        <v>385</v>
      </c>
      <c r="D119" s="68" t="s">
        <v>386</v>
      </c>
      <c r="E119" s="69">
        <v>1</v>
      </c>
      <c r="F119" s="66" t="s">
        <v>33</v>
      </c>
      <c r="G119" s="66"/>
      <c r="H119" s="66"/>
      <c r="I119" s="66"/>
      <c r="J119" s="70"/>
      <c r="K119"/>
    </row>
    <row r="120" spans="1:11" s="60" customFormat="1" ht="25.5" x14ac:dyDescent="0.2">
      <c r="A120" s="71" t="s">
        <v>361</v>
      </c>
      <c r="B120" s="72" t="s">
        <v>362</v>
      </c>
      <c r="C120" s="71" t="s">
        <v>387</v>
      </c>
      <c r="D120" s="76" t="s">
        <v>388</v>
      </c>
      <c r="E120" s="74">
        <v>0</v>
      </c>
      <c r="F120" s="71" t="s">
        <v>33</v>
      </c>
      <c r="G120" s="71"/>
      <c r="H120" s="71"/>
      <c r="I120" s="71"/>
      <c r="J120" s="75"/>
      <c r="K120"/>
    </row>
    <row r="121" spans="1:11" s="60" customFormat="1" ht="38.25" x14ac:dyDescent="0.2">
      <c r="A121" s="66" t="s">
        <v>361</v>
      </c>
      <c r="B121" s="67" t="s">
        <v>362</v>
      </c>
      <c r="C121" s="66" t="s">
        <v>389</v>
      </c>
      <c r="D121" s="68" t="s">
        <v>561</v>
      </c>
      <c r="E121" s="69">
        <v>0</v>
      </c>
      <c r="F121" s="66" t="s">
        <v>33</v>
      </c>
      <c r="G121" s="66"/>
      <c r="H121" s="66"/>
      <c r="I121" s="66"/>
      <c r="J121" s="70"/>
      <c r="K121"/>
    </row>
    <row r="122" spans="1:11" s="60" customFormat="1" ht="25.5" x14ac:dyDescent="0.2">
      <c r="A122" s="71" t="s">
        <v>361</v>
      </c>
      <c r="B122" s="72" t="s">
        <v>362</v>
      </c>
      <c r="C122" s="71" t="s">
        <v>390</v>
      </c>
      <c r="D122" s="76" t="s">
        <v>562</v>
      </c>
      <c r="E122" s="74">
        <v>0</v>
      </c>
      <c r="F122" s="71" t="s">
        <v>33</v>
      </c>
      <c r="G122" s="71"/>
      <c r="H122" s="71"/>
      <c r="I122" s="71"/>
      <c r="J122" s="75"/>
      <c r="K122"/>
    </row>
    <row r="123" spans="1:11" s="60" customFormat="1" ht="38.25" x14ac:dyDescent="0.2">
      <c r="A123" s="66" t="s">
        <v>361</v>
      </c>
      <c r="B123" s="67" t="s">
        <v>362</v>
      </c>
      <c r="C123" s="66" t="s">
        <v>391</v>
      </c>
      <c r="D123" s="68" t="s">
        <v>631</v>
      </c>
      <c r="E123" s="69">
        <v>0</v>
      </c>
      <c r="F123" s="66" t="s">
        <v>33</v>
      </c>
      <c r="G123" s="66"/>
      <c r="H123" s="66"/>
      <c r="I123" s="66"/>
      <c r="J123" s="92"/>
      <c r="K123"/>
    </row>
    <row r="124" spans="1:11" s="60" customFormat="1" ht="51" x14ac:dyDescent="0.2">
      <c r="A124" s="71" t="s">
        <v>361</v>
      </c>
      <c r="B124" s="72" t="s">
        <v>362</v>
      </c>
      <c r="C124" s="71" t="s">
        <v>392</v>
      </c>
      <c r="D124" s="76" t="s">
        <v>393</v>
      </c>
      <c r="E124" s="74">
        <v>2</v>
      </c>
      <c r="F124" s="71" t="s">
        <v>33</v>
      </c>
      <c r="G124" s="71"/>
      <c r="H124" s="71"/>
      <c r="I124" s="71"/>
      <c r="J124" s="75"/>
      <c r="K124"/>
    </row>
    <row r="125" spans="1:11" s="60" customFormat="1" ht="60" customHeight="1" x14ac:dyDescent="0.2">
      <c r="A125" s="66" t="s">
        <v>361</v>
      </c>
      <c r="B125" s="67" t="s">
        <v>362</v>
      </c>
      <c r="C125" s="66" t="s">
        <v>394</v>
      </c>
      <c r="D125" s="68" t="s">
        <v>395</v>
      </c>
      <c r="E125" s="69">
        <v>1</v>
      </c>
      <c r="F125" s="66" t="s">
        <v>33</v>
      </c>
      <c r="G125" s="66"/>
      <c r="H125" s="66"/>
      <c r="I125" s="66"/>
      <c r="J125" s="70"/>
      <c r="K125"/>
    </row>
    <row r="126" spans="1:11" s="60" customFormat="1" x14ac:dyDescent="0.2">
      <c r="A126" s="71" t="s">
        <v>361</v>
      </c>
      <c r="B126" s="72" t="s">
        <v>362</v>
      </c>
      <c r="C126" s="71" t="s">
        <v>396</v>
      </c>
      <c r="D126" s="76" t="s">
        <v>598</v>
      </c>
      <c r="E126" s="74">
        <v>2</v>
      </c>
      <c r="F126" s="71" t="s">
        <v>33</v>
      </c>
      <c r="G126" s="71"/>
      <c r="H126" s="71"/>
      <c r="I126" s="71"/>
      <c r="J126" s="75"/>
      <c r="K126"/>
    </row>
    <row r="127" spans="1:11" s="60" customFormat="1" ht="191.25" x14ac:dyDescent="0.2">
      <c r="A127" s="66" t="s">
        <v>361</v>
      </c>
      <c r="B127" s="67" t="s">
        <v>362</v>
      </c>
      <c r="C127" s="66" t="s">
        <v>397</v>
      </c>
      <c r="D127" s="68" t="s">
        <v>632</v>
      </c>
      <c r="E127" s="69">
        <v>0</v>
      </c>
      <c r="F127" s="66" t="s">
        <v>33</v>
      </c>
      <c r="G127" s="66"/>
      <c r="H127" s="66"/>
      <c r="I127" s="66"/>
      <c r="J127" s="70"/>
      <c r="K127"/>
    </row>
    <row r="128" spans="1:11" s="60" customFormat="1" ht="25.5" x14ac:dyDescent="0.2">
      <c r="A128" s="71" t="s">
        <v>398</v>
      </c>
      <c r="B128" s="72" t="s">
        <v>399</v>
      </c>
      <c r="C128" s="71" t="s">
        <v>400</v>
      </c>
      <c r="D128" s="76" t="s">
        <v>401</v>
      </c>
      <c r="E128" s="74">
        <v>2</v>
      </c>
      <c r="F128" s="71" t="s">
        <v>33</v>
      </c>
      <c r="G128" s="71"/>
      <c r="H128" s="71"/>
      <c r="I128" s="71"/>
      <c r="J128" s="75"/>
      <c r="K128"/>
    </row>
    <row r="129" spans="1:11" s="60" customFormat="1" ht="40.5" customHeight="1" x14ac:dyDescent="0.2">
      <c r="A129" s="66" t="s">
        <v>398</v>
      </c>
      <c r="B129" s="67" t="s">
        <v>399</v>
      </c>
      <c r="C129" s="66" t="s">
        <v>402</v>
      </c>
      <c r="D129" s="68" t="s">
        <v>403</v>
      </c>
      <c r="E129" s="69">
        <v>0</v>
      </c>
      <c r="F129" s="66" t="s">
        <v>33</v>
      </c>
      <c r="G129" s="66"/>
      <c r="H129" s="66"/>
      <c r="I129" s="66"/>
      <c r="J129" s="70"/>
      <c r="K129"/>
    </row>
    <row r="130" spans="1:11" s="60" customFormat="1" ht="25.5" x14ac:dyDescent="0.2">
      <c r="A130" s="71" t="s">
        <v>398</v>
      </c>
      <c r="B130" s="72" t="s">
        <v>399</v>
      </c>
      <c r="C130" s="71" t="s">
        <v>404</v>
      </c>
      <c r="D130" s="76" t="s">
        <v>563</v>
      </c>
      <c r="E130" s="74">
        <v>1</v>
      </c>
      <c r="F130" s="71" t="s">
        <v>33</v>
      </c>
      <c r="G130" s="71"/>
      <c r="H130" s="71"/>
      <c r="I130" s="71"/>
      <c r="J130" s="75"/>
      <c r="K130"/>
    </row>
    <row r="131" spans="1:11" s="60" customFormat="1" ht="52.5" customHeight="1" x14ac:dyDescent="0.2">
      <c r="A131" s="66" t="s">
        <v>398</v>
      </c>
      <c r="B131" s="67" t="s">
        <v>399</v>
      </c>
      <c r="C131" s="66" t="s">
        <v>405</v>
      </c>
      <c r="D131" s="68" t="s">
        <v>406</v>
      </c>
      <c r="E131" s="69">
        <v>1</v>
      </c>
      <c r="F131" s="66" t="s">
        <v>33</v>
      </c>
      <c r="G131" s="66"/>
      <c r="H131" s="66"/>
      <c r="I131" s="66"/>
      <c r="J131" s="70"/>
      <c r="K131"/>
    </row>
    <row r="132" spans="1:11" s="60" customFormat="1" ht="25.5" x14ac:dyDescent="0.2">
      <c r="A132" s="71" t="s">
        <v>398</v>
      </c>
      <c r="B132" s="72" t="s">
        <v>399</v>
      </c>
      <c r="C132" s="71" t="s">
        <v>407</v>
      </c>
      <c r="D132" s="76" t="s">
        <v>408</v>
      </c>
      <c r="E132" s="74">
        <v>1</v>
      </c>
      <c r="F132" s="71" t="s">
        <v>33</v>
      </c>
      <c r="G132" s="71"/>
      <c r="H132" s="71"/>
      <c r="I132" s="71"/>
      <c r="J132" s="75"/>
      <c r="K132"/>
    </row>
    <row r="133" spans="1:11" s="60" customFormat="1" ht="51" x14ac:dyDescent="0.2">
      <c r="A133" s="66" t="s">
        <v>398</v>
      </c>
      <c r="B133" s="67" t="s">
        <v>399</v>
      </c>
      <c r="C133" s="66" t="s">
        <v>409</v>
      </c>
      <c r="D133" s="68" t="s">
        <v>410</v>
      </c>
      <c r="E133" s="69">
        <v>0</v>
      </c>
      <c r="F133" s="66" t="s">
        <v>33</v>
      </c>
      <c r="G133" s="66"/>
      <c r="H133" s="66"/>
      <c r="I133" s="66"/>
      <c r="J133" s="70"/>
      <c r="K133"/>
    </row>
    <row r="134" spans="1:11" s="60" customFormat="1" ht="25.5" x14ac:dyDescent="0.2">
      <c r="A134" s="71" t="s">
        <v>398</v>
      </c>
      <c r="B134" s="72" t="s">
        <v>399</v>
      </c>
      <c r="C134" s="71" t="s">
        <v>411</v>
      </c>
      <c r="D134" s="76" t="s">
        <v>412</v>
      </c>
      <c r="E134" s="74">
        <v>0</v>
      </c>
      <c r="F134" s="71" t="s">
        <v>33</v>
      </c>
      <c r="G134" s="71"/>
      <c r="H134" s="71"/>
      <c r="I134" s="71"/>
      <c r="J134" s="75"/>
      <c r="K134"/>
    </row>
    <row r="135" spans="1:11" s="60" customFormat="1" x14ac:dyDescent="0.2">
      <c r="A135" s="66" t="s">
        <v>398</v>
      </c>
      <c r="B135" s="67" t="s">
        <v>399</v>
      </c>
      <c r="C135" s="66" t="s">
        <v>413</v>
      </c>
      <c r="D135" s="68" t="s">
        <v>414</v>
      </c>
      <c r="E135" s="69">
        <v>1</v>
      </c>
      <c r="F135" s="66" t="s">
        <v>33</v>
      </c>
      <c r="G135" s="66"/>
      <c r="H135" s="66"/>
      <c r="I135" s="66"/>
      <c r="J135" s="70"/>
    </row>
    <row r="136" spans="1:11" s="60" customFormat="1" ht="63.75" x14ac:dyDescent="0.2">
      <c r="A136" s="71" t="s">
        <v>398</v>
      </c>
      <c r="B136" s="72" t="s">
        <v>399</v>
      </c>
      <c r="C136" s="71" t="s">
        <v>415</v>
      </c>
      <c r="D136" s="76" t="s">
        <v>416</v>
      </c>
      <c r="E136" s="74">
        <v>1</v>
      </c>
      <c r="F136" s="71" t="s">
        <v>33</v>
      </c>
      <c r="G136" s="71"/>
      <c r="H136" s="71"/>
      <c r="I136" s="71"/>
      <c r="J136" s="75"/>
      <c r="K136"/>
    </row>
    <row r="137" spans="1:11" s="60" customFormat="1" ht="63.75" x14ac:dyDescent="0.2">
      <c r="A137" s="66" t="s">
        <v>398</v>
      </c>
      <c r="B137" s="67" t="s">
        <v>399</v>
      </c>
      <c r="C137" s="66" t="s">
        <v>417</v>
      </c>
      <c r="D137" s="68" t="s">
        <v>514</v>
      </c>
      <c r="E137" s="69">
        <v>1</v>
      </c>
      <c r="F137" s="66" t="s">
        <v>33</v>
      </c>
      <c r="G137" s="66"/>
      <c r="H137" s="66"/>
      <c r="I137" s="66"/>
      <c r="J137" s="70"/>
      <c r="K137"/>
    </row>
    <row r="138" spans="1:11" s="60" customFormat="1" ht="38.25" x14ac:dyDescent="0.2">
      <c r="A138" s="71" t="s">
        <v>398</v>
      </c>
      <c r="B138" s="72" t="s">
        <v>399</v>
      </c>
      <c r="C138" s="71" t="s">
        <v>418</v>
      </c>
      <c r="D138" s="76" t="s">
        <v>515</v>
      </c>
      <c r="E138" s="74">
        <v>1</v>
      </c>
      <c r="F138" s="71" t="s">
        <v>33</v>
      </c>
      <c r="G138" s="71"/>
      <c r="H138" s="71"/>
      <c r="I138" s="71"/>
      <c r="J138" s="75"/>
      <c r="K138"/>
    </row>
    <row r="139" spans="1:11" s="60" customFormat="1" ht="51" x14ac:dyDescent="0.2">
      <c r="A139" s="66" t="s">
        <v>398</v>
      </c>
      <c r="B139" s="67" t="s">
        <v>399</v>
      </c>
      <c r="C139" s="66" t="s">
        <v>419</v>
      </c>
      <c r="D139" s="68" t="s">
        <v>420</v>
      </c>
      <c r="E139" s="69">
        <v>1</v>
      </c>
      <c r="F139" s="66" t="s">
        <v>33</v>
      </c>
      <c r="G139" s="66"/>
      <c r="H139" s="66"/>
      <c r="I139" s="66"/>
      <c r="J139" s="70"/>
      <c r="K139"/>
    </row>
    <row r="140" spans="1:11" s="60" customFormat="1" ht="38.25" x14ac:dyDescent="0.2">
      <c r="A140" s="71" t="s">
        <v>398</v>
      </c>
      <c r="B140" s="72" t="s">
        <v>399</v>
      </c>
      <c r="C140" s="71" t="s">
        <v>421</v>
      </c>
      <c r="D140" s="76" t="s">
        <v>422</v>
      </c>
      <c r="E140" s="74">
        <v>0</v>
      </c>
      <c r="F140" s="71" t="s">
        <v>33</v>
      </c>
      <c r="G140" s="71"/>
      <c r="H140" s="71"/>
      <c r="I140" s="71"/>
      <c r="J140" s="75"/>
      <c r="K140"/>
    </row>
    <row r="141" spans="1:11" s="60" customFormat="1" ht="38.25" x14ac:dyDescent="0.2">
      <c r="A141" s="66" t="s">
        <v>398</v>
      </c>
      <c r="B141" s="67" t="s">
        <v>399</v>
      </c>
      <c r="C141" s="66" t="s">
        <v>423</v>
      </c>
      <c r="D141" s="68" t="s">
        <v>424</v>
      </c>
      <c r="E141" s="69">
        <v>1</v>
      </c>
      <c r="F141" s="66" t="s">
        <v>33</v>
      </c>
      <c r="G141" s="66"/>
      <c r="H141" s="66"/>
      <c r="I141" s="66"/>
      <c r="J141" s="70"/>
      <c r="K141"/>
    </row>
    <row r="142" spans="1:11" s="60" customFormat="1" ht="24" x14ac:dyDescent="0.2">
      <c r="A142" s="71" t="s">
        <v>398</v>
      </c>
      <c r="B142" s="72" t="s">
        <v>399</v>
      </c>
      <c r="C142" s="71" t="s">
        <v>589</v>
      </c>
      <c r="D142" s="93" t="s">
        <v>564</v>
      </c>
      <c r="E142" s="74">
        <v>1</v>
      </c>
      <c r="F142" s="71" t="s">
        <v>33</v>
      </c>
      <c r="G142" s="71"/>
      <c r="H142" s="71"/>
      <c r="I142" s="71"/>
      <c r="J142" s="75"/>
      <c r="K142"/>
    </row>
    <row r="143" spans="1:11" s="60" customFormat="1" ht="25.5" x14ac:dyDescent="0.2">
      <c r="A143" s="66" t="s">
        <v>425</v>
      </c>
      <c r="B143" s="67" t="s">
        <v>426</v>
      </c>
      <c r="C143" s="66" t="s">
        <v>427</v>
      </c>
      <c r="D143" s="68" t="s">
        <v>428</v>
      </c>
      <c r="E143" s="69">
        <v>0</v>
      </c>
      <c r="F143" s="66" t="s">
        <v>33</v>
      </c>
      <c r="G143" s="66"/>
      <c r="H143" s="66"/>
      <c r="I143" s="66"/>
      <c r="J143" s="70"/>
      <c r="K143"/>
    </row>
    <row r="144" spans="1:11" s="60" customFormat="1" x14ac:dyDescent="0.2">
      <c r="A144" s="71" t="s">
        <v>425</v>
      </c>
      <c r="B144" s="72" t="s">
        <v>426</v>
      </c>
      <c r="C144" s="71" t="s">
        <v>429</v>
      </c>
      <c r="D144" s="76" t="s">
        <v>430</v>
      </c>
      <c r="E144" s="74">
        <v>1</v>
      </c>
      <c r="F144" s="71" t="s">
        <v>33</v>
      </c>
      <c r="G144" s="71"/>
      <c r="H144" s="71"/>
      <c r="I144" s="71"/>
      <c r="J144" s="75"/>
      <c r="K144"/>
    </row>
    <row r="145" spans="1:11" s="60" customFormat="1" ht="63.75" x14ac:dyDescent="0.2">
      <c r="A145" s="66" t="s">
        <v>425</v>
      </c>
      <c r="B145" s="67" t="s">
        <v>426</v>
      </c>
      <c r="C145" s="66" t="s">
        <v>431</v>
      </c>
      <c r="D145" s="68" t="s">
        <v>565</v>
      </c>
      <c r="E145" s="69">
        <v>1</v>
      </c>
      <c r="F145" s="66" t="s">
        <v>33</v>
      </c>
      <c r="G145" s="66"/>
      <c r="H145" s="66"/>
      <c r="I145" s="66"/>
      <c r="J145" s="70"/>
      <c r="K145"/>
    </row>
    <row r="146" spans="1:11" s="60" customFormat="1" x14ac:dyDescent="0.2">
      <c r="A146" s="71" t="s">
        <v>425</v>
      </c>
      <c r="B146" s="72" t="s">
        <v>426</v>
      </c>
      <c r="C146" s="71" t="s">
        <v>432</v>
      </c>
      <c r="D146" s="76" t="s">
        <v>433</v>
      </c>
      <c r="E146" s="74">
        <v>1</v>
      </c>
      <c r="F146" s="71" t="s">
        <v>33</v>
      </c>
      <c r="G146" s="71"/>
      <c r="H146" s="71"/>
      <c r="I146" s="71"/>
      <c r="J146" s="75"/>
      <c r="K146"/>
    </row>
    <row r="147" spans="1:11" s="60" customFormat="1" ht="31.5" customHeight="1" x14ac:dyDescent="0.2">
      <c r="A147" s="66" t="s">
        <v>425</v>
      </c>
      <c r="B147" s="67" t="s">
        <v>426</v>
      </c>
      <c r="C147" s="66" t="s">
        <v>434</v>
      </c>
      <c r="D147" s="68" t="s">
        <v>435</v>
      </c>
      <c r="E147" s="69">
        <v>1</v>
      </c>
      <c r="F147" s="66" t="s">
        <v>33</v>
      </c>
      <c r="G147" s="66"/>
      <c r="H147" s="66"/>
      <c r="I147" s="66"/>
      <c r="J147" s="70"/>
      <c r="K147"/>
    </row>
    <row r="148" spans="1:11" s="60" customFormat="1" ht="25.5" x14ac:dyDescent="0.2">
      <c r="A148" s="71" t="s">
        <v>483</v>
      </c>
      <c r="B148" s="72" t="s">
        <v>484</v>
      </c>
      <c r="C148" s="71" t="s">
        <v>485</v>
      </c>
      <c r="D148" s="76" t="s">
        <v>486</v>
      </c>
      <c r="E148" s="74">
        <v>1</v>
      </c>
      <c r="F148" s="71" t="s">
        <v>33</v>
      </c>
      <c r="G148" s="71"/>
      <c r="H148" s="71"/>
      <c r="I148" s="71"/>
      <c r="J148" s="75"/>
      <c r="K148"/>
    </row>
    <row r="149" spans="1:11" s="60" customFormat="1" ht="89.25" x14ac:dyDescent="0.2">
      <c r="A149" s="66" t="s">
        <v>487</v>
      </c>
      <c r="B149" s="67" t="s">
        <v>488</v>
      </c>
      <c r="C149" s="66" t="s">
        <v>489</v>
      </c>
      <c r="D149" s="68" t="s">
        <v>633</v>
      </c>
      <c r="E149" s="69">
        <v>1</v>
      </c>
      <c r="F149" s="66" t="s">
        <v>33</v>
      </c>
      <c r="G149" s="66"/>
      <c r="H149" s="66"/>
      <c r="I149" s="66"/>
      <c r="J149" s="70"/>
      <c r="K149"/>
    </row>
    <row r="150" spans="1:11" s="60" customFormat="1" ht="38.25" x14ac:dyDescent="0.2">
      <c r="A150" s="71" t="s">
        <v>487</v>
      </c>
      <c r="B150" s="72" t="s">
        <v>488</v>
      </c>
      <c r="C150" s="71" t="s">
        <v>490</v>
      </c>
      <c r="D150" s="76" t="s">
        <v>491</v>
      </c>
      <c r="E150" s="74">
        <v>0</v>
      </c>
      <c r="F150" s="71" t="s">
        <v>33</v>
      </c>
      <c r="G150" s="71"/>
      <c r="H150" s="71"/>
      <c r="I150" s="71"/>
      <c r="J150" s="75"/>
      <c r="K150"/>
    </row>
    <row r="151" spans="1:11" s="60" customFormat="1" ht="25.5" x14ac:dyDescent="0.2">
      <c r="A151" s="66" t="s">
        <v>487</v>
      </c>
      <c r="B151" s="67" t="s">
        <v>488</v>
      </c>
      <c r="C151" s="66" t="s">
        <v>492</v>
      </c>
      <c r="D151" s="68" t="s">
        <v>493</v>
      </c>
      <c r="E151" s="69">
        <v>1</v>
      </c>
      <c r="F151" s="66" t="s">
        <v>33</v>
      </c>
      <c r="G151" s="66"/>
      <c r="H151" s="66"/>
      <c r="I151" s="66"/>
      <c r="J151" s="70"/>
      <c r="K151"/>
    </row>
    <row r="152" spans="1:11" s="60" customFormat="1" ht="38.25" x14ac:dyDescent="0.2">
      <c r="A152" s="71" t="s">
        <v>487</v>
      </c>
      <c r="B152" s="72" t="s">
        <v>488</v>
      </c>
      <c r="C152" s="71" t="s">
        <v>494</v>
      </c>
      <c r="D152" s="76" t="s">
        <v>634</v>
      </c>
      <c r="E152" s="74">
        <v>1</v>
      </c>
      <c r="F152" s="71" t="s">
        <v>33</v>
      </c>
      <c r="G152" s="71"/>
      <c r="H152" s="71"/>
      <c r="I152" s="71"/>
      <c r="J152" s="75"/>
      <c r="K152"/>
    </row>
    <row r="153" spans="1:11" s="60" customFormat="1" ht="25.5" x14ac:dyDescent="0.2">
      <c r="A153" s="66" t="s">
        <v>495</v>
      </c>
      <c r="B153" s="67" t="s">
        <v>496</v>
      </c>
      <c r="C153" s="66" t="s">
        <v>497</v>
      </c>
      <c r="D153" s="68" t="s">
        <v>498</v>
      </c>
      <c r="E153" s="69">
        <v>1</v>
      </c>
      <c r="F153" s="66" t="s">
        <v>33</v>
      </c>
      <c r="G153" s="66"/>
      <c r="H153" s="66"/>
      <c r="I153" s="66"/>
      <c r="J153" s="70"/>
      <c r="K153"/>
    </row>
    <row r="154" spans="1:11" s="60" customFormat="1" ht="38.25" x14ac:dyDescent="0.2">
      <c r="A154" s="71" t="s">
        <v>495</v>
      </c>
      <c r="B154" s="72" t="s">
        <v>496</v>
      </c>
      <c r="C154" s="71" t="s">
        <v>499</v>
      </c>
      <c r="D154" s="76" t="s">
        <v>500</v>
      </c>
      <c r="E154" s="74">
        <v>1</v>
      </c>
      <c r="F154" s="71" t="s">
        <v>33</v>
      </c>
      <c r="G154" s="71"/>
      <c r="H154" s="71"/>
      <c r="I154" s="71"/>
      <c r="J154" s="75"/>
      <c r="K154"/>
    </row>
    <row r="155" spans="1:11" s="60" customFormat="1" ht="26.25" customHeight="1" x14ac:dyDescent="0.2">
      <c r="A155" s="66" t="s">
        <v>495</v>
      </c>
      <c r="B155" s="67" t="s">
        <v>496</v>
      </c>
      <c r="C155" s="66" t="s">
        <v>501</v>
      </c>
      <c r="D155" s="68" t="s">
        <v>502</v>
      </c>
      <c r="E155" s="69">
        <v>0</v>
      </c>
      <c r="F155" s="66" t="s">
        <v>33</v>
      </c>
      <c r="G155" s="66"/>
      <c r="H155" s="66"/>
      <c r="I155" s="66"/>
      <c r="J155" s="70"/>
      <c r="K155"/>
    </row>
    <row r="156" spans="1:11" s="60" customFormat="1" ht="25.5" x14ac:dyDescent="0.2">
      <c r="A156" s="71" t="s">
        <v>495</v>
      </c>
      <c r="B156" s="72" t="s">
        <v>496</v>
      </c>
      <c r="C156" s="71" t="s">
        <v>503</v>
      </c>
      <c r="D156" s="76" t="s">
        <v>504</v>
      </c>
      <c r="E156" s="74">
        <v>1</v>
      </c>
      <c r="F156" s="71" t="s">
        <v>33</v>
      </c>
      <c r="G156" s="71"/>
      <c r="H156" s="71"/>
      <c r="I156" s="71"/>
      <c r="J156" s="75"/>
      <c r="K156"/>
    </row>
    <row r="157" spans="1:11" s="60" customFormat="1" ht="25.5" x14ac:dyDescent="0.2">
      <c r="A157" s="66" t="s">
        <v>495</v>
      </c>
      <c r="B157" s="67" t="s">
        <v>496</v>
      </c>
      <c r="C157" s="66" t="s">
        <v>505</v>
      </c>
      <c r="D157" s="68" t="s">
        <v>506</v>
      </c>
      <c r="E157" s="69">
        <v>1</v>
      </c>
      <c r="F157" s="66" t="s">
        <v>33</v>
      </c>
      <c r="G157" s="66"/>
      <c r="H157" s="66"/>
      <c r="I157" s="66"/>
      <c r="J157" s="70"/>
      <c r="K157"/>
    </row>
    <row r="158" spans="1:11" s="60" customFormat="1" ht="63.75" x14ac:dyDescent="0.2">
      <c r="A158" s="71" t="s">
        <v>436</v>
      </c>
      <c r="B158" s="72" t="s">
        <v>437</v>
      </c>
      <c r="C158" s="71" t="s">
        <v>438</v>
      </c>
      <c r="D158" s="76" t="s">
        <v>439</v>
      </c>
      <c r="E158" s="74">
        <v>0</v>
      </c>
      <c r="F158" s="71" t="s">
        <v>33</v>
      </c>
      <c r="G158" s="71"/>
      <c r="H158" s="71"/>
      <c r="I158" s="71"/>
      <c r="J158" s="75"/>
      <c r="K158"/>
    </row>
    <row r="159" spans="1:11" s="60" customFormat="1" ht="38.25" x14ac:dyDescent="0.2">
      <c r="A159" s="66" t="s">
        <v>436</v>
      </c>
      <c r="B159" s="67" t="s">
        <v>437</v>
      </c>
      <c r="C159" s="66" t="s">
        <v>440</v>
      </c>
      <c r="D159" s="68" t="s">
        <v>441</v>
      </c>
      <c r="E159" s="69">
        <v>0</v>
      </c>
      <c r="F159" s="66" t="s">
        <v>33</v>
      </c>
      <c r="G159" s="66"/>
      <c r="H159" s="66"/>
      <c r="I159" s="66"/>
      <c r="J159" s="70"/>
      <c r="K159"/>
    </row>
    <row r="160" spans="1:11" s="60" customFormat="1" ht="25.5" x14ac:dyDescent="0.2">
      <c r="A160" s="71" t="s">
        <v>436</v>
      </c>
      <c r="B160" s="72" t="s">
        <v>437</v>
      </c>
      <c r="C160" s="71" t="s">
        <v>442</v>
      </c>
      <c r="D160" s="86" t="s">
        <v>566</v>
      </c>
      <c r="E160" s="74">
        <v>1</v>
      </c>
      <c r="F160" s="71" t="s">
        <v>33</v>
      </c>
      <c r="G160" s="71"/>
      <c r="H160" s="71"/>
      <c r="I160" s="71"/>
      <c r="J160" s="75"/>
      <c r="K160"/>
    </row>
    <row r="161" spans="1:11" s="60" customFormat="1" ht="25.5" x14ac:dyDescent="0.2">
      <c r="A161" s="66" t="s">
        <v>436</v>
      </c>
      <c r="B161" s="67" t="s">
        <v>437</v>
      </c>
      <c r="C161" s="66" t="s">
        <v>443</v>
      </c>
      <c r="D161" s="90" t="s">
        <v>444</v>
      </c>
      <c r="E161" s="69">
        <v>0</v>
      </c>
      <c r="F161" s="66" t="s">
        <v>33</v>
      </c>
      <c r="G161" s="66"/>
      <c r="H161" s="66"/>
      <c r="I161" s="66"/>
      <c r="J161" s="70"/>
      <c r="K161"/>
    </row>
    <row r="162" spans="1:11" s="60" customFormat="1" ht="38.25" x14ac:dyDescent="0.2">
      <c r="A162" s="71" t="s">
        <v>436</v>
      </c>
      <c r="B162" s="72" t="s">
        <v>437</v>
      </c>
      <c r="C162" s="71" t="s">
        <v>445</v>
      </c>
      <c r="D162" s="82" t="s">
        <v>446</v>
      </c>
      <c r="E162" s="74">
        <v>1</v>
      </c>
      <c r="F162" s="71" t="s">
        <v>33</v>
      </c>
      <c r="G162" s="71"/>
      <c r="H162" s="71"/>
      <c r="I162" s="71"/>
      <c r="J162" s="75"/>
      <c r="K162"/>
    </row>
    <row r="163" spans="1:11" s="60" customFormat="1" ht="38.25" x14ac:dyDescent="0.2">
      <c r="A163" s="66" t="s">
        <v>436</v>
      </c>
      <c r="B163" s="67" t="s">
        <v>437</v>
      </c>
      <c r="C163" s="66" t="s">
        <v>447</v>
      </c>
      <c r="D163" s="90" t="s">
        <v>448</v>
      </c>
      <c r="E163" s="69">
        <v>0</v>
      </c>
      <c r="F163" s="66" t="s">
        <v>33</v>
      </c>
      <c r="G163" s="66"/>
      <c r="H163" s="66"/>
      <c r="I163" s="66"/>
      <c r="J163" s="70"/>
      <c r="K163"/>
    </row>
    <row r="164" spans="1:11" s="60" customFormat="1" x14ac:dyDescent="0.2">
      <c r="A164" s="71" t="s">
        <v>436</v>
      </c>
      <c r="B164" s="72" t="s">
        <v>437</v>
      </c>
      <c r="C164" s="71" t="s">
        <v>567</v>
      </c>
      <c r="D164" s="82" t="s">
        <v>568</v>
      </c>
      <c r="E164" s="74">
        <v>0</v>
      </c>
      <c r="F164" s="71" t="s">
        <v>33</v>
      </c>
      <c r="G164" s="71"/>
      <c r="H164" s="71"/>
      <c r="I164" s="71"/>
      <c r="J164" s="75"/>
      <c r="K164"/>
    </row>
    <row r="165" spans="1:11" s="60" customFormat="1" ht="13.5" customHeight="1" x14ac:dyDescent="0.2">
      <c r="A165" s="66" t="s">
        <v>436</v>
      </c>
      <c r="B165" s="67" t="s">
        <v>437</v>
      </c>
      <c r="C165" s="66" t="s">
        <v>569</v>
      </c>
      <c r="D165" s="68" t="s">
        <v>570</v>
      </c>
      <c r="E165" s="69">
        <v>0</v>
      </c>
      <c r="F165" s="66" t="s">
        <v>33</v>
      </c>
      <c r="G165" s="66"/>
      <c r="H165" s="66"/>
      <c r="I165" s="66"/>
      <c r="J165" s="70"/>
      <c r="K165"/>
    </row>
    <row r="166" spans="1:11" s="60" customFormat="1" x14ac:dyDescent="0.2">
      <c r="A166" s="71" t="s">
        <v>436</v>
      </c>
      <c r="B166" s="72" t="s">
        <v>437</v>
      </c>
      <c r="C166" s="71" t="s">
        <v>571</v>
      </c>
      <c r="D166" s="76" t="s">
        <v>572</v>
      </c>
      <c r="E166" s="74">
        <v>0</v>
      </c>
      <c r="F166" s="71" t="s">
        <v>33</v>
      </c>
      <c r="G166" s="71"/>
      <c r="H166" s="71"/>
      <c r="I166" s="71"/>
      <c r="J166" s="75"/>
      <c r="K166"/>
    </row>
    <row r="167" spans="1:11" s="60" customFormat="1" ht="26.25" customHeight="1" x14ac:dyDescent="0.2">
      <c r="A167" s="66" t="s">
        <v>436</v>
      </c>
      <c r="B167" s="67" t="s">
        <v>437</v>
      </c>
      <c r="C167" s="66" t="s">
        <v>449</v>
      </c>
      <c r="D167" s="90" t="s">
        <v>527</v>
      </c>
      <c r="E167" s="69">
        <v>0</v>
      </c>
      <c r="F167" s="66" t="s">
        <v>33</v>
      </c>
      <c r="G167" s="66"/>
      <c r="H167" s="66"/>
      <c r="I167" s="66"/>
      <c r="J167" s="70"/>
      <c r="K167"/>
    </row>
    <row r="168" spans="1:11" s="60" customFormat="1" ht="25.5" x14ac:dyDescent="0.2">
      <c r="A168" s="71" t="s">
        <v>436</v>
      </c>
      <c r="B168" s="72" t="s">
        <v>437</v>
      </c>
      <c r="C168" s="71" t="s">
        <v>450</v>
      </c>
      <c r="D168" s="82" t="s">
        <v>451</v>
      </c>
      <c r="E168" s="74">
        <v>0</v>
      </c>
      <c r="F168" s="71" t="s">
        <v>33</v>
      </c>
      <c r="G168" s="71"/>
      <c r="H168" s="71"/>
      <c r="I168" s="71"/>
      <c r="J168" s="75"/>
      <c r="K168"/>
    </row>
    <row r="169" spans="1:11" s="60" customFormat="1" ht="25.5" x14ac:dyDescent="0.2">
      <c r="A169" s="66" t="s">
        <v>436</v>
      </c>
      <c r="B169" s="67" t="s">
        <v>437</v>
      </c>
      <c r="C169" s="66" t="s">
        <v>573</v>
      </c>
      <c r="D169" s="68" t="s">
        <v>574</v>
      </c>
      <c r="E169" s="69">
        <v>1</v>
      </c>
      <c r="F169" s="66" t="s">
        <v>33</v>
      </c>
      <c r="G169" s="66"/>
      <c r="H169" s="66"/>
      <c r="I169" s="66"/>
      <c r="J169" s="70"/>
      <c r="K169"/>
    </row>
    <row r="170" spans="1:11" s="60" customFormat="1" ht="51" x14ac:dyDescent="0.2">
      <c r="A170" s="71" t="s">
        <v>436</v>
      </c>
      <c r="B170" s="72" t="s">
        <v>437</v>
      </c>
      <c r="C170" s="71" t="s">
        <v>575</v>
      </c>
      <c r="D170" s="76" t="s">
        <v>590</v>
      </c>
      <c r="E170" s="74">
        <v>1</v>
      </c>
      <c r="F170" s="71" t="s">
        <v>33</v>
      </c>
      <c r="G170" s="71"/>
      <c r="H170" s="71"/>
      <c r="I170" s="71"/>
      <c r="J170" s="75"/>
      <c r="K170"/>
    </row>
    <row r="171" spans="1:11" s="60" customFormat="1" ht="25.5" x14ac:dyDescent="0.2">
      <c r="A171" s="66" t="s">
        <v>436</v>
      </c>
      <c r="B171" s="67" t="s">
        <v>437</v>
      </c>
      <c r="C171" s="66" t="s">
        <v>576</v>
      </c>
      <c r="D171" s="68" t="s">
        <v>577</v>
      </c>
      <c r="E171" s="69">
        <v>1</v>
      </c>
      <c r="F171" s="66" t="s">
        <v>33</v>
      </c>
      <c r="G171" s="66"/>
      <c r="H171" s="66"/>
      <c r="I171" s="66"/>
      <c r="J171" s="70"/>
      <c r="K171"/>
    </row>
    <row r="172" spans="1:11" s="60" customFormat="1" ht="27" customHeight="1" x14ac:dyDescent="0.2">
      <c r="A172" s="71" t="s">
        <v>436</v>
      </c>
      <c r="B172" s="72" t="s">
        <v>437</v>
      </c>
      <c r="C172" s="71" t="s">
        <v>578</v>
      </c>
      <c r="D172" s="76" t="s">
        <v>579</v>
      </c>
      <c r="E172" s="74">
        <v>1</v>
      </c>
      <c r="F172" s="71" t="s">
        <v>33</v>
      </c>
      <c r="G172" s="71"/>
      <c r="H172" s="71"/>
      <c r="I172" s="71"/>
      <c r="J172" s="75"/>
      <c r="K172"/>
    </row>
    <row r="173" spans="1:11" s="60" customFormat="1" ht="38.25" x14ac:dyDescent="0.2">
      <c r="A173" s="66" t="s">
        <v>436</v>
      </c>
      <c r="B173" s="67" t="s">
        <v>437</v>
      </c>
      <c r="C173" s="66" t="s">
        <v>452</v>
      </c>
      <c r="D173" s="90" t="s">
        <v>453</v>
      </c>
      <c r="E173" s="69">
        <v>1</v>
      </c>
      <c r="F173" s="66" t="s">
        <v>33</v>
      </c>
      <c r="G173" s="66"/>
      <c r="H173" s="66"/>
      <c r="I173" s="66"/>
      <c r="J173" s="70"/>
      <c r="K173"/>
    </row>
    <row r="174" spans="1:11" s="60" customFormat="1" ht="25.5" x14ac:dyDescent="0.2">
      <c r="A174" s="71" t="s">
        <v>436</v>
      </c>
      <c r="B174" s="72" t="s">
        <v>437</v>
      </c>
      <c r="C174" s="71" t="s">
        <v>454</v>
      </c>
      <c r="D174" s="82" t="s">
        <v>455</v>
      </c>
      <c r="E174" s="74">
        <v>0</v>
      </c>
      <c r="F174" s="71" t="s">
        <v>33</v>
      </c>
      <c r="G174" s="71"/>
      <c r="H174" s="71"/>
      <c r="I174" s="71"/>
      <c r="J174" s="75"/>
      <c r="K174"/>
    </row>
    <row r="175" spans="1:11" s="60" customFormat="1" ht="51" x14ac:dyDescent="0.2">
      <c r="A175" s="66" t="s">
        <v>436</v>
      </c>
      <c r="B175" s="67" t="s">
        <v>437</v>
      </c>
      <c r="C175" s="66" t="s">
        <v>456</v>
      </c>
      <c r="D175" s="68" t="s">
        <v>635</v>
      </c>
      <c r="E175" s="69">
        <v>0</v>
      </c>
      <c r="F175" s="66" t="s">
        <v>33</v>
      </c>
      <c r="G175" s="66"/>
      <c r="H175" s="66"/>
      <c r="I175" s="66"/>
      <c r="J175" s="70"/>
      <c r="K175"/>
    </row>
    <row r="176" spans="1:11" s="60" customFormat="1" ht="63.75" x14ac:dyDescent="0.2">
      <c r="A176" s="71" t="s">
        <v>436</v>
      </c>
      <c r="B176" s="72" t="s">
        <v>437</v>
      </c>
      <c r="C176" s="71" t="s">
        <v>457</v>
      </c>
      <c r="D176" s="76" t="s">
        <v>636</v>
      </c>
      <c r="E176" s="74">
        <v>1</v>
      </c>
      <c r="F176" s="71" t="s">
        <v>33</v>
      </c>
      <c r="G176" s="71"/>
      <c r="H176" s="71"/>
      <c r="I176" s="71"/>
      <c r="J176" s="75"/>
      <c r="K176"/>
    </row>
    <row r="177" spans="1:11" s="60" customFormat="1" ht="38.25" x14ac:dyDescent="0.2">
      <c r="A177" s="66" t="s">
        <v>436</v>
      </c>
      <c r="B177" s="67" t="s">
        <v>437</v>
      </c>
      <c r="C177" s="66" t="s">
        <v>458</v>
      </c>
      <c r="D177" s="90" t="s">
        <v>591</v>
      </c>
      <c r="E177" s="69">
        <v>1</v>
      </c>
      <c r="F177" s="66" t="s">
        <v>33</v>
      </c>
      <c r="G177" s="66"/>
      <c r="H177" s="66"/>
      <c r="I177" s="66"/>
      <c r="J177" s="70"/>
      <c r="K177"/>
    </row>
    <row r="178" spans="1:11" s="60" customFormat="1" ht="25.5" x14ac:dyDescent="0.2">
      <c r="A178" s="71" t="s">
        <v>436</v>
      </c>
      <c r="B178" s="72" t="s">
        <v>437</v>
      </c>
      <c r="C178" s="71" t="s">
        <v>459</v>
      </c>
      <c r="D178" s="76" t="s">
        <v>460</v>
      </c>
      <c r="E178" s="74">
        <v>0</v>
      </c>
      <c r="F178" s="71" t="s">
        <v>33</v>
      </c>
      <c r="G178" s="94"/>
      <c r="H178" s="94"/>
      <c r="I178" s="94"/>
      <c r="J178" s="95"/>
      <c r="K178"/>
    </row>
    <row r="179" spans="1:11" s="56" customFormat="1" ht="127.5" customHeight="1" x14ac:dyDescent="0.2">
      <c r="A179" s="66" t="s">
        <v>436</v>
      </c>
      <c r="B179" s="67" t="s">
        <v>437</v>
      </c>
      <c r="C179" s="66" t="s">
        <v>461</v>
      </c>
      <c r="D179" s="68" t="s">
        <v>462</v>
      </c>
      <c r="E179" s="69">
        <v>0</v>
      </c>
      <c r="F179" s="66" t="s">
        <v>33</v>
      </c>
      <c r="G179" s="96"/>
      <c r="H179" s="96"/>
      <c r="I179" s="96"/>
      <c r="J179" s="97"/>
      <c r="K179" s="55"/>
    </row>
    <row r="180" spans="1:11" s="58" customFormat="1" ht="51" customHeight="1" x14ac:dyDescent="0.2">
      <c r="A180" s="71" t="s">
        <v>436</v>
      </c>
      <c r="B180" s="72" t="s">
        <v>437</v>
      </c>
      <c r="C180" s="71" t="s">
        <v>580</v>
      </c>
      <c r="D180" s="76" t="s">
        <v>592</v>
      </c>
      <c r="E180" s="74">
        <v>0</v>
      </c>
      <c r="F180" s="71" t="s">
        <v>33</v>
      </c>
      <c r="G180" s="94"/>
      <c r="H180" s="94"/>
      <c r="I180" s="94"/>
      <c r="J180" s="95"/>
      <c r="K180" s="57"/>
    </row>
    <row r="181" spans="1:11" s="56" customFormat="1" ht="51" customHeight="1" x14ac:dyDescent="0.2">
      <c r="A181" s="98" t="s">
        <v>436</v>
      </c>
      <c r="B181" s="99" t="s">
        <v>437</v>
      </c>
      <c r="C181" s="98" t="s">
        <v>581</v>
      </c>
      <c r="D181" s="100" t="s">
        <v>582</v>
      </c>
      <c r="E181" s="101">
        <v>0</v>
      </c>
      <c r="F181" s="98" t="s">
        <v>33</v>
      </c>
      <c r="G181" s="66"/>
      <c r="H181" s="66"/>
      <c r="I181" s="66"/>
      <c r="J181" s="70"/>
      <c r="K181" s="55"/>
    </row>
    <row r="182" spans="1:11" s="60" customFormat="1" ht="63.75" x14ac:dyDescent="0.2">
      <c r="A182" s="102" t="s">
        <v>436</v>
      </c>
      <c r="B182" s="103" t="s">
        <v>437</v>
      </c>
      <c r="C182" s="102" t="s">
        <v>583</v>
      </c>
      <c r="D182" s="104" t="s">
        <v>593</v>
      </c>
      <c r="E182" s="105">
        <v>0</v>
      </c>
      <c r="F182" s="102" t="s">
        <v>33</v>
      </c>
      <c r="G182" s="61"/>
      <c r="H182" s="61"/>
      <c r="I182" s="61"/>
      <c r="J182" s="65"/>
      <c r="K182"/>
    </row>
    <row r="183" spans="1:11" s="60" customFormat="1" ht="51" x14ac:dyDescent="0.2">
      <c r="A183" s="98" t="s">
        <v>436</v>
      </c>
      <c r="B183" s="99" t="s">
        <v>437</v>
      </c>
      <c r="C183" s="98" t="s">
        <v>584</v>
      </c>
      <c r="D183" s="100" t="s">
        <v>594</v>
      </c>
      <c r="E183" s="101">
        <v>0</v>
      </c>
      <c r="F183" s="98" t="s">
        <v>33</v>
      </c>
      <c r="G183" s="66"/>
      <c r="H183" s="66"/>
      <c r="I183" s="66"/>
      <c r="J183" s="70"/>
      <c r="K183"/>
    </row>
  </sheetData>
  <conditionalFormatting sqref="G2:J2 G49:J49 G51:J104 G106:J177 G5:J47">
    <cfRule type="expression" dxfId="20" priority="6">
      <formula>EXACT($F2,"Non")</formula>
    </cfRule>
  </conditionalFormatting>
  <conditionalFormatting sqref="G3:J3">
    <cfRule type="expression" dxfId="19" priority="5">
      <formula>EXACT($F3,"Non")</formula>
    </cfRule>
  </conditionalFormatting>
  <conditionalFormatting sqref="G4:J4">
    <cfRule type="expression" dxfId="18" priority="4">
      <formula>EXACT($F4,"Non")</formula>
    </cfRule>
  </conditionalFormatting>
  <conditionalFormatting sqref="G48:J48">
    <cfRule type="expression" dxfId="17" priority="3">
      <formula>EXACT($F48,"Non")</formula>
    </cfRule>
  </conditionalFormatting>
  <conditionalFormatting sqref="G50:J50">
    <cfRule type="expression" dxfId="16" priority="2">
      <formula>EXACT($F50,"Non")</formula>
    </cfRule>
  </conditionalFormatting>
  <conditionalFormatting sqref="G105:J105">
    <cfRule type="expression" dxfId="15" priority="1">
      <formula>EXACT($F105,"Non")</formula>
    </cfRule>
  </conditionalFormatting>
  <dataValidations count="3">
    <dataValidation type="list" allowBlank="1" showInputMessage="1" showErrorMessage="1" sqref="E69:E83 E179:E183 E65:E67 E148:E160 E87:E146 E2:E63">
      <formula1>"0,1,2"</formula1>
    </dataValidation>
    <dataValidation type="list" allowBlank="1" showInputMessage="1" showErrorMessage="1" sqref="F2:F183">
      <formula1>"Oui,Non"</formula1>
    </dataValidation>
    <dataValidation type="list" allowBlank="1" showInputMessage="1" showErrorMessage="1" sqref="G2:G183">
      <formula1>"Oui,Partiellement,Non"</formula1>
    </dataValidation>
  </dataValidations>
  <hyperlinks>
    <hyperlink ref="D52" r:id="rId1" display="https://www.ssi.gouv.fr/administration/reglementation/confiance-numerique/le-referentiel-general-de-securite-rgs"/>
  </hyperlinks>
  <printOptions horizontalCentered="1"/>
  <pageMargins left="0" right="0" top="0.55118110236220474" bottom="0.55118110236220474" header="0.31496062992125984" footer="0.31496062992125984"/>
  <pageSetup paperSize="9" scale="57" fitToHeight="0" orientation="landscape" r:id="rId2"/>
  <headerFooter>
    <oddHeader xml:space="preserve">&amp;RCadre de Cohérence Technique  - Tableau des exigences </oddHeader>
    <oddFooter>&amp;L&amp;F&amp;R&amp;P/&amp;N</oddFooter>
  </headerFooter>
  <legacyDrawing r:id="rId3"/>
  <tableParts count="1">
    <tablePart r:id="rId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86"/>
  <sheetViews>
    <sheetView zoomScale="85" zoomScaleNormal="85" workbookViewId="0">
      <pane xSplit="5" ySplit="1" topLeftCell="F84" activePane="bottomRight" state="frozenSplit"/>
      <selection pane="topRight" activeCell="E1" sqref="E1"/>
      <selection pane="bottomLeft" activeCell="A8" sqref="A8"/>
      <selection pane="bottomRight" activeCell="E84" sqref="E84"/>
    </sheetView>
  </sheetViews>
  <sheetFormatPr baseColWidth="10" defaultColWidth="11.42578125" defaultRowHeight="12.75" x14ac:dyDescent="0.2"/>
  <cols>
    <col min="1" max="1" width="5.85546875" style="3" customWidth="1"/>
    <col min="2" max="2" width="26.7109375" style="3" customWidth="1"/>
    <col min="3" max="3" width="9.5703125" style="3" customWidth="1"/>
    <col min="4" max="4" width="91.7109375" style="9" customWidth="1"/>
    <col min="5" max="5" width="9.42578125" style="38" customWidth="1"/>
    <col min="6" max="6" width="11" style="51" customWidth="1"/>
    <col min="7" max="7" width="11" style="5" customWidth="1"/>
    <col min="8" max="8" width="18.85546875" style="6" customWidth="1"/>
    <col min="9" max="9" width="7.140625" style="5" customWidth="1"/>
    <col min="10" max="10" width="70" style="5" customWidth="1"/>
    <col min="11" max="11" width="61" style="6" customWidth="1"/>
    <col min="12" max="12" width="60.42578125" style="5" customWidth="1"/>
    <col min="13" max="16384" width="11.42578125" style="5"/>
  </cols>
  <sheetData>
    <row r="1" spans="1:11" s="37" customFormat="1" ht="38.25" customHeight="1" x14ac:dyDescent="0.2">
      <c r="A1" s="2" t="s">
        <v>25</v>
      </c>
      <c r="B1" s="2" t="s">
        <v>17</v>
      </c>
      <c r="C1" s="2" t="s">
        <v>14</v>
      </c>
      <c r="D1" s="2" t="s">
        <v>16</v>
      </c>
      <c r="E1" s="12" t="s">
        <v>21</v>
      </c>
      <c r="F1" s="2" t="s">
        <v>31</v>
      </c>
      <c r="G1" s="1" t="s">
        <v>19</v>
      </c>
      <c r="H1" s="1" t="s">
        <v>30</v>
      </c>
      <c r="I1" s="1" t="s">
        <v>20</v>
      </c>
      <c r="J1" s="1" t="s">
        <v>15</v>
      </c>
    </row>
    <row r="2" spans="1:11" ht="38.25" x14ac:dyDescent="0.2">
      <c r="A2" s="52" t="s">
        <v>35</v>
      </c>
      <c r="B2" s="34" t="s">
        <v>40</v>
      </c>
      <c r="C2" s="3" t="s">
        <v>36</v>
      </c>
      <c r="D2" s="11" t="s">
        <v>41</v>
      </c>
      <c r="E2" s="35">
        <v>0</v>
      </c>
      <c r="F2" s="35" t="s">
        <v>33</v>
      </c>
      <c r="G2" s="3"/>
      <c r="H2" s="5"/>
      <c r="K2" s="5"/>
    </row>
    <row r="3" spans="1:11" ht="38.25" x14ac:dyDescent="0.2">
      <c r="A3" s="52" t="s">
        <v>35</v>
      </c>
      <c r="B3" s="34" t="s">
        <v>40</v>
      </c>
      <c r="C3" s="3" t="s">
        <v>37</v>
      </c>
      <c r="D3" s="11" t="s">
        <v>42</v>
      </c>
      <c r="E3" s="35">
        <v>0</v>
      </c>
      <c r="F3" s="35" t="s">
        <v>33</v>
      </c>
      <c r="G3" s="3"/>
      <c r="H3" s="5"/>
      <c r="K3" s="5"/>
    </row>
    <row r="4" spans="1:11" ht="25.5" x14ac:dyDescent="0.2">
      <c r="A4" s="52" t="s">
        <v>35</v>
      </c>
      <c r="B4" s="34" t="s">
        <v>40</v>
      </c>
      <c r="C4" s="3" t="s">
        <v>38</v>
      </c>
      <c r="D4" s="11" t="s">
        <v>43</v>
      </c>
      <c r="E4" s="35">
        <v>1</v>
      </c>
      <c r="F4" s="35" t="s">
        <v>33</v>
      </c>
      <c r="G4" s="3"/>
      <c r="H4" s="5"/>
    </row>
    <row r="5" spans="1:11" ht="38.25" x14ac:dyDescent="0.2">
      <c r="A5" s="52" t="s">
        <v>35</v>
      </c>
      <c r="B5" s="34" t="s">
        <v>40</v>
      </c>
      <c r="C5" s="3" t="s">
        <v>191</v>
      </c>
      <c r="D5" s="11" t="s">
        <v>516</v>
      </c>
      <c r="E5" s="35">
        <v>1</v>
      </c>
      <c r="F5" s="35" t="s">
        <v>33</v>
      </c>
      <c r="G5" s="3"/>
      <c r="H5" s="5"/>
    </row>
    <row r="6" spans="1:11" ht="76.5" x14ac:dyDescent="0.2">
      <c r="A6" s="52" t="s">
        <v>35</v>
      </c>
      <c r="B6" s="34" t="s">
        <v>40</v>
      </c>
      <c r="C6" s="3" t="s">
        <v>39</v>
      </c>
      <c r="D6" s="11" t="s">
        <v>44</v>
      </c>
      <c r="E6" s="35">
        <v>1</v>
      </c>
      <c r="F6" s="35" t="s">
        <v>33</v>
      </c>
      <c r="G6" s="3"/>
      <c r="H6" s="5"/>
      <c r="K6" s="5"/>
    </row>
    <row r="7" spans="1:11" ht="51" x14ac:dyDescent="0.2">
      <c r="A7" s="52" t="s">
        <v>59</v>
      </c>
      <c r="B7" s="34" t="s">
        <v>192</v>
      </c>
      <c r="C7" s="3" t="s">
        <v>45</v>
      </c>
      <c r="D7" s="11" t="s">
        <v>517</v>
      </c>
      <c r="E7" s="35">
        <v>1</v>
      </c>
      <c r="F7" s="35" t="s">
        <v>33</v>
      </c>
      <c r="G7" s="3"/>
      <c r="H7" s="5"/>
      <c r="K7" s="5"/>
    </row>
    <row r="8" spans="1:11" ht="25.5" x14ac:dyDescent="0.2">
      <c r="A8" s="52" t="s">
        <v>59</v>
      </c>
      <c r="B8" s="34" t="s">
        <v>192</v>
      </c>
      <c r="C8" s="3" t="s">
        <v>46</v>
      </c>
      <c r="D8" s="11" t="s">
        <v>518</v>
      </c>
      <c r="E8" s="35">
        <v>1</v>
      </c>
      <c r="F8" s="35" t="s">
        <v>33</v>
      </c>
      <c r="G8" s="3"/>
      <c r="H8" s="5"/>
    </row>
    <row r="9" spans="1:11" ht="38.25" x14ac:dyDescent="0.2">
      <c r="A9" s="52" t="s">
        <v>59</v>
      </c>
      <c r="B9" s="34" t="s">
        <v>192</v>
      </c>
      <c r="C9" s="3" t="s">
        <v>48</v>
      </c>
      <c r="D9" s="11" t="s">
        <v>49</v>
      </c>
      <c r="E9" s="35">
        <v>1</v>
      </c>
      <c r="F9" s="35" t="s">
        <v>33</v>
      </c>
      <c r="G9" s="3"/>
      <c r="H9" s="5"/>
    </row>
    <row r="10" spans="1:11" ht="25.5" x14ac:dyDescent="0.2">
      <c r="A10" s="52" t="s">
        <v>59</v>
      </c>
      <c r="B10" s="34" t="s">
        <v>192</v>
      </c>
      <c r="C10" s="3" t="s">
        <v>50</v>
      </c>
      <c r="D10" s="11" t="s">
        <v>51</v>
      </c>
      <c r="E10" s="35">
        <v>1</v>
      </c>
      <c r="F10" s="35" t="s">
        <v>33</v>
      </c>
      <c r="G10" s="3"/>
      <c r="H10" s="5"/>
    </row>
    <row r="11" spans="1:11" ht="63.75" x14ac:dyDescent="0.2">
      <c r="A11" s="52" t="s">
        <v>59</v>
      </c>
      <c r="B11" s="34" t="s">
        <v>192</v>
      </c>
      <c r="C11" s="3" t="s">
        <v>52</v>
      </c>
      <c r="D11" s="11" t="s">
        <v>70</v>
      </c>
      <c r="E11" s="35">
        <v>1</v>
      </c>
      <c r="F11" s="35" t="s">
        <v>33</v>
      </c>
      <c r="G11" s="3"/>
      <c r="H11" s="5"/>
    </row>
    <row r="12" spans="1:11" ht="51" x14ac:dyDescent="0.2">
      <c r="A12" s="52" t="s">
        <v>59</v>
      </c>
      <c r="B12" s="34" t="s">
        <v>192</v>
      </c>
      <c r="C12" s="3" t="s">
        <v>53</v>
      </c>
      <c r="D12" s="11" t="s">
        <v>54</v>
      </c>
      <c r="E12" s="35">
        <v>1</v>
      </c>
      <c r="F12" s="35" t="s">
        <v>33</v>
      </c>
      <c r="G12" s="3"/>
      <c r="H12" s="5"/>
    </row>
    <row r="13" spans="1:11" ht="25.5" x14ac:dyDescent="0.2">
      <c r="A13" s="52" t="s">
        <v>59</v>
      </c>
      <c r="B13" s="34" t="s">
        <v>192</v>
      </c>
      <c r="C13" s="3" t="s">
        <v>55</v>
      </c>
      <c r="D13" s="11" t="s">
        <v>56</v>
      </c>
      <c r="E13" s="35">
        <v>1</v>
      </c>
      <c r="F13" s="35" t="s">
        <v>33</v>
      </c>
      <c r="G13" s="3"/>
      <c r="H13" s="5"/>
    </row>
    <row r="14" spans="1:11" ht="25.5" x14ac:dyDescent="0.2">
      <c r="A14" s="52" t="s">
        <v>59</v>
      </c>
      <c r="B14" s="34" t="s">
        <v>192</v>
      </c>
      <c r="C14" s="3" t="s">
        <v>57</v>
      </c>
      <c r="D14" s="11" t="s">
        <v>58</v>
      </c>
      <c r="E14" s="35">
        <v>1</v>
      </c>
      <c r="F14" s="35" t="s">
        <v>33</v>
      </c>
      <c r="G14" s="3"/>
      <c r="H14" s="5"/>
    </row>
    <row r="15" spans="1:11" ht="25.5" x14ac:dyDescent="0.2">
      <c r="A15" s="52" t="s">
        <v>92</v>
      </c>
      <c r="B15" s="34" t="s">
        <v>193</v>
      </c>
      <c r="C15" s="3" t="s">
        <v>60</v>
      </c>
      <c r="D15" s="11" t="s">
        <v>61</v>
      </c>
      <c r="E15" s="35">
        <v>1</v>
      </c>
      <c r="F15" s="35" t="s">
        <v>33</v>
      </c>
      <c r="G15" s="3"/>
      <c r="H15" s="5"/>
    </row>
    <row r="16" spans="1:11" ht="25.5" x14ac:dyDescent="0.2">
      <c r="A16" s="52" t="s">
        <v>92</v>
      </c>
      <c r="B16" s="34" t="s">
        <v>193</v>
      </c>
      <c r="C16" s="3" t="s">
        <v>62</v>
      </c>
      <c r="D16" s="11" t="s">
        <v>63</v>
      </c>
      <c r="E16" s="35">
        <v>1</v>
      </c>
      <c r="F16" s="35" t="s">
        <v>33</v>
      </c>
      <c r="G16" s="3"/>
      <c r="H16" s="5"/>
    </row>
    <row r="17" spans="1:11" ht="25.5" x14ac:dyDescent="0.2">
      <c r="A17" s="52" t="s">
        <v>92</v>
      </c>
      <c r="B17" s="34" t="s">
        <v>193</v>
      </c>
      <c r="C17" s="3" t="s">
        <v>64</v>
      </c>
      <c r="D17" s="11" t="s">
        <v>65</v>
      </c>
      <c r="E17" s="35">
        <v>1</v>
      </c>
      <c r="F17" s="35" t="s">
        <v>33</v>
      </c>
      <c r="G17" s="3"/>
      <c r="H17" s="5"/>
    </row>
    <row r="18" spans="1:11" ht="25.5" x14ac:dyDescent="0.2">
      <c r="A18" s="52" t="s">
        <v>92</v>
      </c>
      <c r="B18" s="34" t="s">
        <v>193</v>
      </c>
      <c r="C18" s="3" t="s">
        <v>66</v>
      </c>
      <c r="D18" s="11" t="s">
        <v>67</v>
      </c>
      <c r="E18" s="35">
        <v>1</v>
      </c>
      <c r="F18" s="35" t="s">
        <v>33</v>
      </c>
      <c r="G18" s="3"/>
      <c r="H18" s="5"/>
    </row>
    <row r="19" spans="1:11" ht="25.5" x14ac:dyDescent="0.2">
      <c r="A19" s="52" t="s">
        <v>92</v>
      </c>
      <c r="B19" s="34" t="s">
        <v>193</v>
      </c>
      <c r="C19" s="3" t="s">
        <v>68</v>
      </c>
      <c r="D19" s="11" t="s">
        <v>519</v>
      </c>
      <c r="E19" s="35">
        <v>1</v>
      </c>
      <c r="F19" s="35" t="s">
        <v>33</v>
      </c>
      <c r="G19" s="3"/>
      <c r="H19" s="5"/>
    </row>
    <row r="20" spans="1:11" ht="38.25" x14ac:dyDescent="0.2">
      <c r="A20" s="52" t="s">
        <v>92</v>
      </c>
      <c r="B20" s="34" t="s">
        <v>193</v>
      </c>
      <c r="C20" s="3" t="s">
        <v>71</v>
      </c>
      <c r="D20" s="4" t="s">
        <v>72</v>
      </c>
      <c r="E20" s="35">
        <v>1</v>
      </c>
      <c r="F20" s="35" t="s">
        <v>33</v>
      </c>
      <c r="G20" s="3"/>
      <c r="H20" s="5"/>
    </row>
    <row r="21" spans="1:11" ht="100.15" customHeight="1" x14ac:dyDescent="0.2">
      <c r="A21" s="52" t="s">
        <v>92</v>
      </c>
      <c r="B21" s="34" t="s">
        <v>193</v>
      </c>
      <c r="C21" s="34" t="s">
        <v>73</v>
      </c>
      <c r="D21" s="4" t="s">
        <v>74</v>
      </c>
      <c r="E21" s="35">
        <v>1</v>
      </c>
      <c r="F21" s="35" t="s">
        <v>33</v>
      </c>
      <c r="G21" s="3"/>
      <c r="H21" s="5"/>
      <c r="K21" s="5"/>
    </row>
    <row r="22" spans="1:11" ht="25.5" x14ac:dyDescent="0.2">
      <c r="A22" s="52" t="s">
        <v>92</v>
      </c>
      <c r="B22" s="34" t="s">
        <v>193</v>
      </c>
      <c r="C22" s="3" t="s">
        <v>75</v>
      </c>
      <c r="D22" s="4" t="s">
        <v>76</v>
      </c>
      <c r="E22" s="35">
        <v>1</v>
      </c>
      <c r="F22" s="35" t="s">
        <v>33</v>
      </c>
      <c r="G22" s="3"/>
      <c r="H22" s="5"/>
      <c r="K22" s="5"/>
    </row>
    <row r="23" spans="1:11" ht="25.5" x14ac:dyDescent="0.2">
      <c r="A23" s="52" t="s">
        <v>92</v>
      </c>
      <c r="B23" s="34" t="s">
        <v>193</v>
      </c>
      <c r="C23" s="3" t="s">
        <v>77</v>
      </c>
      <c r="D23" s="4" t="s">
        <v>78</v>
      </c>
      <c r="E23" s="35">
        <v>1</v>
      </c>
      <c r="F23" s="35" t="s">
        <v>33</v>
      </c>
      <c r="G23" s="3"/>
      <c r="H23" s="5"/>
      <c r="K23" s="5"/>
    </row>
    <row r="24" spans="1:11" ht="25.5" x14ac:dyDescent="0.2">
      <c r="A24" s="52" t="s">
        <v>92</v>
      </c>
      <c r="B24" s="34" t="s">
        <v>193</v>
      </c>
      <c r="C24" s="3" t="s">
        <v>79</v>
      </c>
      <c r="D24" s="4" t="s">
        <v>80</v>
      </c>
      <c r="E24" s="35">
        <v>1</v>
      </c>
      <c r="F24" s="35" t="s">
        <v>33</v>
      </c>
      <c r="G24" s="3"/>
      <c r="H24" s="5"/>
      <c r="K24" s="5"/>
    </row>
    <row r="25" spans="1:11" ht="25.5" x14ac:dyDescent="0.2">
      <c r="A25" s="52" t="s">
        <v>92</v>
      </c>
      <c r="B25" s="34" t="s">
        <v>193</v>
      </c>
      <c r="C25" s="3" t="s">
        <v>81</v>
      </c>
      <c r="D25" s="4" t="s">
        <v>520</v>
      </c>
      <c r="E25" s="35">
        <v>1</v>
      </c>
      <c r="F25" s="35" t="s">
        <v>33</v>
      </c>
      <c r="G25" s="3"/>
      <c r="H25" s="5"/>
      <c r="K25" s="5"/>
    </row>
    <row r="26" spans="1:11" ht="25.5" x14ac:dyDescent="0.2">
      <c r="A26" s="52" t="s">
        <v>92</v>
      </c>
      <c r="B26" s="34" t="s">
        <v>193</v>
      </c>
      <c r="C26" s="3" t="s">
        <v>82</v>
      </c>
      <c r="D26" s="4" t="s">
        <v>83</v>
      </c>
      <c r="E26" s="35">
        <v>1</v>
      </c>
      <c r="F26" s="35" t="s">
        <v>33</v>
      </c>
      <c r="G26" s="3"/>
      <c r="H26" s="5"/>
      <c r="K26" s="5"/>
    </row>
    <row r="27" spans="1:11" ht="51" x14ac:dyDescent="0.2">
      <c r="A27" s="52" t="s">
        <v>92</v>
      </c>
      <c r="B27" s="34" t="s">
        <v>193</v>
      </c>
      <c r="C27" s="3" t="s">
        <v>84</v>
      </c>
      <c r="D27" s="4" t="s">
        <v>85</v>
      </c>
      <c r="E27" s="35">
        <v>1</v>
      </c>
      <c r="F27" s="35" t="s">
        <v>33</v>
      </c>
      <c r="G27" s="3"/>
      <c r="H27" s="5"/>
      <c r="K27" s="5"/>
    </row>
    <row r="28" spans="1:11" ht="25.5" x14ac:dyDescent="0.2">
      <c r="A28" s="52" t="s">
        <v>92</v>
      </c>
      <c r="B28" s="34" t="s">
        <v>193</v>
      </c>
      <c r="C28" s="3" t="s">
        <v>86</v>
      </c>
      <c r="D28" s="4" t="s">
        <v>87</v>
      </c>
      <c r="E28" s="35">
        <v>1</v>
      </c>
      <c r="F28" s="35" t="s">
        <v>33</v>
      </c>
      <c r="G28" s="3"/>
      <c r="H28" s="5"/>
      <c r="K28" s="5"/>
    </row>
    <row r="29" spans="1:11" ht="37.5" customHeight="1" x14ac:dyDescent="0.2">
      <c r="A29" s="52" t="s">
        <v>93</v>
      </c>
      <c r="B29" s="34" t="s">
        <v>94</v>
      </c>
      <c r="C29" s="3" t="s">
        <v>88</v>
      </c>
      <c r="D29" s="4" t="s">
        <v>521</v>
      </c>
      <c r="E29" s="35">
        <v>1</v>
      </c>
      <c r="F29" s="35" t="s">
        <v>33</v>
      </c>
      <c r="G29" s="3"/>
      <c r="H29" s="5"/>
      <c r="K29" s="5"/>
    </row>
    <row r="30" spans="1:11" ht="38.25" x14ac:dyDescent="0.2">
      <c r="A30" s="52" t="s">
        <v>93</v>
      </c>
      <c r="B30" s="34" t="s">
        <v>94</v>
      </c>
      <c r="C30" s="3" t="s">
        <v>90</v>
      </c>
      <c r="D30" s="11" t="s">
        <v>91</v>
      </c>
      <c r="E30" s="35">
        <v>1</v>
      </c>
      <c r="F30" s="35" t="s">
        <v>33</v>
      </c>
      <c r="G30" s="3"/>
      <c r="H30" s="5"/>
      <c r="K30" s="5"/>
    </row>
    <row r="31" spans="1:11" ht="89.25" x14ac:dyDescent="0.2">
      <c r="A31" s="52" t="s">
        <v>93</v>
      </c>
      <c r="B31" s="34" t="s">
        <v>94</v>
      </c>
      <c r="C31" s="3" t="s">
        <v>89</v>
      </c>
      <c r="D31" s="4" t="s">
        <v>522</v>
      </c>
      <c r="E31" s="35">
        <v>1</v>
      </c>
      <c r="F31" s="35" t="s">
        <v>33</v>
      </c>
      <c r="G31" s="3"/>
      <c r="H31" s="5"/>
      <c r="K31" s="5"/>
    </row>
    <row r="32" spans="1:11" ht="48" x14ac:dyDescent="0.2">
      <c r="A32" s="52" t="s">
        <v>93</v>
      </c>
      <c r="B32" s="34" t="s">
        <v>94</v>
      </c>
      <c r="C32" s="3" t="s">
        <v>47</v>
      </c>
      <c r="D32" s="54" t="s">
        <v>523</v>
      </c>
      <c r="E32" s="42">
        <v>1</v>
      </c>
      <c r="F32" s="35" t="s">
        <v>33</v>
      </c>
      <c r="G32" s="39"/>
      <c r="H32" s="43"/>
      <c r="I32" s="43"/>
      <c r="J32" s="43"/>
      <c r="K32" s="5"/>
    </row>
    <row r="33" spans="1:11" ht="38.25" x14ac:dyDescent="0.2">
      <c r="A33" s="52" t="s">
        <v>93</v>
      </c>
      <c r="B33" s="34" t="s">
        <v>94</v>
      </c>
      <c r="C33" s="3" t="s">
        <v>69</v>
      </c>
      <c r="D33" s="4" t="s">
        <v>524</v>
      </c>
      <c r="E33" s="35">
        <v>1</v>
      </c>
      <c r="F33" s="35" t="s">
        <v>33</v>
      </c>
      <c r="G33" s="3"/>
      <c r="H33" s="5"/>
      <c r="K33" s="5"/>
    </row>
    <row r="34" spans="1:11" ht="38.25" x14ac:dyDescent="0.2">
      <c r="A34" s="52" t="s">
        <v>93</v>
      </c>
      <c r="B34" s="34" t="s">
        <v>94</v>
      </c>
      <c r="C34" s="3" t="s">
        <v>95</v>
      </c>
      <c r="D34" s="4" t="s">
        <v>96</v>
      </c>
      <c r="E34" s="35">
        <v>1</v>
      </c>
      <c r="F34" s="35" t="s">
        <v>33</v>
      </c>
      <c r="G34" s="3"/>
      <c r="H34" s="5"/>
      <c r="K34" s="5"/>
    </row>
    <row r="35" spans="1:11" ht="25.5" x14ac:dyDescent="0.2">
      <c r="A35" s="52" t="s">
        <v>93</v>
      </c>
      <c r="B35" s="34" t="s">
        <v>94</v>
      </c>
      <c r="C35" s="3" t="s">
        <v>97</v>
      </c>
      <c r="D35" s="4" t="s">
        <v>98</v>
      </c>
      <c r="E35" s="35">
        <v>2</v>
      </c>
      <c r="F35" s="35" t="s">
        <v>33</v>
      </c>
      <c r="G35" s="3"/>
      <c r="H35" s="5"/>
      <c r="K35" s="5"/>
    </row>
    <row r="36" spans="1:11" ht="25.5" x14ac:dyDescent="0.2">
      <c r="A36" s="52" t="s">
        <v>93</v>
      </c>
      <c r="B36" s="34" t="s">
        <v>94</v>
      </c>
      <c r="C36" s="3" t="s">
        <v>99</v>
      </c>
      <c r="D36" s="4" t="s">
        <v>100</v>
      </c>
      <c r="E36" s="35">
        <v>1</v>
      </c>
      <c r="F36" s="35" t="s">
        <v>33</v>
      </c>
      <c r="G36" s="3"/>
      <c r="H36" s="5"/>
      <c r="K36" s="5"/>
    </row>
    <row r="37" spans="1:11" ht="25.5" x14ac:dyDescent="0.2">
      <c r="A37" s="52" t="s">
        <v>93</v>
      </c>
      <c r="B37" s="34" t="s">
        <v>94</v>
      </c>
      <c r="C37" s="3" t="s">
        <v>101</v>
      </c>
      <c r="D37" s="4" t="s">
        <v>102</v>
      </c>
      <c r="E37" s="35">
        <v>1</v>
      </c>
      <c r="F37" s="35" t="s">
        <v>33</v>
      </c>
      <c r="G37" s="3"/>
      <c r="H37" s="5"/>
      <c r="K37" s="5"/>
    </row>
    <row r="38" spans="1:11" ht="51" x14ac:dyDescent="0.2">
      <c r="A38" s="52" t="s">
        <v>93</v>
      </c>
      <c r="B38" s="34" t="s">
        <v>94</v>
      </c>
      <c r="C38" s="3" t="s">
        <v>103</v>
      </c>
      <c r="D38" s="4" t="s">
        <v>104</v>
      </c>
      <c r="E38" s="35">
        <v>1</v>
      </c>
      <c r="F38" s="35" t="s">
        <v>33</v>
      </c>
      <c r="G38" s="3"/>
      <c r="H38" s="5"/>
      <c r="K38" s="5"/>
    </row>
    <row r="39" spans="1:11" x14ac:dyDescent="0.2">
      <c r="A39" s="52" t="s">
        <v>93</v>
      </c>
      <c r="B39" s="34" t="s">
        <v>94</v>
      </c>
      <c r="C39" s="3" t="s">
        <v>105</v>
      </c>
      <c r="D39" s="4" t="s">
        <v>106</v>
      </c>
      <c r="E39" s="35">
        <v>1</v>
      </c>
      <c r="F39" s="35" t="s">
        <v>33</v>
      </c>
      <c r="G39" s="3"/>
      <c r="H39" s="5"/>
      <c r="K39" s="5"/>
    </row>
    <row r="40" spans="1:11" ht="76.5" x14ac:dyDescent="0.2">
      <c r="A40" s="52" t="s">
        <v>93</v>
      </c>
      <c r="B40" s="34" t="s">
        <v>94</v>
      </c>
      <c r="C40" s="3" t="s">
        <v>107</v>
      </c>
      <c r="D40" s="4" t="s">
        <v>525</v>
      </c>
      <c r="E40" s="35">
        <v>1</v>
      </c>
      <c r="F40" s="35" t="s">
        <v>33</v>
      </c>
      <c r="G40" s="3"/>
      <c r="H40" s="5"/>
      <c r="K40" s="5"/>
    </row>
    <row r="41" spans="1:11" ht="25.5" x14ac:dyDescent="0.2">
      <c r="A41" s="52" t="s">
        <v>93</v>
      </c>
      <c r="B41" s="34" t="s">
        <v>94</v>
      </c>
      <c r="C41" s="3" t="s">
        <v>108</v>
      </c>
      <c r="D41" s="4" t="s">
        <v>109</v>
      </c>
      <c r="E41" s="35">
        <v>0</v>
      </c>
      <c r="F41" s="35" t="s">
        <v>33</v>
      </c>
      <c r="G41" s="3"/>
      <c r="H41" s="5"/>
      <c r="K41" s="5"/>
    </row>
    <row r="42" spans="1:11" ht="51" x14ac:dyDescent="0.2">
      <c r="A42" s="52" t="s">
        <v>123</v>
      </c>
      <c r="B42" s="34" t="s">
        <v>124</v>
      </c>
      <c r="C42" s="3" t="s">
        <v>110</v>
      </c>
      <c r="D42" s="11" t="s">
        <v>125</v>
      </c>
      <c r="E42" s="35">
        <v>1</v>
      </c>
      <c r="F42" s="35" t="s">
        <v>33</v>
      </c>
      <c r="G42" s="3"/>
      <c r="H42" s="5"/>
      <c r="K42" s="5"/>
    </row>
    <row r="43" spans="1:11" ht="25.5" x14ac:dyDescent="0.2">
      <c r="A43" s="52" t="s">
        <v>123</v>
      </c>
      <c r="B43" s="34" t="s">
        <v>124</v>
      </c>
      <c r="C43" s="3" t="s">
        <v>111</v>
      </c>
      <c r="D43" s="10" t="s">
        <v>112</v>
      </c>
      <c r="E43" s="35">
        <v>1</v>
      </c>
      <c r="F43" s="35" t="s">
        <v>33</v>
      </c>
      <c r="G43" s="3"/>
      <c r="H43" s="5"/>
      <c r="K43" s="5"/>
    </row>
    <row r="44" spans="1:11" x14ac:dyDescent="0.2">
      <c r="A44" s="52" t="s">
        <v>123</v>
      </c>
      <c r="B44" s="34" t="s">
        <v>124</v>
      </c>
      <c r="C44" s="3" t="s">
        <v>113</v>
      </c>
      <c r="D44" s="4" t="s">
        <v>114</v>
      </c>
      <c r="E44" s="35">
        <v>1</v>
      </c>
      <c r="F44" s="35" t="s">
        <v>33</v>
      </c>
      <c r="G44" s="3"/>
      <c r="H44" s="5"/>
      <c r="K44" s="5"/>
    </row>
    <row r="45" spans="1:11" ht="39" customHeight="1" x14ac:dyDescent="0.2">
      <c r="A45" s="52" t="s">
        <v>123</v>
      </c>
      <c r="B45" s="34" t="s">
        <v>124</v>
      </c>
      <c r="C45" s="3" t="s">
        <v>115</v>
      </c>
      <c r="D45" s="4" t="s">
        <v>116</v>
      </c>
      <c r="E45" s="35">
        <v>1</v>
      </c>
      <c r="F45" s="35" t="s">
        <v>33</v>
      </c>
      <c r="G45" s="3"/>
      <c r="H45" s="5"/>
      <c r="K45" s="5"/>
    </row>
    <row r="46" spans="1:11" ht="114.75" x14ac:dyDescent="0.2">
      <c r="A46" s="52" t="s">
        <v>123</v>
      </c>
      <c r="B46" s="34" t="s">
        <v>124</v>
      </c>
      <c r="C46" s="3" t="s">
        <v>118</v>
      </c>
      <c r="D46" s="4" t="s">
        <v>117</v>
      </c>
      <c r="E46" s="35">
        <v>1</v>
      </c>
      <c r="F46" s="35" t="s">
        <v>33</v>
      </c>
      <c r="G46" s="3"/>
      <c r="H46" s="5"/>
    </row>
    <row r="47" spans="1:11" x14ac:dyDescent="0.2">
      <c r="A47" s="52" t="s">
        <v>123</v>
      </c>
      <c r="B47" s="34" t="s">
        <v>124</v>
      </c>
      <c r="C47" s="3" t="s">
        <v>119</v>
      </c>
      <c r="D47" s="4" t="s">
        <v>120</v>
      </c>
      <c r="E47" s="35">
        <v>1</v>
      </c>
      <c r="F47" s="35" t="s">
        <v>33</v>
      </c>
      <c r="G47" s="3"/>
      <c r="H47" s="5"/>
    </row>
    <row r="48" spans="1:11" ht="25.5" x14ac:dyDescent="0.2">
      <c r="A48" s="52" t="s">
        <v>123</v>
      </c>
      <c r="B48" s="34" t="s">
        <v>124</v>
      </c>
      <c r="C48" s="3" t="s">
        <v>121</v>
      </c>
      <c r="D48" s="4" t="s">
        <v>122</v>
      </c>
      <c r="E48" s="35">
        <v>2</v>
      </c>
      <c r="F48" s="35" t="s">
        <v>33</v>
      </c>
      <c r="G48" s="3"/>
      <c r="H48" s="5"/>
    </row>
    <row r="49" spans="1:11" ht="25.5" x14ac:dyDescent="0.2">
      <c r="A49" s="52" t="s">
        <v>126</v>
      </c>
      <c r="B49" s="34" t="s">
        <v>127</v>
      </c>
      <c r="C49" s="3" t="s">
        <v>131</v>
      </c>
      <c r="D49" s="4" t="s">
        <v>128</v>
      </c>
      <c r="E49" s="35">
        <v>1</v>
      </c>
      <c r="F49" s="35" t="s">
        <v>33</v>
      </c>
      <c r="G49" s="3"/>
      <c r="H49" s="5"/>
    </row>
    <row r="50" spans="1:11" ht="25.5" x14ac:dyDescent="0.2">
      <c r="A50" s="52" t="s">
        <v>126</v>
      </c>
      <c r="B50" s="34" t="s">
        <v>127</v>
      </c>
      <c r="C50" s="3" t="s">
        <v>132</v>
      </c>
      <c r="D50" s="4" t="s">
        <v>129</v>
      </c>
      <c r="E50" s="35">
        <v>1</v>
      </c>
      <c r="F50" s="35" t="s">
        <v>33</v>
      </c>
      <c r="G50" s="3"/>
      <c r="H50" s="5"/>
    </row>
    <row r="51" spans="1:11" ht="25.5" x14ac:dyDescent="0.2">
      <c r="A51" s="52" t="s">
        <v>126</v>
      </c>
      <c r="B51" s="34" t="s">
        <v>127</v>
      </c>
      <c r="C51" s="3" t="s">
        <v>133</v>
      </c>
      <c r="D51" s="4" t="s">
        <v>130</v>
      </c>
      <c r="E51" s="35">
        <v>0</v>
      </c>
      <c r="F51" s="35" t="s">
        <v>33</v>
      </c>
      <c r="G51" s="3"/>
      <c r="H51" s="5"/>
    </row>
    <row r="52" spans="1:11" ht="38.25" x14ac:dyDescent="0.2">
      <c r="A52" s="52" t="s">
        <v>126</v>
      </c>
      <c r="B52" s="34" t="s">
        <v>127</v>
      </c>
      <c r="C52" s="3" t="s">
        <v>134</v>
      </c>
      <c r="D52" s="4" t="s">
        <v>135</v>
      </c>
      <c r="E52" s="35">
        <v>1</v>
      </c>
      <c r="F52" s="35" t="s">
        <v>33</v>
      </c>
      <c r="G52" s="3"/>
      <c r="H52" s="5"/>
    </row>
    <row r="53" spans="1:11" ht="114.75" customHeight="1" x14ac:dyDescent="0.2">
      <c r="A53" s="52" t="s">
        <v>126</v>
      </c>
      <c r="B53" s="34" t="s">
        <v>127</v>
      </c>
      <c r="C53" s="3" t="s">
        <v>136</v>
      </c>
      <c r="D53" s="4" t="s">
        <v>137</v>
      </c>
      <c r="E53" s="35">
        <v>1</v>
      </c>
      <c r="F53" s="35" t="s">
        <v>33</v>
      </c>
      <c r="G53" s="3"/>
      <c r="H53" s="5"/>
    </row>
    <row r="54" spans="1:11" ht="204.75" customHeight="1" x14ac:dyDescent="0.2">
      <c r="A54" s="52" t="s">
        <v>126</v>
      </c>
      <c r="B54" s="34" t="s">
        <v>127</v>
      </c>
      <c r="C54" s="3" t="s">
        <v>139</v>
      </c>
      <c r="D54" s="4" t="s">
        <v>138</v>
      </c>
      <c r="E54" s="35">
        <v>1</v>
      </c>
      <c r="F54" s="35" t="s">
        <v>33</v>
      </c>
      <c r="G54" s="3"/>
      <c r="H54" s="5"/>
    </row>
    <row r="55" spans="1:11" ht="51" customHeight="1" x14ac:dyDescent="0.2">
      <c r="A55" s="52" t="s">
        <v>126</v>
      </c>
      <c r="B55" s="34" t="s">
        <v>127</v>
      </c>
      <c r="C55" s="3" t="s">
        <v>140</v>
      </c>
      <c r="D55" s="4" t="s">
        <v>141</v>
      </c>
      <c r="E55" s="35">
        <v>1</v>
      </c>
      <c r="F55" s="35" t="s">
        <v>33</v>
      </c>
      <c r="G55" s="3"/>
      <c r="H55" s="5"/>
    </row>
    <row r="56" spans="1:11" ht="89.25" x14ac:dyDescent="0.2">
      <c r="A56" s="52" t="s">
        <v>126</v>
      </c>
      <c r="B56" s="34" t="s">
        <v>127</v>
      </c>
      <c r="C56" s="3" t="s">
        <v>142</v>
      </c>
      <c r="D56" s="4" t="s">
        <v>145</v>
      </c>
      <c r="E56" s="35">
        <v>1</v>
      </c>
      <c r="F56" s="35" t="s">
        <v>33</v>
      </c>
      <c r="G56" s="3"/>
      <c r="H56" s="5"/>
    </row>
    <row r="57" spans="1:11" ht="38.25" x14ac:dyDescent="0.2">
      <c r="A57" s="52" t="s">
        <v>126</v>
      </c>
      <c r="B57" s="34" t="s">
        <v>127</v>
      </c>
      <c r="C57" s="3" t="s">
        <v>143</v>
      </c>
      <c r="D57" s="4" t="s">
        <v>144</v>
      </c>
      <c r="E57" s="35">
        <v>1</v>
      </c>
      <c r="F57" s="35" t="s">
        <v>33</v>
      </c>
      <c r="G57" s="3"/>
      <c r="H57" s="5"/>
    </row>
    <row r="58" spans="1:11" ht="51" x14ac:dyDescent="0.2">
      <c r="A58" s="52" t="s">
        <v>146</v>
      </c>
      <c r="B58" s="34" t="s">
        <v>194</v>
      </c>
      <c r="C58" s="3" t="s">
        <v>147</v>
      </c>
      <c r="D58" s="7" t="s">
        <v>637</v>
      </c>
      <c r="E58" s="35">
        <v>1</v>
      </c>
      <c r="F58" s="35" t="s">
        <v>33</v>
      </c>
      <c r="G58" s="3"/>
      <c r="H58" s="5"/>
    </row>
    <row r="59" spans="1:11" ht="25.5" x14ac:dyDescent="0.2">
      <c r="A59" s="52" t="s">
        <v>146</v>
      </c>
      <c r="B59" s="34" t="s">
        <v>194</v>
      </c>
      <c r="C59" s="3" t="s">
        <v>148</v>
      </c>
      <c r="D59" s="7" t="s">
        <v>149</v>
      </c>
      <c r="E59" s="35">
        <v>1</v>
      </c>
      <c r="F59" s="35" t="s">
        <v>33</v>
      </c>
      <c r="G59" s="3"/>
      <c r="H59" s="5"/>
    </row>
    <row r="60" spans="1:11" ht="25.5" x14ac:dyDescent="0.2">
      <c r="A60" s="52" t="s">
        <v>146</v>
      </c>
      <c r="B60" s="34" t="s">
        <v>194</v>
      </c>
      <c r="C60" s="3" t="s">
        <v>150</v>
      </c>
      <c r="D60" s="7" t="s">
        <v>151</v>
      </c>
      <c r="E60" s="35">
        <v>1</v>
      </c>
      <c r="F60" s="35" t="s">
        <v>33</v>
      </c>
      <c r="G60" s="3"/>
      <c r="H60" s="5"/>
      <c r="K60" s="5"/>
    </row>
    <row r="61" spans="1:11" ht="76.5" x14ac:dyDescent="0.2">
      <c r="A61" s="52" t="s">
        <v>156</v>
      </c>
      <c r="B61" s="34" t="s">
        <v>155</v>
      </c>
      <c r="C61" s="3" t="s">
        <v>152</v>
      </c>
      <c r="D61" s="8" t="s">
        <v>526</v>
      </c>
      <c r="E61" s="35">
        <v>1</v>
      </c>
      <c r="F61" s="35" t="s">
        <v>33</v>
      </c>
      <c r="G61" s="3"/>
      <c r="H61" s="5"/>
      <c r="K61" s="5"/>
    </row>
    <row r="62" spans="1:11" ht="51" x14ac:dyDescent="0.2">
      <c r="A62" s="52" t="s">
        <v>156</v>
      </c>
      <c r="B62" s="34" t="s">
        <v>155</v>
      </c>
      <c r="C62" s="3" t="s">
        <v>153</v>
      </c>
      <c r="D62" s="9" t="s">
        <v>154</v>
      </c>
      <c r="E62" s="35">
        <v>1</v>
      </c>
      <c r="F62" s="35" t="s">
        <v>33</v>
      </c>
      <c r="G62" s="3"/>
      <c r="H62" s="5"/>
      <c r="K62" s="5"/>
    </row>
    <row r="63" spans="1:11" ht="89.25" x14ac:dyDescent="0.2">
      <c r="A63" s="52" t="s">
        <v>156</v>
      </c>
      <c r="B63" s="34" t="s">
        <v>155</v>
      </c>
      <c r="C63" s="3" t="s">
        <v>157</v>
      </c>
      <c r="D63" s="4" t="s">
        <v>158</v>
      </c>
      <c r="E63" s="35">
        <v>1</v>
      </c>
      <c r="F63" s="35" t="s">
        <v>33</v>
      </c>
      <c r="G63" s="3"/>
      <c r="H63" s="5"/>
      <c r="K63" s="5"/>
    </row>
    <row r="64" spans="1:11" ht="25.5" x14ac:dyDescent="0.2">
      <c r="A64" s="52" t="s">
        <v>476</v>
      </c>
      <c r="B64" s="34" t="s">
        <v>477</v>
      </c>
      <c r="C64" s="3" t="s">
        <v>463</v>
      </c>
      <c r="D64" s="4" t="s">
        <v>464</v>
      </c>
      <c r="E64" s="35">
        <v>0</v>
      </c>
      <c r="F64" s="35" t="s">
        <v>33</v>
      </c>
      <c r="G64" s="3"/>
      <c r="H64" s="5"/>
      <c r="K64" s="5"/>
    </row>
    <row r="65" spans="1:11" ht="38.25" x14ac:dyDescent="0.2">
      <c r="A65" s="52" t="s">
        <v>476</v>
      </c>
      <c r="B65" s="34" t="s">
        <v>477</v>
      </c>
      <c r="C65" s="3" t="s">
        <v>465</v>
      </c>
      <c r="D65" s="4" t="s">
        <v>466</v>
      </c>
      <c r="E65" s="35" t="s">
        <v>467</v>
      </c>
      <c r="F65" s="35" t="s">
        <v>33</v>
      </c>
      <c r="G65" s="3"/>
      <c r="H65" s="5"/>
      <c r="K65" s="5"/>
    </row>
    <row r="66" spans="1:11" ht="25.5" x14ac:dyDescent="0.2">
      <c r="A66" s="52" t="s">
        <v>476</v>
      </c>
      <c r="B66" s="34" t="s">
        <v>477</v>
      </c>
      <c r="C66" s="3" t="s">
        <v>468</v>
      </c>
      <c r="D66" s="4" t="s">
        <v>469</v>
      </c>
      <c r="E66" s="35" t="s">
        <v>467</v>
      </c>
      <c r="F66" s="35" t="s">
        <v>33</v>
      </c>
      <c r="G66" s="3"/>
      <c r="H66" s="5"/>
      <c r="K66" s="5"/>
    </row>
    <row r="67" spans="1:11" ht="38.25" x14ac:dyDescent="0.2">
      <c r="A67" s="52" t="s">
        <v>476</v>
      </c>
      <c r="B67" s="34" t="s">
        <v>477</v>
      </c>
      <c r="C67" s="3" t="s">
        <v>470</v>
      </c>
      <c r="D67" s="4" t="s">
        <v>471</v>
      </c>
      <c r="E67" s="35" t="s">
        <v>467</v>
      </c>
      <c r="F67" s="35" t="s">
        <v>33</v>
      </c>
      <c r="G67" s="3"/>
      <c r="H67" s="5"/>
      <c r="K67" s="5"/>
    </row>
    <row r="68" spans="1:11" ht="25.5" x14ac:dyDescent="0.2">
      <c r="A68" s="52" t="s">
        <v>476</v>
      </c>
      <c r="B68" s="34" t="s">
        <v>477</v>
      </c>
      <c r="C68" s="3" t="s">
        <v>472</v>
      </c>
      <c r="D68" s="4" t="s">
        <v>473</v>
      </c>
      <c r="E68" s="35" t="s">
        <v>467</v>
      </c>
      <c r="F68" s="35" t="s">
        <v>33</v>
      </c>
      <c r="G68" s="3"/>
      <c r="H68" s="5"/>
      <c r="K68" s="5"/>
    </row>
    <row r="69" spans="1:11" ht="25.5" x14ac:dyDescent="0.2">
      <c r="A69" s="52" t="s">
        <v>476</v>
      </c>
      <c r="B69" s="34" t="s">
        <v>477</v>
      </c>
      <c r="C69" s="3" t="s">
        <v>474</v>
      </c>
      <c r="D69" s="4" t="s">
        <v>475</v>
      </c>
      <c r="E69" s="35" t="s">
        <v>467</v>
      </c>
      <c r="F69" s="35" t="s">
        <v>33</v>
      </c>
      <c r="G69" s="3"/>
      <c r="H69" s="5"/>
      <c r="K69" s="5"/>
    </row>
    <row r="70" spans="1:11" ht="89.25" x14ac:dyDescent="0.2">
      <c r="A70" s="52" t="s">
        <v>159</v>
      </c>
      <c r="B70" s="34" t="s">
        <v>160</v>
      </c>
      <c r="C70" s="3" t="s">
        <v>161</v>
      </c>
      <c r="D70" s="10" t="s">
        <v>507</v>
      </c>
      <c r="E70" s="35">
        <v>0</v>
      </c>
      <c r="F70" s="35" t="s">
        <v>33</v>
      </c>
      <c r="G70" s="3"/>
      <c r="H70" s="5"/>
      <c r="K70" s="5"/>
    </row>
    <row r="71" spans="1:11" ht="25.5" x14ac:dyDescent="0.2">
      <c r="A71" s="52" t="s">
        <v>159</v>
      </c>
      <c r="B71" s="34" t="s">
        <v>160</v>
      </c>
      <c r="C71" s="3" t="s">
        <v>162</v>
      </c>
      <c r="D71" s="4" t="s">
        <v>163</v>
      </c>
      <c r="E71" s="35">
        <v>0</v>
      </c>
      <c r="F71" s="35" t="s">
        <v>33</v>
      </c>
      <c r="G71" s="3"/>
      <c r="H71" s="5"/>
      <c r="K71" s="5"/>
    </row>
    <row r="72" spans="1:11" ht="102" x14ac:dyDescent="0.2">
      <c r="A72" s="52" t="s">
        <v>159</v>
      </c>
      <c r="B72" s="34" t="s">
        <v>160</v>
      </c>
      <c r="C72" s="3" t="s">
        <v>164</v>
      </c>
      <c r="D72" s="4" t="s">
        <v>508</v>
      </c>
      <c r="E72" s="35">
        <v>0</v>
      </c>
      <c r="F72" s="35" t="s">
        <v>33</v>
      </c>
      <c r="G72" s="3"/>
      <c r="H72" s="5"/>
      <c r="K72" s="5"/>
    </row>
    <row r="73" spans="1:11" ht="138.6" customHeight="1" x14ac:dyDescent="0.2">
      <c r="A73" s="52" t="s">
        <v>159</v>
      </c>
      <c r="B73" s="34" t="s">
        <v>160</v>
      </c>
      <c r="C73" s="3" t="s">
        <v>165</v>
      </c>
      <c r="D73" s="4" t="s">
        <v>509</v>
      </c>
      <c r="E73" s="35">
        <v>0</v>
      </c>
      <c r="F73" s="35" t="s">
        <v>33</v>
      </c>
      <c r="G73" s="3"/>
      <c r="H73" s="5"/>
    </row>
    <row r="74" spans="1:11" ht="63.75" x14ac:dyDescent="0.2">
      <c r="A74" s="52" t="s">
        <v>159</v>
      </c>
      <c r="B74" s="34" t="s">
        <v>160</v>
      </c>
      <c r="C74" s="3" t="s">
        <v>166</v>
      </c>
      <c r="D74" s="11" t="s">
        <v>167</v>
      </c>
      <c r="E74" s="35">
        <v>0</v>
      </c>
      <c r="F74" s="35" t="s">
        <v>33</v>
      </c>
      <c r="G74" s="3"/>
      <c r="H74" s="5"/>
    </row>
    <row r="75" spans="1:11" ht="165.75" x14ac:dyDescent="0.2">
      <c r="A75" s="52" t="s">
        <v>159</v>
      </c>
      <c r="B75" s="34" t="s">
        <v>160</v>
      </c>
      <c r="C75" s="3" t="s">
        <v>171</v>
      </c>
      <c r="D75" s="4" t="s">
        <v>168</v>
      </c>
      <c r="E75" s="35">
        <v>0</v>
      </c>
      <c r="F75" s="35" t="s">
        <v>33</v>
      </c>
      <c r="G75" s="3"/>
      <c r="H75" s="5"/>
      <c r="K75" s="5"/>
    </row>
    <row r="76" spans="1:11" ht="38.25" x14ac:dyDescent="0.2">
      <c r="A76" s="52" t="s">
        <v>159</v>
      </c>
      <c r="B76" s="34" t="s">
        <v>160</v>
      </c>
      <c r="C76" s="3" t="s">
        <v>169</v>
      </c>
      <c r="D76" s="4" t="s">
        <v>170</v>
      </c>
      <c r="E76" s="35">
        <v>0</v>
      </c>
      <c r="F76" s="35" t="s">
        <v>33</v>
      </c>
      <c r="G76" s="3"/>
      <c r="H76" s="5"/>
      <c r="K76" s="5"/>
    </row>
    <row r="77" spans="1:11" ht="38.25" x14ac:dyDescent="0.2">
      <c r="A77" s="52" t="s">
        <v>159</v>
      </c>
      <c r="B77" s="34" t="s">
        <v>160</v>
      </c>
      <c r="C77" s="3" t="s">
        <v>172</v>
      </c>
      <c r="D77" s="4" t="s">
        <v>173</v>
      </c>
      <c r="E77" s="36">
        <v>0</v>
      </c>
      <c r="F77" s="35" t="s">
        <v>33</v>
      </c>
      <c r="G77" s="3"/>
      <c r="H77" s="5"/>
      <c r="K77" s="5"/>
    </row>
    <row r="78" spans="1:11" ht="51" x14ac:dyDescent="0.2">
      <c r="A78" s="52" t="s">
        <v>159</v>
      </c>
      <c r="B78" s="34" t="s">
        <v>160</v>
      </c>
      <c r="C78" s="3" t="s">
        <v>174</v>
      </c>
      <c r="D78" s="4" t="s">
        <v>175</v>
      </c>
      <c r="E78" s="35">
        <v>0</v>
      </c>
      <c r="F78" s="35" t="s">
        <v>33</v>
      </c>
      <c r="G78" s="3"/>
      <c r="H78" s="5"/>
      <c r="K78" s="5"/>
    </row>
    <row r="79" spans="1:11" ht="140.25" x14ac:dyDescent="0.2">
      <c r="A79" s="52" t="s">
        <v>159</v>
      </c>
      <c r="B79" s="34" t="s">
        <v>160</v>
      </c>
      <c r="C79" s="3" t="s">
        <v>177</v>
      </c>
      <c r="D79" s="11" t="s">
        <v>176</v>
      </c>
      <c r="E79" s="35">
        <v>0</v>
      </c>
      <c r="F79" s="35" t="s">
        <v>33</v>
      </c>
      <c r="G79" s="3"/>
      <c r="H79" s="5"/>
    </row>
    <row r="80" spans="1:11" ht="114.75" x14ac:dyDescent="0.2">
      <c r="A80" s="52" t="s">
        <v>159</v>
      </c>
      <c r="B80" s="34" t="s">
        <v>160</v>
      </c>
      <c r="C80" s="3" t="s">
        <v>181</v>
      </c>
      <c r="D80" s="11" t="s">
        <v>178</v>
      </c>
      <c r="E80" s="35">
        <v>0</v>
      </c>
      <c r="F80" s="35" t="s">
        <v>33</v>
      </c>
      <c r="G80" s="3"/>
      <c r="H80" s="5"/>
      <c r="K80" s="5"/>
    </row>
    <row r="81" spans="1:11" ht="63.75" x14ac:dyDescent="0.2">
      <c r="A81" s="52" t="s">
        <v>159</v>
      </c>
      <c r="B81" s="34" t="s">
        <v>160</v>
      </c>
      <c r="C81" s="3" t="s">
        <v>179</v>
      </c>
      <c r="D81" s="11" t="s">
        <v>180</v>
      </c>
      <c r="E81" s="35">
        <v>0</v>
      </c>
      <c r="F81" s="35" t="s">
        <v>33</v>
      </c>
      <c r="G81" s="3"/>
      <c r="H81" s="5"/>
      <c r="K81" s="5"/>
    </row>
    <row r="82" spans="1:11" ht="76.5" x14ac:dyDescent="0.2">
      <c r="A82" s="52" t="s">
        <v>159</v>
      </c>
      <c r="B82" s="34" t="s">
        <v>160</v>
      </c>
      <c r="C82" s="3" t="s">
        <v>182</v>
      </c>
      <c r="D82" s="4" t="s">
        <v>183</v>
      </c>
      <c r="E82" s="35">
        <v>0</v>
      </c>
      <c r="F82" s="35" t="s">
        <v>33</v>
      </c>
      <c r="G82" s="3"/>
      <c r="H82" s="5"/>
      <c r="K82" s="5"/>
    </row>
    <row r="83" spans="1:11" ht="114.75" x14ac:dyDescent="0.2">
      <c r="A83" s="52" t="s">
        <v>159</v>
      </c>
      <c r="B83" s="34" t="s">
        <v>160</v>
      </c>
      <c r="C83" s="3" t="s">
        <v>184</v>
      </c>
      <c r="D83" s="10" t="s">
        <v>185</v>
      </c>
      <c r="E83" s="35">
        <v>0</v>
      </c>
      <c r="F83" s="35" t="s">
        <v>33</v>
      </c>
      <c r="G83" s="3"/>
      <c r="H83" s="5"/>
      <c r="K83" s="5"/>
    </row>
    <row r="84" spans="1:11" ht="140.25" x14ac:dyDescent="0.2">
      <c r="A84" s="52" t="s">
        <v>159</v>
      </c>
      <c r="B84" s="34" t="s">
        <v>160</v>
      </c>
      <c r="C84" s="3" t="s">
        <v>187</v>
      </c>
      <c r="D84" s="4" t="s">
        <v>186</v>
      </c>
      <c r="E84" s="35">
        <v>0</v>
      </c>
      <c r="F84" s="35" t="s">
        <v>33</v>
      </c>
      <c r="G84" s="3"/>
      <c r="H84" s="5"/>
      <c r="K84" s="5"/>
    </row>
    <row r="85" spans="1:11" ht="409.15" customHeight="1" x14ac:dyDescent="0.2">
      <c r="A85" s="53" t="s">
        <v>159</v>
      </c>
      <c r="B85" s="40" t="s">
        <v>160</v>
      </c>
      <c r="C85" s="39" t="s">
        <v>195</v>
      </c>
      <c r="D85" s="41" t="s">
        <v>196</v>
      </c>
      <c r="E85" s="42">
        <v>0</v>
      </c>
      <c r="F85" s="42" t="s">
        <v>33</v>
      </c>
      <c r="G85" s="39"/>
      <c r="H85" s="43"/>
      <c r="I85" s="43"/>
      <c r="J85" s="43"/>
      <c r="K85" s="5"/>
    </row>
    <row r="86" spans="1:11" ht="153" x14ac:dyDescent="0.2">
      <c r="A86" s="53" t="s">
        <v>159</v>
      </c>
      <c r="B86" s="40" t="s">
        <v>160</v>
      </c>
      <c r="C86" s="39" t="s">
        <v>478</v>
      </c>
      <c r="D86" s="4" t="s">
        <v>479</v>
      </c>
      <c r="E86" s="35">
        <v>0</v>
      </c>
      <c r="F86" s="42" t="s">
        <v>33</v>
      </c>
      <c r="G86" s="3"/>
      <c r="H86" s="5"/>
    </row>
  </sheetData>
  <conditionalFormatting sqref="G2:J86">
    <cfRule type="expression" dxfId="12" priority="1">
      <formula>EXACT($F2,"Non")</formula>
    </cfRule>
  </conditionalFormatting>
  <dataValidations count="3">
    <dataValidation type="list" allowBlank="1" showInputMessage="1" showErrorMessage="1" sqref="E52:E61 E64:E85 E2:E50">
      <formula1>"0,1,2"</formula1>
    </dataValidation>
    <dataValidation type="list" allowBlank="1" showInputMessage="1" showErrorMessage="1" sqref="F2:F86">
      <formula1>"Oui,Non"</formula1>
    </dataValidation>
    <dataValidation type="list" allowBlank="1" showInputMessage="1" showErrorMessage="1" sqref="G2:G86">
      <formula1>"Oui,Partiellement,Non"</formula1>
    </dataValidation>
  </dataValidations>
  <printOptions horizontalCentered="1"/>
  <pageMargins left="0" right="0" top="0.55118110236220474" bottom="0.55118110236220474" header="0.31496062992125984" footer="0.31496062992125984"/>
  <pageSetup paperSize="9" scale="56" fitToHeight="0" orientation="landscape" r:id="rId1"/>
  <headerFooter>
    <oddHeader>&amp;R#TITRE ACCORD-CADRE# -Tableau des exigences</oddHeader>
    <oddFooter>&amp;L&amp;F&amp;R&amp;P/&amp;N</oddFooter>
  </headerFooter>
  <ignoredErrors>
    <ignoredError sqref="E65:E69" listDataValidation="1"/>
  </ignoredErrors>
  <drawing r:id="rId2"/>
  <legacy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869DF211264FF48925307D21FD0DC8E" ma:contentTypeVersion="15" ma:contentTypeDescription="Crée un document." ma:contentTypeScope="" ma:versionID="399a9eab57b57b5195ed2fe6e1fa8ef8">
  <xsd:schema xmlns:xsd="http://www.w3.org/2001/XMLSchema" xmlns:xs="http://www.w3.org/2001/XMLSchema" xmlns:p="http://schemas.microsoft.com/office/2006/metadata/properties" xmlns:ns1="http://schemas.microsoft.com/sharepoint/v3" xmlns:ns2="190d5565-3774-4a2d-b5c7-0718324b95cf" xmlns:ns3="50ba1ea2-a34f-4d0d-a845-bea513385d74" targetNamespace="http://schemas.microsoft.com/office/2006/metadata/properties" ma:root="true" ma:fieldsID="f60634c0d6754416d686a1803879f70b" ns1:_="" ns2:_="" ns3:_="">
    <xsd:import namespace="http://schemas.microsoft.com/sharepoint/v3"/>
    <xsd:import namespace="190d5565-3774-4a2d-b5c7-0718324b95cf"/>
    <xsd:import namespace="50ba1ea2-a34f-4d0d-a845-bea513385d74"/>
    <xsd:element name="properties">
      <xsd:complexType>
        <xsd:sequence>
          <xsd:element name="documentManagement">
            <xsd:complexType>
              <xsd:all>
                <xsd:element ref="ns2:Type_x0020_doc" minOccurs="0"/>
                <xsd:element ref="ns2:Nature_x0020_doc" minOccurs="0"/>
                <xsd:element ref="ns2:Phase" minOccurs="0"/>
                <xsd:element ref="ns2:Thème" minOccurs="0"/>
                <xsd:element ref="ns2:Equipe_x0020_propriétaire" minOccurs="0"/>
                <xsd:element ref="ns1:PublishingStartDate" minOccurs="0"/>
                <xsd:element ref="ns1:PublishingExpirationDate" minOccurs="0"/>
                <xsd:element ref="ns3:MacroProcess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7"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internalName="PublishingStartDate">
      <xsd:simpleType>
        <xsd:restriction base="dms:Unknown"/>
      </xsd:simpleType>
    </xsd:element>
    <xsd:element name="PublishingExpirationDate" ma:index="8" nillable="true" ma:displayName="Date de fin de planification" ma:description="La colonne de site Date de fin de planification est créée par la fonctionnalité de publication. Elle permet de spécifier les date et heure auxquelles cette page n'apparaîtra plus aux visiteurs du si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90d5565-3774-4a2d-b5c7-0718324b95cf" elementFormDefault="qualified">
    <xsd:import namespace="http://schemas.microsoft.com/office/2006/documentManagement/types"/>
    <xsd:import namespace="http://schemas.microsoft.com/office/infopath/2007/PartnerControls"/>
    <xsd:element name="Type_x0020_doc" ma:index="2" nillable="true" ma:displayName="Type doc" ma:description="Type du document" ma:list="{72e5022e-882b-4ecb-bc31-c82b592fbb64}" ma:internalName="Type_x0020_doc" ma:showField="Title" ma:web="190d5565-3774-4a2d-b5c7-0718324b95cf">
      <xsd:simpleType>
        <xsd:restriction base="dms:Lookup"/>
      </xsd:simpleType>
    </xsd:element>
    <xsd:element name="Nature_x0020_doc" ma:index="3" nillable="true" ma:displayName="Nature doc" ma:description="Nature du document" ma:list="{e66c9638-e1a8-4827-ad5d-c5dbbb35bd42}" ma:internalName="Nature_x0020_doc" ma:showField="Title" ma:web="190d5565-3774-4a2d-b5c7-0718324b95cf">
      <xsd:simpleType>
        <xsd:restriction base="dms:Lookup"/>
      </xsd:simpleType>
    </xsd:element>
    <xsd:element name="Phase" ma:index="4" nillable="true" ma:displayName="Processus" ma:description="Processus ou Phase projet" ma:list="{3b6975f3-c061-4b7c-9122-2f01e477d818}" ma:internalName="Phase" ma:readOnly="false" ma:showField="Title" ma:web="190d5565-3774-4a2d-b5c7-0718324b95cf">
      <xsd:simpleType>
        <xsd:restriction base="dms:Lookup"/>
      </xsd:simpleType>
    </xsd:element>
    <xsd:element name="Thème" ma:index="5" nillable="true" ma:displayName="Thème" ma:list="{104eb2c8-f72a-4ac6-a49d-ae0dc3c815dd}" ma:internalName="Th_x00e8_me" ma:showField="Title" ma:web="190d5565-3774-4a2d-b5c7-0718324b95cf">
      <xsd:simpleType>
        <xsd:restriction base="dms:Lookup"/>
      </xsd:simpleType>
    </xsd:element>
    <xsd:element name="Equipe_x0020_propriétaire" ma:index="6" nillable="true" ma:displayName="Equipe propriétaire" ma:description="Equipe propriétaire du document" ma:list="{d1eac96c-37ac-49e6-bcea-541f16077a04}" ma:internalName="Equipe_x0020_propri_x00e9_taire" ma:readOnly="false" ma:showField="Title" ma:web="190d5565-3774-4a2d-b5c7-0718324b95cf">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50ba1ea2-a34f-4d0d-a845-bea513385d74" elementFormDefault="qualified">
    <xsd:import namespace="http://schemas.microsoft.com/office/2006/documentManagement/types"/>
    <xsd:import namespace="http://schemas.microsoft.com/office/infopath/2007/PartnerControls"/>
    <xsd:element name="MacroProcessus" ma:index="15" nillable="true" ma:displayName="Référentiel" ma:list="{5a1ba5db-1b44-463d-87f8-6a7eb0c4d6da}" ma:internalName="MacroProcessus" ma:readOnly="false" ma:showField="Title">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hème xmlns="190d5565-3774-4a2d-b5c7-0718324b95cf">4</Thème>
    <Nature_x0020_doc xmlns="190d5565-3774-4a2d-b5c7-0718324b95cf">2</Nature_x0020_doc>
    <Type_x0020_doc xmlns="190d5565-3774-4a2d-b5c7-0718324b95cf">6</Type_x0020_doc>
    <Phase xmlns="190d5565-3774-4a2d-b5c7-0718324b95cf">2</Phase>
    <PublishingExpirationDate xmlns="http://schemas.microsoft.com/sharepoint/v3" xsi:nil="true"/>
    <PublishingStartDate xmlns="http://schemas.microsoft.com/sharepoint/v3" xsi:nil="true"/>
    <Equipe_x0020_propriétaire xmlns="190d5565-3774-4a2d-b5c7-0718324b95cf">4</Equipe_x0020_propriétaire>
    <MacroProcessus xmlns="50ba1ea2-a34f-4d0d-a845-bea513385d74">2</MacroProcessus>
  </documentManagement>
</p:properties>
</file>

<file path=customXml/itemProps1.xml><?xml version="1.0" encoding="utf-8"?>
<ds:datastoreItem xmlns:ds="http://schemas.openxmlformats.org/officeDocument/2006/customXml" ds:itemID="{442D9953-20E1-43F5-B8F7-0F5108AB69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90d5565-3774-4a2d-b5c7-0718324b95cf"/>
    <ds:schemaRef ds:uri="50ba1ea2-a34f-4d0d-a845-bea513385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460C4D0-5D62-4173-B24B-E42EB4223B1F}">
  <ds:schemaRefs>
    <ds:schemaRef ds:uri="http://schemas.microsoft.com/sharepoint/v3/contenttype/forms"/>
  </ds:schemaRefs>
</ds:datastoreItem>
</file>

<file path=customXml/itemProps3.xml><?xml version="1.0" encoding="utf-8"?>
<ds:datastoreItem xmlns:ds="http://schemas.openxmlformats.org/officeDocument/2006/customXml" ds:itemID="{A4299ED9-2BCE-4E2E-9530-D61D63A1AB50}">
  <ds:schemaRefs>
    <ds:schemaRef ds:uri="190d5565-3774-4a2d-b5c7-0718324b95cf"/>
    <ds:schemaRef ds:uri="http://purl.org/dc/dcmitype/"/>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50ba1ea2-a34f-4d0d-a845-bea513385d74"/>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Page de garde</vt:lpstr>
      <vt:lpstr>Cadre cohérence technique v1.11</vt:lpstr>
      <vt:lpstr>Organisation des prestations</vt:lpstr>
      <vt:lpstr>'Organisation des prestations'!_Toc341110264</vt:lpstr>
      <vt:lpstr>'Organisation des prestations'!_Toc341110265</vt:lpstr>
      <vt:lpstr>'Cadre cohérence technique v1.11'!Impression_des_titres</vt:lpstr>
      <vt:lpstr>'Organisation des prestations'!Impression_des_titres</vt:lpstr>
    </vt:vector>
  </TitlesOfParts>
  <Company>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Modèle de Tableau des exigences du CCTP</dc:title>
  <dc:creator>PANTUSI Marie-Paule</dc:creator>
  <cp:lastModifiedBy>LAMOLINAIRIE Aude</cp:lastModifiedBy>
  <cp:lastPrinted>2023-12-22T10:35:05Z</cp:lastPrinted>
  <dcterms:created xsi:type="dcterms:W3CDTF">2000-10-09T10:16:12Z</dcterms:created>
  <dcterms:modified xsi:type="dcterms:W3CDTF">2025-02-19T14:42:18Z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0x010100E869DF211264FF48925307D21FD0DC8E</vt:lpwstr>
  </property>
  <property fmtid="{D5CDD505-2E9C-101B-9397-08002B2CF9AE}" pid="3" name="Date_tab_exigence">
    <vt:lpwstr>19/03/2024</vt:lpwstr>
  </property>
</Properties>
</file>