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1730"/>
  </bookViews>
  <sheets>
    <sheet name="Instructions" sheetId="2" r:id="rId1"/>
    <sheet name="Prestations"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2" i="1" l="1"/>
  <c r="F75" i="1" l="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43" i="1"/>
  <c r="F42" i="1"/>
  <c r="F41" i="1"/>
  <c r="F39"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6" i="1"/>
  <c r="F5" i="1"/>
  <c r="H5" i="1" s="1"/>
  <c r="F96" i="1" l="1"/>
  <c r="H96" i="1" s="1"/>
  <c r="F97" i="1"/>
  <c r="H97" i="1" s="1"/>
  <c r="F95" i="1"/>
  <c r="H95" i="1" s="1"/>
  <c r="F84" i="1"/>
  <c r="H84" i="1" s="1"/>
  <c r="F85" i="1"/>
  <c r="H85" i="1" s="1"/>
  <c r="F86" i="1"/>
  <c r="H86" i="1" s="1"/>
  <c r="F87" i="1"/>
  <c r="H87" i="1" s="1"/>
  <c r="F88" i="1"/>
  <c r="H88" i="1" s="1"/>
  <c r="F89" i="1"/>
  <c r="H89" i="1" s="1"/>
  <c r="F90" i="1"/>
  <c r="H90" i="1" s="1"/>
  <c r="F83" i="1"/>
  <c r="H83" i="1" s="1"/>
  <c r="H69" i="1"/>
  <c r="H42" i="1"/>
  <c r="H43" i="1"/>
  <c r="H44" i="1"/>
  <c r="H45" i="1"/>
  <c r="H46" i="1"/>
  <c r="H47" i="1"/>
  <c r="H48" i="1"/>
  <c r="H49" i="1"/>
  <c r="H50" i="1"/>
  <c r="H51" i="1"/>
  <c r="H52" i="1"/>
  <c r="H53" i="1"/>
  <c r="H54" i="1"/>
  <c r="H55" i="1"/>
  <c r="H56" i="1"/>
  <c r="H57" i="1"/>
  <c r="H58" i="1"/>
  <c r="H59" i="1"/>
  <c r="H60" i="1"/>
  <c r="H61" i="1"/>
  <c r="H62" i="1"/>
  <c r="H63" i="1"/>
  <c r="H64" i="1"/>
  <c r="H65" i="1"/>
  <c r="H66" i="1"/>
  <c r="H67" i="1"/>
  <c r="H68" i="1"/>
  <c r="H70" i="1"/>
  <c r="H71" i="1"/>
  <c r="H72" i="1"/>
  <c r="H73" i="1"/>
  <c r="H74" i="1"/>
  <c r="H75" i="1"/>
  <c r="H41"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G103" i="1" l="1"/>
</calcChain>
</file>

<file path=xl/sharedStrings.xml><?xml version="1.0" encoding="utf-8"?>
<sst xmlns="http://schemas.openxmlformats.org/spreadsheetml/2006/main" count="216" uniqueCount="118">
  <si>
    <t>PRESTATION L2.P1: REALISATION DE FORMATIONS</t>
  </si>
  <si>
    <t xml:space="preserve">Sous-Prestation n° 1 : Prestations de formation expert reseaux </t>
  </si>
  <si>
    <t>Prix 
€ HT</t>
  </si>
  <si>
    <t>L2.P1.SP 1</t>
  </si>
  <si>
    <t xml:space="preserve">Formation d'expert réseaux d'une demi-journée en visio-conférence </t>
  </si>
  <si>
    <t xml:space="preserve">Formation d'expert réseaux d'une journée  en visio-conférence </t>
  </si>
  <si>
    <t xml:space="preserve">Formation d'expert réseaux de deux jours  en visio-conférence </t>
  </si>
  <si>
    <t xml:space="preserve">Formation d'expert réseaux de trois jours  en visio-conférence </t>
  </si>
  <si>
    <t>Formation d'expert réseaux d'une demi-journée dans les locaux du titulaire</t>
  </si>
  <si>
    <t>Formation d'expert réseaux d'une journée dans les locaux du titulaire</t>
  </si>
  <si>
    <t>Formation d'expert réseaux de deux jours  dans les locaux du titulaire</t>
  </si>
  <si>
    <t>Formation d'expert réseaux d'une journée dans les  locaux de l'administration du SGAMI de Lille*</t>
  </si>
  <si>
    <t>Formation d'expert réseaux d'une journée dans les  locaux de l'administration du SGAMI de Metz*</t>
  </si>
  <si>
    <t>Formation d'expert réseaux d'une journée dans les  locaux de l'administration du SGAMI de Paris*</t>
  </si>
  <si>
    <t>Formation d'expert réseaux d'une journée dans les  locaux de l'administration du SGAMI de Lyon*</t>
  </si>
  <si>
    <t>Formation d'expert réseaux d'une journée dans les  locaux de l'administration du SGAMI de Rennes*</t>
  </si>
  <si>
    <t>Formation d'expert réseaux d'une journée dans les  locaux de l'administration du SGAMI de Bordeaux*</t>
  </si>
  <si>
    <t>Formation d'expert réseaux d'une journée dans les  locaux de l'administration du SGAMI de Marseille*</t>
  </si>
  <si>
    <t>Formation d'expert réseaux d'une journée dans les  locaux de l'administration dans un DROM**</t>
  </si>
  <si>
    <t>Formation d'expert réseaux d'une journée dans les  locaux de l'administration dans une COM**</t>
  </si>
  <si>
    <t>Formation d'expert réseaux de deux jours  dans les locaux de l'administration du SGAMI de Metz*</t>
  </si>
  <si>
    <t>Formation d'expert réseaux de deux jours  dans les locaux de l'administration du SGAMI de Paris*</t>
  </si>
  <si>
    <t>Formation d'expert réseaux de deux jours  dans les locaux de l'administration du SGAMI de Lyon*</t>
  </si>
  <si>
    <t>Formation d'expert réseaux de deux jours  dans les locaux de l'administration du SGAMI de Rennes*</t>
  </si>
  <si>
    <t>Formation d'expert réseaux de deux jours  dans les locaux de l'administration du SGAMI de Bordeaux*</t>
  </si>
  <si>
    <t>Formation d'expert réseaux de deux jours  dans les locaux de l'administration du SGAMI de Marseille*</t>
  </si>
  <si>
    <t>Formation d'expert réseaux de deux jours  dans les locaux de l'administration dans un DROM**</t>
  </si>
  <si>
    <t>Formation d'expert réseaux de deux jours  dans les locaux de l'administration dans une COM**</t>
  </si>
  <si>
    <t>Formation d'expert réseaux de trois jours   dans les locaux de l'administration du SGAMI de Lille*</t>
  </si>
  <si>
    <t>Formation d'expert réseaux de trois jours   dans les locaux de l'administration du SGAMI de Metz*</t>
  </si>
  <si>
    <t>Formation d'expert réseaux de trois jours   dans les locaux de l'administration du SGAMI de Paris*</t>
  </si>
  <si>
    <t>Formation d'expert réseaux de trois jours   dans les locaux de l'administration du SGAMI de Lyon*</t>
  </si>
  <si>
    <t>Formation d'expert réseaux de trois jours   dans les locaux de l'administration du SGAMI de Rennes*</t>
  </si>
  <si>
    <t>Formation d'expert réseaux de trois jours   dans les locaux de l'administration du SGAMI de Bordeaux*</t>
  </si>
  <si>
    <t>Formation d'expert réseaux de trois jours   dans les locaux de l'administration du SGAMI de Marseille*</t>
  </si>
  <si>
    <t>Formation d'expert réseaux de trois jours   dans les locaux de l'administration dans un DROM**</t>
  </si>
  <si>
    <t>Formation d'expert réseaux de trois jours   dans les locaux de l'administration dans une COM**</t>
  </si>
  <si>
    <t>Sous Prestation n° 2 : Prestations de formations administrateur</t>
  </si>
  <si>
    <t>L2.P1.SP 2</t>
  </si>
  <si>
    <t xml:space="preserve">Formation administrateur  d'une demi-journée  en visio-conférence </t>
  </si>
  <si>
    <t xml:space="preserve">Formation  administrateur d'une journée  en visio-conférence </t>
  </si>
  <si>
    <t xml:space="preserve">Formation  administrateur de deux jours  en visio-conférence </t>
  </si>
  <si>
    <t xml:space="preserve">Formation administrateur de trois jours  en visio-conférence </t>
  </si>
  <si>
    <t>Formation administrateur  d'une demi-journée dans les locaux du titulaire</t>
  </si>
  <si>
    <t>Formation  administrateur d'une journée  dans les locaux du titulaire</t>
  </si>
  <si>
    <t>Formation  administrateur de deux jours  dans les locaux du titulaire</t>
  </si>
  <si>
    <t>Formation administrateur de trois jours  en visio-conférence dans les locaux du titulaire</t>
  </si>
  <si>
    <t>Formation administrateur d'une journée dans les  locaux de l'administration du SGAMI de Lille*</t>
  </si>
  <si>
    <t>Formation administrateur d'une journée dans les  locaux de l'administration du SGAMI de Metz*</t>
  </si>
  <si>
    <t>Formation administrateur d'une journée dans les  locaux de l'administration du SGAMI de Paris*</t>
  </si>
  <si>
    <t>Formation administrateur d'une journée dans les  locaux de l'administration du SGAMI de Lyon*</t>
  </si>
  <si>
    <t>Formation administrateur d'une journée dans les  locaux de l'administration du SGAMI de Rennes*</t>
  </si>
  <si>
    <t>Formation administrateur d'une journée dans les  locaux de l'administration du SGAMI de Bordeaux*</t>
  </si>
  <si>
    <t>Formation administrateur d'une journée dans les  locaux de l'administration du SGAMI de Marseille*</t>
  </si>
  <si>
    <t>Formation administrateur  d'une journée dans les  locaux de l'administration dans un DROM**</t>
  </si>
  <si>
    <t>Formation  administrateur d'une journée dans les  locaux de l'administration dans une COM**</t>
  </si>
  <si>
    <t>Formation administrateur  de deux jours  dans les locaux de l'administration du SGAMI de Lille*</t>
  </si>
  <si>
    <t>Formation administrateur  de deux jours  dans les locaux de l'administration du SGAMI de Metz*</t>
  </si>
  <si>
    <t>Formation administrateur  de deux jours  dans les locaux de l'administration du SGAMI de Paris</t>
  </si>
  <si>
    <t>Formation administrateur  de deux jours  dans les locaux de l'administration du SGAMI de Lyon*</t>
  </si>
  <si>
    <t>Formation administrateur  de deux jours  dans les locaux de l'administration du SGAMI de Rennes*</t>
  </si>
  <si>
    <t>Formation administrateur  de deux jours  dans les locaux de l'administration du SGAMI de Bordeaux*</t>
  </si>
  <si>
    <t>Formation administrateur  de deux jours  dans les locaux de l'administration du SGAMI de Marseille*</t>
  </si>
  <si>
    <t>Formation administrateur de deux jours  dans les locaux de l'administration dans un DROM**</t>
  </si>
  <si>
    <t>Formation  administrateur de deux jours  dans les locaux de l'administration dans une COM**</t>
  </si>
  <si>
    <t>Formation administrateur de trois jours dans les locaux de l'administration du SGAMI de Lille*</t>
  </si>
  <si>
    <t>Formation administrateur de trois jours dans les locaux de l'administration du SGAMI de Metz*</t>
  </si>
  <si>
    <t>Formation administrateur de trois jours dans les locaux de l'administration du SGAMI de Paris*</t>
  </si>
  <si>
    <t>Formation administrateur de trois jours dans les locaux de l'administration du SGAMI de Lyon*</t>
  </si>
  <si>
    <t>Formation administrateur de trois jours dans les locaux de l'administration du SGAMI de Rennes*</t>
  </si>
  <si>
    <t>Formation administrateur de trois jours dans les locaux de l'administration du SGAMI de Bordeaux*</t>
  </si>
  <si>
    <t>Formation administrateur de trois jours dans les locaux de l'administration du SGAMI de Marseille*</t>
  </si>
  <si>
    <t>Formation administrateur de trois jours dans les locaux de l'administration dans un DROM**</t>
  </si>
  <si>
    <t>Formation administrateur de trois jours dans les locaux de l'administration dans une COM**</t>
  </si>
  <si>
    <t>* Le prix pour les formations réalisées au sein des SGAMI comprennent les prix de transport et d'hébergement</t>
  </si>
  <si>
    <t>** Le prix pour les formations en DROM ou COM ne comprend pas les frais de transport et d'hébergement. Ces derniers feront l'objet d'un devis.</t>
  </si>
  <si>
    <t xml:space="preserve">PRESTATION L2.P2:  EXPERTISES </t>
  </si>
  <si>
    <t xml:space="preserve">Prestations </t>
  </si>
  <si>
    <t>L2-P2-SP2.1-S</t>
  </si>
  <si>
    <t>Unité d'œuvre simple d' Etudes d’architecture et d’ingénierie</t>
  </si>
  <si>
    <t>L2-P2-SP2.1-M</t>
  </si>
  <si>
    <t>Unité d'œuvre moyenne d' Etudes d’architecture et d’ingénierie</t>
  </si>
  <si>
    <t>L2-P2-SP2.1-C</t>
  </si>
  <si>
    <t>Unité d'œuvre complexe d' Etudes d’architecture et d’ingénierie</t>
  </si>
  <si>
    <t>L2-P2-SP2.2 -S</t>
  </si>
  <si>
    <t>Unité d'œuvre simple de Test et Validation de Maquette</t>
  </si>
  <si>
    <t>L2-P2-SP2.2-M</t>
  </si>
  <si>
    <t>Unité d'œuvre moyenne de Test et Validation de Maquette</t>
  </si>
  <si>
    <t>L2-P2-SP2.2-C</t>
  </si>
  <si>
    <t>Unité d'œuvre complexe de Test et Validation de Maquette</t>
  </si>
  <si>
    <t>L2-P2-SP2.3-S</t>
  </si>
  <si>
    <t>Unité d'œuvre simple de rédaction d'un dossier de mise en exploitation</t>
  </si>
  <si>
    <t>L2-P2-SP2.3-C</t>
  </si>
  <si>
    <t>Unité d'œuvre complexe  de rédaction d'un dossier de mise en exploitation</t>
  </si>
  <si>
    <t xml:space="preserve">PRESTATION L2.P3: ASSISTANCE SUR SITE </t>
  </si>
  <si>
    <t>Unité d'œuvre simple d'assistance sur site</t>
  </si>
  <si>
    <t>Unité d'œuvre moyenne d'assistance sur site</t>
  </si>
  <si>
    <t xml:space="preserve">Unité d'œuvre complexe d'assistance sur site </t>
  </si>
  <si>
    <t>SIMULATION FINANCIERE AOO GPON - LOT 2</t>
  </si>
  <si>
    <t>Type de prix (Unitaire / Forfaitaire)</t>
  </si>
  <si>
    <t>TVA</t>
  </si>
  <si>
    <t>Quantité</t>
  </si>
  <si>
    <t>TOTAL TTC LOT 2</t>
  </si>
  <si>
    <t>Forfaitaire</t>
  </si>
  <si>
    <t>Unitaire</t>
  </si>
  <si>
    <t>Formation d'expert réseaux de deux jours  dans les locaux de l'administration du SGAMI de Lille*</t>
  </si>
  <si>
    <t>Formation d'expert réseaux de trois jours  dans les locaux du titulaire</t>
  </si>
  <si>
    <t>L2-P3-SP3.1-S</t>
  </si>
  <si>
    <t>L2-P3-SP3.1-M</t>
  </si>
  <si>
    <t>L2-P3-SP3.1-C</t>
  </si>
  <si>
    <t>Prix total € TTC</t>
  </si>
  <si>
    <t>Prix 
€ Total HT</t>
  </si>
  <si>
    <t>TOTAL HT LOT 2</t>
  </si>
  <si>
    <t xml:space="preserve">
SG/DEPAFI
ANNEXE VII AU REGLEMENT DE LA CONSULTATION                                                                   </t>
  </si>
  <si>
    <t>Instructions pour le renseignement de l'annexe financière</t>
  </si>
  <si>
    <t xml:space="preserve"> </t>
  </si>
  <si>
    <t>ACCORD-CADRE RELATIF A L'AQUISITION ET A LA MAINTENANCE D'ÉQUIPEMENTS ACTIFS RÉSEAUX, ET PRESTATIONS ASSOCIÉES
LOT N°2 : FORMATION, PRESTATIONS D'ÉTUDE ET D'ASSISTANCE TECHNIQUE</t>
  </si>
  <si>
    <r>
      <t xml:space="preserve">
1)  Le formalisme de ce fichier doit être respecté. </t>
    </r>
    <r>
      <rPr>
        <b/>
        <sz val="12"/>
        <rFont val="Calibri"/>
        <family val="2"/>
      </rPr>
      <t xml:space="preserve">Aucune donnée ne doit être modifiée. Aucune ligne ne doit être ajoutée à l'annexe financière. </t>
    </r>
    <r>
      <rPr>
        <sz val="12"/>
        <rFont val="Calibri"/>
        <family val="2"/>
      </rPr>
      <t xml:space="preserve"> 
Le candidat doit </t>
    </r>
    <r>
      <rPr>
        <b/>
        <sz val="12"/>
        <rFont val="Calibri"/>
        <family val="2"/>
      </rPr>
      <t>compléter toutes les cellules de couleur</t>
    </r>
    <r>
      <rPr>
        <b/>
        <sz val="12"/>
        <color indexed="51"/>
        <rFont val="Calibri"/>
        <family val="2"/>
        <charset val="1"/>
      </rPr>
      <t xml:space="preserve"> </t>
    </r>
    <r>
      <rPr>
        <b/>
        <u/>
        <sz val="12"/>
        <color indexed="13"/>
        <rFont val="Calibri"/>
        <family val="2"/>
        <charset val="1"/>
      </rPr>
      <t>JAUNE</t>
    </r>
    <r>
      <rPr>
        <b/>
        <sz val="12"/>
        <rFont val="Calibri"/>
        <family val="2"/>
      </rPr>
      <t>.</t>
    </r>
    <r>
      <rPr>
        <sz val="12"/>
        <rFont val="Calibri"/>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
    </r>
    <r>
      <rPr>
        <b/>
        <sz val="12"/>
        <rFont val="Calibri"/>
        <family val="2"/>
      </rPr>
      <t xml:space="preserve">Toutes les rubriques des annexes financières doivent être </t>
    </r>
    <r>
      <rPr>
        <b/>
        <u/>
        <sz val="12"/>
        <rFont val="Calibri"/>
        <family val="2"/>
      </rPr>
      <t>impérativement</t>
    </r>
    <r>
      <rPr>
        <b/>
        <sz val="12"/>
        <rFont val="Calibri"/>
        <family val="2"/>
      </rPr>
      <t xml:space="preserve"> renseignées y compris si le prix est nul</t>
    </r>
    <r>
      <rPr>
        <sz val="12"/>
        <rFont val="Calibri"/>
        <family val="2"/>
      </rPr>
      <t xml:space="preserve"> (renseigner expressément par «0» [zéro]).
4) L'annexe financière est insérée dans l'offre du candidat au format tableur.
5) Le candidat prend soin de </t>
    </r>
    <r>
      <rPr>
        <b/>
        <sz val="12"/>
        <rFont val="Calibri"/>
        <family val="2"/>
      </rPr>
      <t>vérifier la cohérence des prix</t>
    </r>
    <r>
      <rPr>
        <sz val="12"/>
        <rFont val="Calibri"/>
        <family val="2"/>
      </rPr>
      <t xml:space="preserve"> dans l'ensemble de ses documents.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</si>
</sst>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x14ac:knownFonts="1">
    <font>
      <sz val="11"/>
      <color theme="1"/>
      <name val="Calibri"/>
      <family val="2"/>
      <scheme val="minor"/>
    </font>
    <font>
      <b/>
      <sz val="18"/>
      <color theme="0"/>
      <name val="Calibri"/>
      <family val="2"/>
      <scheme val="minor"/>
    </font>
    <font>
      <b/>
      <sz val="11"/>
      <name val="Calibri"/>
      <family val="2"/>
      <scheme val="minor"/>
    </font>
    <font>
      <sz val="11"/>
      <name val="Calibri"/>
      <family val="2"/>
      <scheme val="minor"/>
    </font>
    <font>
      <b/>
      <sz val="14"/>
      <name val="Calibri"/>
      <family val="2"/>
    </font>
    <font>
      <b/>
      <sz val="12"/>
      <name val="Calibri"/>
      <family val="2"/>
    </font>
    <font>
      <sz val="12"/>
      <name val="Calibri"/>
      <family val="2"/>
    </font>
    <font>
      <b/>
      <sz val="12"/>
      <color indexed="51"/>
      <name val="Calibri"/>
      <family val="2"/>
      <charset val="1"/>
    </font>
    <font>
      <b/>
      <u/>
      <sz val="12"/>
      <color indexed="13"/>
      <name val="Calibri"/>
      <family val="2"/>
      <charset val="1"/>
    </font>
    <font>
      <b/>
      <u/>
      <sz val="12"/>
      <name val="Calibri"/>
      <family val="2"/>
    </font>
  </fonts>
  <fills count="8">
    <fill>
      <patternFill patternType="none"/>
    </fill>
    <fill>
      <patternFill patternType="gray125"/>
    </fill>
    <fill>
      <patternFill patternType="solid">
        <fgColor rgb="FF00206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5" tint="0.59999389629810485"/>
        <bgColor indexed="64"/>
      </patternFill>
    </fill>
    <fill>
      <patternFill patternType="solid">
        <fgColor rgb="FF0070C0"/>
        <bgColor indexed="64"/>
      </patternFill>
    </fill>
    <fill>
      <patternFill patternType="solid">
        <fgColor indexed="9"/>
        <bgColor indexed="26"/>
      </patternFill>
    </fill>
  </fills>
  <borders count="3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68">
    <xf numFmtId="0" fontId="0" fillId="0" borderId="0" xfId="0"/>
    <xf numFmtId="0" fontId="0" fillId="0" borderId="0" xfId="0" applyAlignment="1">
      <alignment vertical="center"/>
    </xf>
    <xf numFmtId="164" fontId="0" fillId="0" borderId="0" xfId="0" applyNumberFormat="1" applyAlignment="1">
      <alignment vertical="center"/>
    </xf>
    <xf numFmtId="0" fontId="0" fillId="0" borderId="0" xfId="0" applyAlignment="1"/>
    <xf numFmtId="0" fontId="0" fillId="0" borderId="2" xfId="0" applyBorder="1" applyAlignment="1">
      <alignment vertical="center"/>
    </xf>
    <xf numFmtId="164" fontId="0" fillId="0" borderId="2" xfId="0" applyNumberFormat="1" applyBorder="1" applyAlignment="1">
      <alignment horizontal="center" vertical="center"/>
    </xf>
    <xf numFmtId="0" fontId="3" fillId="0" borderId="2" xfId="0" applyFont="1" applyBorder="1" applyAlignment="1">
      <alignment vertical="center"/>
    </xf>
    <xf numFmtId="164" fontId="0" fillId="4" borderId="2" xfId="0" applyNumberFormat="1" applyFill="1" applyBorder="1" applyAlignment="1">
      <alignment vertical="center"/>
    </xf>
    <xf numFmtId="0" fontId="0" fillId="0" borderId="4" xfId="0" applyBorder="1" applyAlignment="1">
      <alignment vertical="center"/>
    </xf>
    <xf numFmtId="164" fontId="0" fillId="4" borderId="4" xfId="0" applyNumberFormat="1" applyFill="1" applyBorder="1" applyAlignment="1">
      <alignment vertical="center"/>
    </xf>
    <xf numFmtId="164" fontId="0" fillId="0" borderId="4" xfId="0" applyNumberFormat="1" applyBorder="1" applyAlignment="1">
      <alignment horizontal="center" vertical="center"/>
    </xf>
    <xf numFmtId="164" fontId="0" fillId="0" borderId="5" xfId="0" applyNumberFormat="1" applyBorder="1" applyAlignment="1">
      <alignment horizontal="center" vertical="center"/>
    </xf>
    <xf numFmtId="164" fontId="0" fillId="0" borderId="7" xfId="0" applyNumberFormat="1" applyBorder="1" applyAlignment="1">
      <alignment horizontal="center" vertical="center"/>
    </xf>
    <xf numFmtId="0" fontId="2" fillId="3" borderId="9" xfId="0" applyFont="1" applyFill="1" applyBorder="1" applyAlignment="1">
      <alignment horizontal="center" vertical="center"/>
    </xf>
    <xf numFmtId="164" fontId="2" fillId="3" borderId="9" xfId="0" applyNumberFormat="1" applyFont="1" applyFill="1" applyBorder="1" applyAlignment="1">
      <alignment horizontal="center" vertical="center"/>
    </xf>
    <xf numFmtId="164" fontId="2" fillId="3" borderId="10" xfId="0" applyNumberFormat="1" applyFont="1" applyFill="1" applyBorder="1" applyAlignment="1">
      <alignment horizontal="center" vertical="center"/>
    </xf>
    <xf numFmtId="0" fontId="3" fillId="0" borderId="4" xfId="0" applyFont="1" applyBorder="1" applyAlignment="1">
      <alignment vertical="center"/>
    </xf>
    <xf numFmtId="0" fontId="3" fillId="0" borderId="10" xfId="0" applyFont="1" applyBorder="1" applyAlignment="1">
      <alignment vertical="center"/>
    </xf>
    <xf numFmtId="164" fontId="0" fillId="4" borderId="10" xfId="0" applyNumberFormat="1" applyFill="1" applyBorder="1" applyAlignment="1">
      <alignment vertical="center"/>
    </xf>
    <xf numFmtId="164" fontId="0" fillId="0" borderId="10" xfId="0" applyNumberFormat="1" applyBorder="1" applyAlignment="1">
      <alignment horizontal="center" vertical="center"/>
    </xf>
    <xf numFmtId="164" fontId="0" fillId="0" borderId="11" xfId="0" applyNumberFormat="1" applyBorder="1" applyAlignment="1">
      <alignment horizontal="center" vertical="center"/>
    </xf>
    <xf numFmtId="0" fontId="0" fillId="0" borderId="12" xfId="0" applyBorder="1"/>
    <xf numFmtId="0" fontId="0" fillId="0" borderId="13" xfId="0" applyBorder="1"/>
    <xf numFmtId="0" fontId="0" fillId="0" borderId="14" xfId="0" applyBorder="1"/>
    <xf numFmtId="0" fontId="0" fillId="0" borderId="10" xfId="0" applyBorder="1" applyAlignment="1">
      <alignment vertical="center"/>
    </xf>
    <xf numFmtId="164" fontId="0" fillId="0" borderId="15" xfId="0" applyNumberFormat="1" applyBorder="1" applyAlignment="1">
      <alignment horizontal="center" vertical="center"/>
    </xf>
    <xf numFmtId="164" fontId="0" fillId="0" borderId="16" xfId="0" applyNumberFormat="1" applyBorder="1" applyAlignment="1">
      <alignment horizontal="center" vertical="center"/>
    </xf>
    <xf numFmtId="0" fontId="3" fillId="0" borderId="1" xfId="0" applyFont="1" applyBorder="1" applyAlignment="1">
      <alignment vertical="center"/>
    </xf>
    <xf numFmtId="164" fontId="0" fillId="4" borderId="1" xfId="0" applyNumberFormat="1" applyFill="1" applyBorder="1" applyAlignment="1">
      <alignment vertical="center"/>
    </xf>
    <xf numFmtId="164" fontId="0" fillId="0" borderId="1" xfId="0" applyNumberFormat="1" applyBorder="1" applyAlignment="1">
      <alignment horizontal="center" vertical="center"/>
    </xf>
    <xf numFmtId="164" fontId="0" fillId="0" borderId="18" xfId="0" applyNumberFormat="1" applyBorder="1" applyAlignment="1">
      <alignment horizontal="center" vertical="center"/>
    </xf>
    <xf numFmtId="0" fontId="2" fillId="3" borderId="19" xfId="0" applyFont="1" applyFill="1" applyBorder="1" applyAlignment="1">
      <alignment horizontal="center" vertical="center"/>
    </xf>
    <xf numFmtId="0" fontId="2" fillId="3" borderId="20" xfId="0" applyFont="1" applyFill="1" applyBorder="1" applyAlignment="1">
      <alignment horizontal="center" vertical="center"/>
    </xf>
    <xf numFmtId="164" fontId="2" fillId="3" borderId="20" xfId="0" applyNumberFormat="1" applyFont="1" applyFill="1" applyBorder="1" applyAlignment="1">
      <alignment horizontal="center" vertical="center"/>
    </xf>
    <xf numFmtId="164" fontId="2" fillId="3" borderId="21" xfId="0" applyNumberFormat="1" applyFont="1" applyFill="1" applyBorder="1" applyAlignment="1">
      <alignment horizontal="center" vertical="center"/>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xf>
    <xf numFmtId="0" fontId="2" fillId="3" borderId="8"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29"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30" xfId="0" applyFont="1" applyFill="1" applyBorder="1" applyAlignment="1">
      <alignment horizontal="center" vertical="center"/>
    </xf>
    <xf numFmtId="0" fontId="3" fillId="5" borderId="10"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7" xfId="0" applyFont="1" applyFill="1" applyBorder="1" applyAlignment="1">
      <alignment horizontal="center" vertical="center"/>
    </xf>
    <xf numFmtId="164" fontId="0" fillId="6" borderId="31" xfId="0" applyNumberFormat="1" applyFill="1" applyBorder="1" applyAlignment="1">
      <alignment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10" xfId="0" applyFont="1" applyFill="1" applyBorder="1" applyAlignment="1">
      <alignment horizontal="center" vertical="center"/>
    </xf>
    <xf numFmtId="0" fontId="4" fillId="7" borderId="32" xfId="0" applyFont="1" applyFill="1" applyBorder="1" applyAlignment="1">
      <alignment horizontal="center" vertical="center" wrapText="1"/>
    </xf>
    <xf numFmtId="0" fontId="5" fillId="7" borderId="33" xfId="0" applyFont="1" applyFill="1" applyBorder="1" applyAlignment="1">
      <alignment horizontal="center" vertical="center" wrapText="1"/>
    </xf>
    <xf numFmtId="0" fontId="5" fillId="0" borderId="33" xfId="0" applyFont="1" applyBorder="1" applyAlignment="1">
      <alignment horizontal="center" vertical="center" wrapText="1"/>
    </xf>
    <xf numFmtId="0" fontId="6" fillId="0" borderId="33" xfId="0" applyFont="1" applyBorder="1" applyAlignment="1">
      <alignment horizontal="justify" vertical="top" wrapText="1"/>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8" xfId="0" applyFont="1" applyFill="1"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17" xfId="0" applyBorder="1" applyAlignment="1">
      <alignment horizontal="center" vertical="center"/>
    </xf>
    <xf numFmtId="0" fontId="0" fillId="0" borderId="8"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247650</xdr:colOff>
      <xdr:row>0</xdr:row>
      <xdr:rowOff>19050</xdr:rowOff>
    </xdr:from>
    <xdr:to>
      <xdr:col>3</xdr:col>
      <xdr:colOff>381000</xdr:colOff>
      <xdr:row>0</xdr:row>
      <xdr:rowOff>1114425</xdr:rowOff>
    </xdr:to>
    <xdr:pic>
      <xdr:nvPicPr>
        <xdr:cNvPr id="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725" y="19050"/>
          <a:ext cx="1524000" cy="1095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0"/>
  <sheetViews>
    <sheetView tabSelected="1" zoomScale="85" zoomScaleNormal="85" workbookViewId="0">
      <selection activeCell="M4" sqref="M4"/>
    </sheetView>
  </sheetViews>
  <sheetFormatPr baseColWidth="10" defaultColWidth="10.42578125" defaultRowHeight="129" customHeight="1" x14ac:dyDescent="0.25"/>
  <cols>
    <col min="1" max="1" width="3.28515625" customWidth="1"/>
    <col min="8" max="8" width="23.140625" customWidth="1"/>
    <col min="257" max="257" width="3.28515625" customWidth="1"/>
    <col min="264" max="264" width="23.140625" customWidth="1"/>
    <col min="513" max="513" width="3.28515625" customWidth="1"/>
    <col min="520" max="520" width="23.140625" customWidth="1"/>
    <col min="769" max="769" width="3.28515625" customWidth="1"/>
    <col min="776" max="776" width="23.140625" customWidth="1"/>
    <col min="1025" max="1025" width="3.28515625" customWidth="1"/>
    <col min="1032" max="1032" width="23.140625" customWidth="1"/>
    <col min="1281" max="1281" width="3.28515625" customWidth="1"/>
    <col min="1288" max="1288" width="23.140625" customWidth="1"/>
    <col min="1537" max="1537" width="3.28515625" customWidth="1"/>
    <col min="1544" max="1544" width="23.140625" customWidth="1"/>
    <col min="1793" max="1793" width="3.28515625" customWidth="1"/>
    <col min="1800" max="1800" width="23.140625" customWidth="1"/>
    <col min="2049" max="2049" width="3.28515625" customWidth="1"/>
    <col min="2056" max="2056" width="23.140625" customWidth="1"/>
    <col min="2305" max="2305" width="3.28515625" customWidth="1"/>
    <col min="2312" max="2312" width="23.140625" customWidth="1"/>
    <col min="2561" max="2561" width="3.28515625" customWidth="1"/>
    <col min="2568" max="2568" width="23.140625" customWidth="1"/>
    <col min="2817" max="2817" width="3.28515625" customWidth="1"/>
    <col min="2824" max="2824" width="23.140625" customWidth="1"/>
    <col min="3073" max="3073" width="3.28515625" customWidth="1"/>
    <col min="3080" max="3080" width="23.140625" customWidth="1"/>
    <col min="3329" max="3329" width="3.28515625" customWidth="1"/>
    <col min="3336" max="3336" width="23.140625" customWidth="1"/>
    <col min="3585" max="3585" width="3.28515625" customWidth="1"/>
    <col min="3592" max="3592" width="23.140625" customWidth="1"/>
    <col min="3841" max="3841" width="3.28515625" customWidth="1"/>
    <col min="3848" max="3848" width="23.140625" customWidth="1"/>
    <col min="4097" max="4097" width="3.28515625" customWidth="1"/>
    <col min="4104" max="4104" width="23.140625" customWidth="1"/>
    <col min="4353" max="4353" width="3.28515625" customWidth="1"/>
    <col min="4360" max="4360" width="23.140625" customWidth="1"/>
    <col min="4609" max="4609" width="3.28515625" customWidth="1"/>
    <col min="4616" max="4616" width="23.140625" customWidth="1"/>
    <col min="4865" max="4865" width="3.28515625" customWidth="1"/>
    <col min="4872" max="4872" width="23.140625" customWidth="1"/>
    <col min="5121" max="5121" width="3.28515625" customWidth="1"/>
    <col min="5128" max="5128" width="23.140625" customWidth="1"/>
    <col min="5377" max="5377" width="3.28515625" customWidth="1"/>
    <col min="5384" max="5384" width="23.140625" customWidth="1"/>
    <col min="5633" max="5633" width="3.28515625" customWidth="1"/>
    <col min="5640" max="5640" width="23.140625" customWidth="1"/>
    <col min="5889" max="5889" width="3.28515625" customWidth="1"/>
    <col min="5896" max="5896" width="23.140625" customWidth="1"/>
    <col min="6145" max="6145" width="3.28515625" customWidth="1"/>
    <col min="6152" max="6152" width="23.140625" customWidth="1"/>
    <col min="6401" max="6401" width="3.28515625" customWidth="1"/>
    <col min="6408" max="6408" width="23.140625" customWidth="1"/>
    <col min="6657" max="6657" width="3.28515625" customWidth="1"/>
    <col min="6664" max="6664" width="23.140625" customWidth="1"/>
    <col min="6913" max="6913" width="3.28515625" customWidth="1"/>
    <col min="6920" max="6920" width="23.140625" customWidth="1"/>
    <col min="7169" max="7169" width="3.28515625" customWidth="1"/>
    <col min="7176" max="7176" width="23.140625" customWidth="1"/>
    <col min="7425" max="7425" width="3.28515625" customWidth="1"/>
    <col min="7432" max="7432" width="23.140625" customWidth="1"/>
    <col min="7681" max="7681" width="3.28515625" customWidth="1"/>
    <col min="7688" max="7688" width="23.140625" customWidth="1"/>
    <col min="7937" max="7937" width="3.28515625" customWidth="1"/>
    <col min="7944" max="7944" width="23.140625" customWidth="1"/>
    <col min="8193" max="8193" width="3.28515625" customWidth="1"/>
    <col min="8200" max="8200" width="23.140625" customWidth="1"/>
    <col min="8449" max="8449" width="3.28515625" customWidth="1"/>
    <col min="8456" max="8456" width="23.140625" customWidth="1"/>
    <col min="8705" max="8705" width="3.28515625" customWidth="1"/>
    <col min="8712" max="8712" width="23.140625" customWidth="1"/>
    <col min="8961" max="8961" width="3.28515625" customWidth="1"/>
    <col min="8968" max="8968" width="23.140625" customWidth="1"/>
    <col min="9217" max="9217" width="3.28515625" customWidth="1"/>
    <col min="9224" max="9224" width="23.140625" customWidth="1"/>
    <col min="9473" max="9473" width="3.28515625" customWidth="1"/>
    <col min="9480" max="9480" width="23.140625" customWidth="1"/>
    <col min="9729" max="9729" width="3.28515625" customWidth="1"/>
    <col min="9736" max="9736" width="23.140625" customWidth="1"/>
    <col min="9985" max="9985" width="3.28515625" customWidth="1"/>
    <col min="9992" max="9992" width="23.140625" customWidth="1"/>
    <col min="10241" max="10241" width="3.28515625" customWidth="1"/>
    <col min="10248" max="10248" width="23.140625" customWidth="1"/>
    <col min="10497" max="10497" width="3.28515625" customWidth="1"/>
    <col min="10504" max="10504" width="23.140625" customWidth="1"/>
    <col min="10753" max="10753" width="3.28515625" customWidth="1"/>
    <col min="10760" max="10760" width="23.140625" customWidth="1"/>
    <col min="11009" max="11009" width="3.28515625" customWidth="1"/>
    <col min="11016" max="11016" width="23.140625" customWidth="1"/>
    <col min="11265" max="11265" width="3.28515625" customWidth="1"/>
    <col min="11272" max="11272" width="23.140625" customWidth="1"/>
    <col min="11521" max="11521" width="3.28515625" customWidth="1"/>
    <col min="11528" max="11528" width="23.140625" customWidth="1"/>
    <col min="11777" max="11777" width="3.28515625" customWidth="1"/>
    <col min="11784" max="11784" width="23.140625" customWidth="1"/>
    <col min="12033" max="12033" width="3.28515625" customWidth="1"/>
    <col min="12040" max="12040" width="23.140625" customWidth="1"/>
    <col min="12289" max="12289" width="3.28515625" customWidth="1"/>
    <col min="12296" max="12296" width="23.140625" customWidth="1"/>
    <col min="12545" max="12545" width="3.28515625" customWidth="1"/>
    <col min="12552" max="12552" width="23.140625" customWidth="1"/>
    <col min="12801" max="12801" width="3.28515625" customWidth="1"/>
    <col min="12808" max="12808" width="23.140625" customWidth="1"/>
    <col min="13057" max="13057" width="3.28515625" customWidth="1"/>
    <col min="13064" max="13064" width="23.140625" customWidth="1"/>
    <col min="13313" max="13313" width="3.28515625" customWidth="1"/>
    <col min="13320" max="13320" width="23.140625" customWidth="1"/>
    <col min="13569" max="13569" width="3.28515625" customWidth="1"/>
    <col min="13576" max="13576" width="23.140625" customWidth="1"/>
    <col min="13825" max="13825" width="3.28515625" customWidth="1"/>
    <col min="13832" max="13832" width="23.140625" customWidth="1"/>
    <col min="14081" max="14081" width="3.28515625" customWidth="1"/>
    <col min="14088" max="14088" width="23.140625" customWidth="1"/>
    <col min="14337" max="14337" width="3.28515625" customWidth="1"/>
    <col min="14344" max="14344" width="23.140625" customWidth="1"/>
    <col min="14593" max="14593" width="3.28515625" customWidth="1"/>
    <col min="14600" max="14600" width="23.140625" customWidth="1"/>
    <col min="14849" max="14849" width="3.28515625" customWidth="1"/>
    <col min="14856" max="14856" width="23.140625" customWidth="1"/>
    <col min="15105" max="15105" width="3.28515625" customWidth="1"/>
    <col min="15112" max="15112" width="23.140625" customWidth="1"/>
    <col min="15361" max="15361" width="3.28515625" customWidth="1"/>
    <col min="15368" max="15368" width="23.140625" customWidth="1"/>
    <col min="15617" max="15617" width="3.28515625" customWidth="1"/>
    <col min="15624" max="15624" width="23.140625" customWidth="1"/>
    <col min="15873" max="15873" width="3.28515625" customWidth="1"/>
    <col min="15880" max="15880" width="23.140625" customWidth="1"/>
    <col min="16129" max="16129" width="3.28515625" customWidth="1"/>
    <col min="16136" max="16136" width="23.140625" customWidth="1"/>
  </cols>
  <sheetData>
    <row r="1" spans="2:11" ht="129" customHeight="1" x14ac:dyDescent="0.25">
      <c r="B1" s="53" t="s">
        <v>113</v>
      </c>
      <c r="C1" s="53"/>
      <c r="D1" s="53"/>
      <c r="E1" s="53"/>
      <c r="F1" s="53"/>
      <c r="G1" s="53"/>
      <c r="H1" s="53"/>
    </row>
    <row r="2" spans="2:11" ht="101.25" customHeight="1" x14ac:dyDescent="0.25">
      <c r="B2" s="54" t="s">
        <v>116</v>
      </c>
      <c r="C2" s="54"/>
      <c r="D2" s="54"/>
      <c r="E2" s="54"/>
      <c r="F2" s="54"/>
      <c r="G2" s="54"/>
      <c r="H2" s="54"/>
    </row>
    <row r="3" spans="2:11" ht="101.25" customHeight="1" x14ac:dyDescent="0.25">
      <c r="B3" s="55" t="s">
        <v>114</v>
      </c>
      <c r="C3" s="55"/>
      <c r="D3" s="55"/>
      <c r="E3" s="55"/>
      <c r="F3" s="55"/>
      <c r="G3" s="55"/>
      <c r="H3" s="55"/>
    </row>
    <row r="4" spans="2:11" ht="129" customHeight="1" x14ac:dyDescent="0.25">
      <c r="B4" s="56" t="s">
        <v>117</v>
      </c>
      <c r="C4" s="56"/>
      <c r="D4" s="56"/>
      <c r="E4" s="56"/>
      <c r="F4" s="56"/>
      <c r="G4" s="56"/>
      <c r="H4" s="56"/>
    </row>
    <row r="5" spans="2:11" ht="129" customHeight="1" x14ac:dyDescent="0.25">
      <c r="B5" s="56"/>
      <c r="C5" s="56"/>
      <c r="D5" s="56"/>
      <c r="E5" s="56"/>
      <c r="F5" s="56"/>
      <c r="G5" s="56"/>
      <c r="H5" s="56"/>
    </row>
    <row r="6" spans="2:11" ht="129" customHeight="1" x14ac:dyDescent="0.25">
      <c r="B6" s="56"/>
      <c r="C6" s="56"/>
      <c r="D6" s="56"/>
      <c r="E6" s="56"/>
      <c r="F6" s="56"/>
      <c r="G6" s="56"/>
      <c r="H6" s="56"/>
    </row>
    <row r="7" spans="2:11" ht="73.5" customHeight="1" x14ac:dyDescent="0.25">
      <c r="B7" s="56"/>
      <c r="C7" s="56"/>
      <c r="D7" s="56"/>
      <c r="E7" s="56"/>
      <c r="F7" s="56"/>
      <c r="G7" s="56"/>
      <c r="H7" s="56"/>
    </row>
    <row r="8" spans="2:11" ht="129" hidden="1" customHeight="1" x14ac:dyDescent="0.25">
      <c r="B8" s="56"/>
      <c r="C8" s="56"/>
      <c r="D8" s="56"/>
      <c r="E8" s="56"/>
      <c r="F8" s="56"/>
      <c r="G8" s="56"/>
      <c r="H8" s="56"/>
    </row>
    <row r="9" spans="2:11" ht="129" hidden="1" customHeight="1" x14ac:dyDescent="0.25">
      <c r="B9" s="56"/>
      <c r="C9" s="56"/>
      <c r="D9" s="56"/>
      <c r="E9" s="56"/>
      <c r="F9" s="56"/>
      <c r="G9" s="56"/>
      <c r="H9" s="56"/>
    </row>
    <row r="10" spans="2:11" ht="1.5" hidden="1" customHeight="1" x14ac:dyDescent="0.25">
      <c r="B10" s="56"/>
      <c r="C10" s="56"/>
      <c r="D10" s="56"/>
      <c r="E10" s="56"/>
      <c r="F10" s="56"/>
      <c r="G10" s="56"/>
      <c r="H10" s="56"/>
    </row>
    <row r="11" spans="2:11" ht="129" hidden="1" customHeight="1" x14ac:dyDescent="0.25">
      <c r="B11" s="56"/>
      <c r="C11" s="56"/>
      <c r="D11" s="56"/>
      <c r="E11" s="56"/>
      <c r="F11" s="56"/>
      <c r="G11" s="56"/>
      <c r="H11" s="56"/>
    </row>
    <row r="12" spans="2:11" ht="129" hidden="1" customHeight="1" x14ac:dyDescent="0.25">
      <c r="B12" s="56"/>
      <c r="C12" s="56"/>
      <c r="D12" s="56"/>
      <c r="E12" s="56"/>
      <c r="F12" s="56"/>
      <c r="G12" s="56"/>
      <c r="H12" s="56"/>
      <c r="K12" t="s">
        <v>115</v>
      </c>
    </row>
    <row r="13" spans="2:11" ht="129" hidden="1" customHeight="1" x14ac:dyDescent="0.25">
      <c r="B13" s="56"/>
      <c r="C13" s="56"/>
      <c r="D13" s="56"/>
      <c r="E13" s="56"/>
      <c r="F13" s="56"/>
      <c r="G13" s="56"/>
      <c r="H13" s="56"/>
    </row>
    <row r="14" spans="2:11" ht="129" hidden="1" customHeight="1" x14ac:dyDescent="0.25">
      <c r="B14" s="56"/>
      <c r="C14" s="56"/>
      <c r="D14" s="56"/>
      <c r="E14" s="56"/>
      <c r="F14" s="56"/>
      <c r="G14" s="56"/>
      <c r="H14" s="56"/>
    </row>
    <row r="15" spans="2:11" ht="20.25" hidden="1" customHeight="1" x14ac:dyDescent="0.25">
      <c r="B15" s="56"/>
      <c r="C15" s="56"/>
      <c r="D15" s="56"/>
      <c r="E15" s="56"/>
      <c r="F15" s="56"/>
      <c r="G15" s="56"/>
      <c r="H15" s="56"/>
    </row>
    <row r="16" spans="2:11" ht="129" hidden="1" customHeight="1" x14ac:dyDescent="0.25">
      <c r="B16" s="56"/>
      <c r="C16" s="56"/>
      <c r="D16" s="56"/>
      <c r="E16" s="56"/>
      <c r="F16" s="56"/>
      <c r="G16" s="56"/>
      <c r="H16" s="56"/>
    </row>
    <row r="17" spans="2:8" ht="129" hidden="1" customHeight="1" x14ac:dyDescent="0.25">
      <c r="B17" s="56"/>
      <c r="C17" s="56"/>
      <c r="D17" s="56"/>
      <c r="E17" s="56"/>
      <c r="F17" s="56"/>
      <c r="G17" s="56"/>
      <c r="H17" s="56"/>
    </row>
    <row r="18" spans="2:8" ht="129" hidden="1" customHeight="1" x14ac:dyDescent="0.25">
      <c r="B18" s="56"/>
      <c r="C18" s="56"/>
      <c r="D18" s="56"/>
      <c r="E18" s="56"/>
      <c r="F18" s="56"/>
      <c r="G18" s="56"/>
      <c r="H18" s="56"/>
    </row>
    <row r="19" spans="2:8" ht="129" hidden="1" customHeight="1" x14ac:dyDescent="0.25">
      <c r="B19" s="56"/>
      <c r="C19" s="56"/>
      <c r="D19" s="56"/>
      <c r="E19" s="56"/>
      <c r="F19" s="56"/>
      <c r="G19" s="56"/>
      <c r="H19" s="56"/>
    </row>
    <row r="20" spans="2:8" ht="129" hidden="1" customHeight="1" x14ac:dyDescent="0.25">
      <c r="B20" s="56"/>
      <c r="C20" s="56"/>
      <c r="D20" s="56"/>
      <c r="E20" s="56"/>
      <c r="F20" s="56"/>
      <c r="G20" s="56"/>
      <c r="H20" s="56"/>
    </row>
  </sheetData>
  <mergeCells count="4">
    <mergeCell ref="B1:H1"/>
    <mergeCell ref="B2:H2"/>
    <mergeCell ref="B3:H3"/>
    <mergeCell ref="B4: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3"/>
  <sheetViews>
    <sheetView topLeftCell="A22" zoomScale="80" zoomScaleNormal="80" workbookViewId="0">
      <selection activeCell="G103" sqref="G103"/>
    </sheetView>
  </sheetViews>
  <sheetFormatPr baseColWidth="10" defaultColWidth="10.85546875" defaultRowHeight="15" x14ac:dyDescent="0.25"/>
  <cols>
    <col min="1" max="1" width="16.7109375" customWidth="1"/>
    <col min="2" max="2" width="115.5703125" style="1" customWidth="1"/>
    <col min="3" max="3" width="33" style="1" bestFit="1" customWidth="1"/>
    <col min="4" max="4" width="24.85546875" style="2" customWidth="1"/>
    <col min="5" max="8" width="22.5703125" style="2" customWidth="1"/>
  </cols>
  <sheetData>
    <row r="1" spans="1:10" ht="23.25" x14ac:dyDescent="0.25">
      <c r="B1" s="57" t="s">
        <v>98</v>
      </c>
      <c r="C1" s="58"/>
      <c r="D1" s="58"/>
      <c r="E1" s="58"/>
      <c r="F1" s="58"/>
      <c r="G1" s="35"/>
      <c r="H1" s="36"/>
    </row>
    <row r="2" spans="1:10" ht="17.45" customHeight="1" thickBot="1" x14ac:dyDescent="0.3">
      <c r="B2" s="62" t="s">
        <v>0</v>
      </c>
      <c r="C2" s="63"/>
      <c r="D2" s="63"/>
      <c r="E2" s="63"/>
      <c r="F2" s="63"/>
      <c r="G2" s="38"/>
      <c r="H2" s="39"/>
    </row>
    <row r="3" spans="1:10" ht="15.75" thickBot="1" x14ac:dyDescent="0.3"/>
    <row r="4" spans="1:10" ht="15.75" thickBot="1" x14ac:dyDescent="0.3">
      <c r="B4" s="31" t="s">
        <v>1</v>
      </c>
      <c r="C4" s="32" t="s">
        <v>99</v>
      </c>
      <c r="D4" s="33" t="s">
        <v>2</v>
      </c>
      <c r="E4" s="33" t="s">
        <v>101</v>
      </c>
      <c r="F4" s="33" t="s">
        <v>111</v>
      </c>
      <c r="G4" s="33" t="s">
        <v>100</v>
      </c>
      <c r="H4" s="34" t="s">
        <v>110</v>
      </c>
    </row>
    <row r="5" spans="1:10" x14ac:dyDescent="0.25">
      <c r="A5" s="64" t="s">
        <v>3</v>
      </c>
      <c r="B5" s="8" t="s">
        <v>4</v>
      </c>
      <c r="C5" s="8" t="s">
        <v>104</v>
      </c>
      <c r="D5" s="9"/>
      <c r="E5" s="40">
        <v>12</v>
      </c>
      <c r="F5" s="10">
        <f>D5*E5</f>
        <v>0</v>
      </c>
      <c r="G5" s="48">
        <v>1.2</v>
      </c>
      <c r="H5" s="11">
        <f>F5*G5</f>
        <v>0</v>
      </c>
      <c r="J5" s="3"/>
    </row>
    <row r="6" spans="1:10" x14ac:dyDescent="0.25">
      <c r="A6" s="65"/>
      <c r="B6" s="4" t="s">
        <v>5</v>
      </c>
      <c r="C6" s="4" t="s">
        <v>104</v>
      </c>
      <c r="D6" s="7"/>
      <c r="E6" s="41">
        <v>12</v>
      </c>
      <c r="F6" s="5">
        <f>D6*E6</f>
        <v>0</v>
      </c>
      <c r="G6" s="49">
        <v>1.2</v>
      </c>
      <c r="H6" s="12">
        <f t="shared" ref="H6:H38" si="0">F6*G6</f>
        <v>0</v>
      </c>
    </row>
    <row r="7" spans="1:10" x14ac:dyDescent="0.25">
      <c r="A7" s="65"/>
      <c r="B7" s="4" t="s">
        <v>6</v>
      </c>
      <c r="C7" s="4" t="s">
        <v>104</v>
      </c>
      <c r="D7" s="7"/>
      <c r="E7" s="41">
        <v>10</v>
      </c>
      <c r="F7" s="5">
        <f t="shared" ref="F7:F38" si="1">D7*E7</f>
        <v>0</v>
      </c>
      <c r="G7" s="49">
        <v>1.2</v>
      </c>
      <c r="H7" s="12">
        <f t="shared" si="0"/>
        <v>0</v>
      </c>
    </row>
    <row r="8" spans="1:10" x14ac:dyDescent="0.25">
      <c r="A8" s="65"/>
      <c r="B8" s="4" t="s">
        <v>7</v>
      </c>
      <c r="C8" s="4" t="s">
        <v>104</v>
      </c>
      <c r="D8" s="7"/>
      <c r="E8" s="41">
        <v>10</v>
      </c>
      <c r="F8" s="5">
        <f t="shared" si="1"/>
        <v>0</v>
      </c>
      <c r="G8" s="49">
        <v>1.2</v>
      </c>
      <c r="H8" s="12">
        <f t="shared" si="0"/>
        <v>0</v>
      </c>
    </row>
    <row r="9" spans="1:10" x14ac:dyDescent="0.25">
      <c r="A9" s="65"/>
      <c r="B9" s="6" t="s">
        <v>8</v>
      </c>
      <c r="C9" s="4" t="s">
        <v>104</v>
      </c>
      <c r="D9" s="7"/>
      <c r="E9" s="41">
        <v>10</v>
      </c>
      <c r="F9" s="5">
        <f t="shared" si="1"/>
        <v>0</v>
      </c>
      <c r="G9" s="49">
        <v>1.2</v>
      </c>
      <c r="H9" s="12">
        <f t="shared" si="0"/>
        <v>0</v>
      </c>
    </row>
    <row r="10" spans="1:10" x14ac:dyDescent="0.25">
      <c r="A10" s="65"/>
      <c r="B10" s="6" t="s">
        <v>9</v>
      </c>
      <c r="C10" s="4" t="s">
        <v>104</v>
      </c>
      <c r="D10" s="7"/>
      <c r="E10" s="41">
        <v>10</v>
      </c>
      <c r="F10" s="5">
        <f t="shared" si="1"/>
        <v>0</v>
      </c>
      <c r="G10" s="49">
        <v>1.2</v>
      </c>
      <c r="H10" s="12">
        <f t="shared" si="0"/>
        <v>0</v>
      </c>
    </row>
    <row r="11" spans="1:10" x14ac:dyDescent="0.25">
      <c r="A11" s="65"/>
      <c r="B11" s="6" t="s">
        <v>10</v>
      </c>
      <c r="C11" s="4" t="s">
        <v>104</v>
      </c>
      <c r="D11" s="7"/>
      <c r="E11" s="41">
        <v>10</v>
      </c>
      <c r="F11" s="5">
        <f t="shared" si="1"/>
        <v>0</v>
      </c>
      <c r="G11" s="49">
        <v>1.2</v>
      </c>
      <c r="H11" s="12">
        <f t="shared" si="0"/>
        <v>0</v>
      </c>
    </row>
    <row r="12" spans="1:10" x14ac:dyDescent="0.25">
      <c r="A12" s="65"/>
      <c r="B12" s="6" t="s">
        <v>106</v>
      </c>
      <c r="C12" s="4" t="s">
        <v>104</v>
      </c>
      <c r="D12" s="7"/>
      <c r="E12" s="41">
        <v>10</v>
      </c>
      <c r="F12" s="5">
        <f t="shared" si="1"/>
        <v>0</v>
      </c>
      <c r="G12" s="49">
        <v>1.2</v>
      </c>
      <c r="H12" s="12">
        <f t="shared" si="0"/>
        <v>0</v>
      </c>
    </row>
    <row r="13" spans="1:10" x14ac:dyDescent="0.25">
      <c r="A13" s="65"/>
      <c r="B13" s="6" t="s">
        <v>11</v>
      </c>
      <c r="C13" s="4" t="s">
        <v>104</v>
      </c>
      <c r="D13" s="7"/>
      <c r="E13" s="41">
        <v>6</v>
      </c>
      <c r="F13" s="5">
        <f t="shared" si="1"/>
        <v>0</v>
      </c>
      <c r="G13" s="49">
        <v>1.2</v>
      </c>
      <c r="H13" s="12">
        <f t="shared" si="0"/>
        <v>0</v>
      </c>
    </row>
    <row r="14" spans="1:10" x14ac:dyDescent="0.25">
      <c r="A14" s="65"/>
      <c r="B14" s="6" t="s">
        <v>12</v>
      </c>
      <c r="C14" s="4" t="s">
        <v>104</v>
      </c>
      <c r="D14" s="7"/>
      <c r="E14" s="41">
        <v>6</v>
      </c>
      <c r="F14" s="5">
        <f t="shared" si="1"/>
        <v>0</v>
      </c>
      <c r="G14" s="49">
        <v>1.2</v>
      </c>
      <c r="H14" s="12">
        <f t="shared" si="0"/>
        <v>0</v>
      </c>
    </row>
    <row r="15" spans="1:10" x14ac:dyDescent="0.25">
      <c r="A15" s="65"/>
      <c r="B15" s="6" t="s">
        <v>13</v>
      </c>
      <c r="C15" s="4" t="s">
        <v>104</v>
      </c>
      <c r="D15" s="7"/>
      <c r="E15" s="41">
        <v>6</v>
      </c>
      <c r="F15" s="5">
        <f t="shared" si="1"/>
        <v>0</v>
      </c>
      <c r="G15" s="49">
        <v>1.2</v>
      </c>
      <c r="H15" s="12">
        <f t="shared" si="0"/>
        <v>0</v>
      </c>
    </row>
    <row r="16" spans="1:10" x14ac:dyDescent="0.25">
      <c r="A16" s="65"/>
      <c r="B16" s="6" t="s">
        <v>14</v>
      </c>
      <c r="C16" s="4" t="s">
        <v>104</v>
      </c>
      <c r="D16" s="7"/>
      <c r="E16" s="41">
        <v>6</v>
      </c>
      <c r="F16" s="5">
        <f t="shared" si="1"/>
        <v>0</v>
      </c>
      <c r="G16" s="49">
        <v>1.2</v>
      </c>
      <c r="H16" s="12">
        <f t="shared" si="0"/>
        <v>0</v>
      </c>
    </row>
    <row r="17" spans="1:8" x14ac:dyDescent="0.25">
      <c r="A17" s="65"/>
      <c r="B17" s="6" t="s">
        <v>15</v>
      </c>
      <c r="C17" s="4" t="s">
        <v>104</v>
      </c>
      <c r="D17" s="7"/>
      <c r="E17" s="41">
        <v>6</v>
      </c>
      <c r="F17" s="5">
        <f t="shared" si="1"/>
        <v>0</v>
      </c>
      <c r="G17" s="49">
        <v>1.2</v>
      </c>
      <c r="H17" s="12">
        <f t="shared" si="0"/>
        <v>0</v>
      </c>
    </row>
    <row r="18" spans="1:8" x14ac:dyDescent="0.25">
      <c r="A18" s="65"/>
      <c r="B18" s="6" t="s">
        <v>16</v>
      </c>
      <c r="C18" s="4" t="s">
        <v>104</v>
      </c>
      <c r="D18" s="7"/>
      <c r="E18" s="41">
        <v>6</v>
      </c>
      <c r="F18" s="5">
        <f t="shared" si="1"/>
        <v>0</v>
      </c>
      <c r="G18" s="49">
        <v>1.2</v>
      </c>
      <c r="H18" s="12">
        <f t="shared" si="0"/>
        <v>0</v>
      </c>
    </row>
    <row r="19" spans="1:8" x14ac:dyDescent="0.25">
      <c r="A19" s="65"/>
      <c r="B19" s="6" t="s">
        <v>17</v>
      </c>
      <c r="C19" s="4" t="s">
        <v>104</v>
      </c>
      <c r="D19" s="7"/>
      <c r="E19" s="41">
        <v>6</v>
      </c>
      <c r="F19" s="5">
        <f t="shared" si="1"/>
        <v>0</v>
      </c>
      <c r="G19" s="49">
        <v>1.2</v>
      </c>
      <c r="H19" s="12">
        <f t="shared" si="0"/>
        <v>0</v>
      </c>
    </row>
    <row r="20" spans="1:8" x14ac:dyDescent="0.25">
      <c r="A20" s="65"/>
      <c r="B20" s="6" t="s">
        <v>18</v>
      </c>
      <c r="C20" s="4" t="s">
        <v>104</v>
      </c>
      <c r="D20" s="7"/>
      <c r="E20" s="41">
        <v>6</v>
      </c>
      <c r="F20" s="5">
        <f t="shared" si="1"/>
        <v>0</v>
      </c>
      <c r="G20" s="49">
        <v>1.2</v>
      </c>
      <c r="H20" s="12">
        <f t="shared" si="0"/>
        <v>0</v>
      </c>
    </row>
    <row r="21" spans="1:8" x14ac:dyDescent="0.25">
      <c r="A21" s="65"/>
      <c r="B21" s="6" t="s">
        <v>19</v>
      </c>
      <c r="C21" s="4" t="s">
        <v>104</v>
      </c>
      <c r="D21" s="7"/>
      <c r="E21" s="41">
        <v>6</v>
      </c>
      <c r="F21" s="5">
        <f t="shared" si="1"/>
        <v>0</v>
      </c>
      <c r="G21" s="49">
        <v>1.2</v>
      </c>
      <c r="H21" s="12">
        <f t="shared" si="0"/>
        <v>0</v>
      </c>
    </row>
    <row r="22" spans="1:8" x14ac:dyDescent="0.25">
      <c r="A22" s="65"/>
      <c r="B22" s="6" t="s">
        <v>105</v>
      </c>
      <c r="C22" s="4" t="s">
        <v>104</v>
      </c>
      <c r="D22" s="7"/>
      <c r="E22" s="41">
        <v>10</v>
      </c>
      <c r="F22" s="5">
        <f t="shared" si="1"/>
        <v>0</v>
      </c>
      <c r="G22" s="49">
        <v>1.2</v>
      </c>
      <c r="H22" s="12">
        <f t="shared" si="0"/>
        <v>0</v>
      </c>
    </row>
    <row r="23" spans="1:8" x14ac:dyDescent="0.25">
      <c r="A23" s="65"/>
      <c r="B23" s="6" t="s">
        <v>20</v>
      </c>
      <c r="C23" s="4" t="s">
        <v>104</v>
      </c>
      <c r="D23" s="7"/>
      <c r="E23" s="41">
        <v>10</v>
      </c>
      <c r="F23" s="5">
        <f t="shared" si="1"/>
        <v>0</v>
      </c>
      <c r="G23" s="49">
        <v>1.2</v>
      </c>
      <c r="H23" s="12">
        <f t="shared" si="0"/>
        <v>0</v>
      </c>
    </row>
    <row r="24" spans="1:8" x14ac:dyDescent="0.25">
      <c r="A24" s="65"/>
      <c r="B24" s="6" t="s">
        <v>21</v>
      </c>
      <c r="C24" s="4" t="s">
        <v>104</v>
      </c>
      <c r="D24" s="7"/>
      <c r="E24" s="41">
        <v>10</v>
      </c>
      <c r="F24" s="5">
        <f t="shared" si="1"/>
        <v>0</v>
      </c>
      <c r="G24" s="49">
        <v>1.2</v>
      </c>
      <c r="H24" s="12">
        <f t="shared" si="0"/>
        <v>0</v>
      </c>
    </row>
    <row r="25" spans="1:8" x14ac:dyDescent="0.25">
      <c r="A25" s="65"/>
      <c r="B25" s="6" t="s">
        <v>22</v>
      </c>
      <c r="C25" s="4" t="s">
        <v>104</v>
      </c>
      <c r="D25" s="7"/>
      <c r="E25" s="41">
        <v>10</v>
      </c>
      <c r="F25" s="5">
        <f t="shared" si="1"/>
        <v>0</v>
      </c>
      <c r="G25" s="49">
        <v>1.2</v>
      </c>
      <c r="H25" s="12">
        <f t="shared" si="0"/>
        <v>0</v>
      </c>
    </row>
    <row r="26" spans="1:8" x14ac:dyDescent="0.25">
      <c r="A26" s="65"/>
      <c r="B26" s="6" t="s">
        <v>23</v>
      </c>
      <c r="C26" s="4" t="s">
        <v>104</v>
      </c>
      <c r="D26" s="7"/>
      <c r="E26" s="41">
        <v>10</v>
      </c>
      <c r="F26" s="5">
        <f t="shared" si="1"/>
        <v>0</v>
      </c>
      <c r="G26" s="49">
        <v>1.2</v>
      </c>
      <c r="H26" s="12">
        <f t="shared" si="0"/>
        <v>0</v>
      </c>
    </row>
    <row r="27" spans="1:8" x14ac:dyDescent="0.25">
      <c r="A27" s="65"/>
      <c r="B27" s="6" t="s">
        <v>24</v>
      </c>
      <c r="C27" s="4" t="s">
        <v>104</v>
      </c>
      <c r="D27" s="7"/>
      <c r="E27" s="41">
        <v>10</v>
      </c>
      <c r="F27" s="5">
        <f t="shared" si="1"/>
        <v>0</v>
      </c>
      <c r="G27" s="49">
        <v>1.2</v>
      </c>
      <c r="H27" s="12">
        <f t="shared" si="0"/>
        <v>0</v>
      </c>
    </row>
    <row r="28" spans="1:8" x14ac:dyDescent="0.25">
      <c r="A28" s="65"/>
      <c r="B28" s="6" t="s">
        <v>25</v>
      </c>
      <c r="C28" s="4" t="s">
        <v>104</v>
      </c>
      <c r="D28" s="7"/>
      <c r="E28" s="41">
        <v>10</v>
      </c>
      <c r="F28" s="5">
        <f t="shared" si="1"/>
        <v>0</v>
      </c>
      <c r="G28" s="49">
        <v>1.2</v>
      </c>
      <c r="H28" s="12">
        <f t="shared" si="0"/>
        <v>0</v>
      </c>
    </row>
    <row r="29" spans="1:8" x14ac:dyDescent="0.25">
      <c r="A29" s="65"/>
      <c r="B29" s="6" t="s">
        <v>26</v>
      </c>
      <c r="C29" s="4" t="s">
        <v>104</v>
      </c>
      <c r="D29" s="7"/>
      <c r="E29" s="41">
        <v>10</v>
      </c>
      <c r="F29" s="5">
        <f t="shared" si="1"/>
        <v>0</v>
      </c>
      <c r="G29" s="49">
        <v>1.2</v>
      </c>
      <c r="H29" s="12">
        <f t="shared" si="0"/>
        <v>0</v>
      </c>
    </row>
    <row r="30" spans="1:8" x14ac:dyDescent="0.25">
      <c r="A30" s="65"/>
      <c r="B30" s="6" t="s">
        <v>27</v>
      </c>
      <c r="C30" s="4" t="s">
        <v>104</v>
      </c>
      <c r="D30" s="7"/>
      <c r="E30" s="41">
        <v>10</v>
      </c>
      <c r="F30" s="5">
        <f t="shared" si="1"/>
        <v>0</v>
      </c>
      <c r="G30" s="49">
        <v>1.2</v>
      </c>
      <c r="H30" s="12">
        <f t="shared" si="0"/>
        <v>0</v>
      </c>
    </row>
    <row r="31" spans="1:8" x14ac:dyDescent="0.25">
      <c r="A31" s="65"/>
      <c r="B31" s="6" t="s">
        <v>28</v>
      </c>
      <c r="C31" s="4" t="s">
        <v>104</v>
      </c>
      <c r="D31" s="7"/>
      <c r="E31" s="41">
        <v>3</v>
      </c>
      <c r="F31" s="5">
        <f t="shared" si="1"/>
        <v>0</v>
      </c>
      <c r="G31" s="49">
        <v>1.2</v>
      </c>
      <c r="H31" s="12">
        <f t="shared" si="0"/>
        <v>0</v>
      </c>
    </row>
    <row r="32" spans="1:8" x14ac:dyDescent="0.25">
      <c r="A32" s="65"/>
      <c r="B32" s="6" t="s">
        <v>29</v>
      </c>
      <c r="C32" s="4" t="s">
        <v>104</v>
      </c>
      <c r="D32" s="7"/>
      <c r="E32" s="41">
        <v>3</v>
      </c>
      <c r="F32" s="5">
        <f t="shared" si="1"/>
        <v>0</v>
      </c>
      <c r="G32" s="49">
        <v>1.2</v>
      </c>
      <c r="H32" s="12">
        <f t="shared" si="0"/>
        <v>0</v>
      </c>
    </row>
    <row r="33" spans="1:8" x14ac:dyDescent="0.25">
      <c r="A33" s="65"/>
      <c r="B33" s="6" t="s">
        <v>30</v>
      </c>
      <c r="C33" s="4" t="s">
        <v>104</v>
      </c>
      <c r="D33" s="7"/>
      <c r="E33" s="41">
        <v>3</v>
      </c>
      <c r="F33" s="5">
        <f t="shared" si="1"/>
        <v>0</v>
      </c>
      <c r="G33" s="49">
        <v>1.2</v>
      </c>
      <c r="H33" s="12">
        <f t="shared" si="0"/>
        <v>0</v>
      </c>
    </row>
    <row r="34" spans="1:8" x14ac:dyDescent="0.25">
      <c r="A34" s="65"/>
      <c r="B34" s="6" t="s">
        <v>31</v>
      </c>
      <c r="C34" s="4" t="s">
        <v>104</v>
      </c>
      <c r="D34" s="7"/>
      <c r="E34" s="41">
        <v>3</v>
      </c>
      <c r="F34" s="5">
        <f t="shared" si="1"/>
        <v>0</v>
      </c>
      <c r="G34" s="49">
        <v>1.2</v>
      </c>
      <c r="H34" s="12">
        <f t="shared" si="0"/>
        <v>0</v>
      </c>
    </row>
    <row r="35" spans="1:8" x14ac:dyDescent="0.25">
      <c r="A35" s="65"/>
      <c r="B35" s="6" t="s">
        <v>32</v>
      </c>
      <c r="C35" s="4" t="s">
        <v>104</v>
      </c>
      <c r="D35" s="7"/>
      <c r="E35" s="41">
        <v>3</v>
      </c>
      <c r="F35" s="5">
        <f t="shared" si="1"/>
        <v>0</v>
      </c>
      <c r="G35" s="49">
        <v>1.2</v>
      </c>
      <c r="H35" s="12">
        <f t="shared" si="0"/>
        <v>0</v>
      </c>
    </row>
    <row r="36" spans="1:8" x14ac:dyDescent="0.25">
      <c r="A36" s="65"/>
      <c r="B36" s="6" t="s">
        <v>33</v>
      </c>
      <c r="C36" s="4" t="s">
        <v>104</v>
      </c>
      <c r="D36" s="7"/>
      <c r="E36" s="41">
        <v>3</v>
      </c>
      <c r="F36" s="5">
        <f t="shared" si="1"/>
        <v>0</v>
      </c>
      <c r="G36" s="49">
        <v>1.2</v>
      </c>
      <c r="H36" s="12">
        <f t="shared" si="0"/>
        <v>0</v>
      </c>
    </row>
    <row r="37" spans="1:8" x14ac:dyDescent="0.25">
      <c r="A37" s="65"/>
      <c r="B37" s="6" t="s">
        <v>34</v>
      </c>
      <c r="C37" s="4" t="s">
        <v>104</v>
      </c>
      <c r="D37" s="7"/>
      <c r="E37" s="41">
        <v>3</v>
      </c>
      <c r="F37" s="5">
        <f t="shared" si="1"/>
        <v>0</v>
      </c>
      <c r="G37" s="49">
        <v>1.2</v>
      </c>
      <c r="H37" s="12">
        <f t="shared" si="0"/>
        <v>0</v>
      </c>
    </row>
    <row r="38" spans="1:8" x14ac:dyDescent="0.25">
      <c r="A38" s="65"/>
      <c r="B38" s="6" t="s">
        <v>35</v>
      </c>
      <c r="C38" s="6" t="s">
        <v>104</v>
      </c>
      <c r="D38" s="7"/>
      <c r="E38" s="41">
        <v>3</v>
      </c>
      <c r="F38" s="5">
        <f t="shared" si="1"/>
        <v>0</v>
      </c>
      <c r="G38" s="49">
        <v>1.2</v>
      </c>
      <c r="H38" s="12">
        <f t="shared" si="0"/>
        <v>0</v>
      </c>
    </row>
    <row r="39" spans="1:8" ht="15.75" thickBot="1" x14ac:dyDescent="0.3">
      <c r="A39" s="65"/>
      <c r="B39" s="27" t="s">
        <v>36</v>
      </c>
      <c r="C39" s="27" t="s">
        <v>104</v>
      </c>
      <c r="D39" s="28"/>
      <c r="E39" s="42">
        <v>3</v>
      </c>
      <c r="F39" s="29">
        <f>D39*E39</f>
        <v>0</v>
      </c>
      <c r="G39" s="50">
        <v>1.2</v>
      </c>
      <c r="H39" s="30">
        <f>F39*G39</f>
        <v>0</v>
      </c>
    </row>
    <row r="40" spans="1:8" ht="15.75" thickBot="1" x14ac:dyDescent="0.3">
      <c r="A40" s="66"/>
      <c r="B40" s="31" t="s">
        <v>37</v>
      </c>
      <c r="C40" s="32" t="s">
        <v>99</v>
      </c>
      <c r="D40" s="33" t="s">
        <v>2</v>
      </c>
      <c r="E40" s="33" t="s">
        <v>101</v>
      </c>
      <c r="F40" s="33" t="s">
        <v>111</v>
      </c>
      <c r="G40" s="33" t="s">
        <v>100</v>
      </c>
      <c r="H40" s="34" t="s">
        <v>110</v>
      </c>
    </row>
    <row r="41" spans="1:8" x14ac:dyDescent="0.25">
      <c r="A41" s="64" t="s">
        <v>38</v>
      </c>
      <c r="B41" s="16" t="s">
        <v>39</v>
      </c>
      <c r="C41" s="8" t="s">
        <v>104</v>
      </c>
      <c r="D41" s="9"/>
      <c r="E41" s="43">
        <v>6</v>
      </c>
      <c r="F41" s="10">
        <f>D41*E41</f>
        <v>0</v>
      </c>
      <c r="G41" s="51">
        <v>1.2</v>
      </c>
      <c r="H41" s="11">
        <f>F41*G41</f>
        <v>0</v>
      </c>
    </row>
    <row r="42" spans="1:8" x14ac:dyDescent="0.25">
      <c r="A42" s="65"/>
      <c r="B42" s="6" t="s">
        <v>40</v>
      </c>
      <c r="C42" s="4" t="s">
        <v>104</v>
      </c>
      <c r="D42" s="7"/>
      <c r="E42" s="42">
        <v>6</v>
      </c>
      <c r="F42" s="5">
        <f>D42*E42</f>
        <v>0</v>
      </c>
      <c r="G42" s="50">
        <v>1.2</v>
      </c>
      <c r="H42" s="12">
        <f t="shared" ref="H42:H74" si="2">F42*G42</f>
        <v>0</v>
      </c>
    </row>
    <row r="43" spans="1:8" x14ac:dyDescent="0.25">
      <c r="A43" s="65"/>
      <c r="B43" s="6" t="s">
        <v>41</v>
      </c>
      <c r="C43" s="4" t="s">
        <v>104</v>
      </c>
      <c r="D43" s="7"/>
      <c r="E43" s="42">
        <v>5</v>
      </c>
      <c r="F43" s="5">
        <f>D43*E43</f>
        <v>0</v>
      </c>
      <c r="G43" s="50">
        <v>1.2</v>
      </c>
      <c r="H43" s="12">
        <f t="shared" si="2"/>
        <v>0</v>
      </c>
    </row>
    <row r="44" spans="1:8" x14ac:dyDescent="0.25">
      <c r="A44" s="65"/>
      <c r="B44" s="6" t="s">
        <v>42</v>
      </c>
      <c r="C44" s="4" t="s">
        <v>104</v>
      </c>
      <c r="D44" s="7"/>
      <c r="E44" s="42">
        <v>5</v>
      </c>
      <c r="F44" s="5">
        <f t="shared" ref="F44:F74" si="3">D44*E44</f>
        <v>0</v>
      </c>
      <c r="G44" s="50">
        <v>1.2</v>
      </c>
      <c r="H44" s="12">
        <f t="shared" si="2"/>
        <v>0</v>
      </c>
    </row>
    <row r="45" spans="1:8" x14ac:dyDescent="0.25">
      <c r="A45" s="65"/>
      <c r="B45" s="6" t="s">
        <v>43</v>
      </c>
      <c r="C45" s="4" t="s">
        <v>104</v>
      </c>
      <c r="D45" s="7"/>
      <c r="E45" s="42">
        <v>5</v>
      </c>
      <c r="F45" s="5">
        <f t="shared" si="3"/>
        <v>0</v>
      </c>
      <c r="G45" s="50">
        <v>1.2</v>
      </c>
      <c r="H45" s="12">
        <f t="shared" si="2"/>
        <v>0</v>
      </c>
    </row>
    <row r="46" spans="1:8" x14ac:dyDescent="0.25">
      <c r="A46" s="65"/>
      <c r="B46" s="6" t="s">
        <v>44</v>
      </c>
      <c r="C46" s="4" t="s">
        <v>104</v>
      </c>
      <c r="D46" s="7"/>
      <c r="E46" s="42">
        <v>5</v>
      </c>
      <c r="F46" s="5">
        <f t="shared" si="3"/>
        <v>0</v>
      </c>
      <c r="G46" s="50">
        <v>1.2</v>
      </c>
      <c r="H46" s="12">
        <f t="shared" si="2"/>
        <v>0</v>
      </c>
    </row>
    <row r="47" spans="1:8" x14ac:dyDescent="0.25">
      <c r="A47" s="65"/>
      <c r="B47" s="6" t="s">
        <v>45</v>
      </c>
      <c r="C47" s="4" t="s">
        <v>104</v>
      </c>
      <c r="D47" s="7"/>
      <c r="E47" s="42">
        <v>5</v>
      </c>
      <c r="F47" s="5">
        <f t="shared" si="3"/>
        <v>0</v>
      </c>
      <c r="G47" s="50">
        <v>1.2</v>
      </c>
      <c r="H47" s="12">
        <f t="shared" si="2"/>
        <v>0</v>
      </c>
    </row>
    <row r="48" spans="1:8" x14ac:dyDescent="0.25">
      <c r="A48" s="65"/>
      <c r="B48" s="6" t="s">
        <v>46</v>
      </c>
      <c r="C48" s="4" t="s">
        <v>104</v>
      </c>
      <c r="D48" s="7"/>
      <c r="E48" s="42">
        <v>5</v>
      </c>
      <c r="F48" s="5">
        <f t="shared" si="3"/>
        <v>0</v>
      </c>
      <c r="G48" s="50">
        <v>1.2</v>
      </c>
      <c r="H48" s="12">
        <f t="shared" si="2"/>
        <v>0</v>
      </c>
    </row>
    <row r="49" spans="1:8" x14ac:dyDescent="0.25">
      <c r="A49" s="65"/>
      <c r="B49" s="6" t="s">
        <v>47</v>
      </c>
      <c r="C49" s="4" t="s">
        <v>104</v>
      </c>
      <c r="D49" s="7"/>
      <c r="E49" s="42">
        <v>3</v>
      </c>
      <c r="F49" s="5">
        <f t="shared" si="3"/>
        <v>0</v>
      </c>
      <c r="G49" s="50">
        <v>1.2</v>
      </c>
      <c r="H49" s="12">
        <f t="shared" si="2"/>
        <v>0</v>
      </c>
    </row>
    <row r="50" spans="1:8" x14ac:dyDescent="0.25">
      <c r="A50" s="65"/>
      <c r="B50" s="6" t="s">
        <v>48</v>
      </c>
      <c r="C50" s="4" t="s">
        <v>104</v>
      </c>
      <c r="D50" s="7"/>
      <c r="E50" s="42">
        <v>3</v>
      </c>
      <c r="F50" s="5">
        <f t="shared" si="3"/>
        <v>0</v>
      </c>
      <c r="G50" s="50">
        <v>1.2</v>
      </c>
      <c r="H50" s="12">
        <f t="shared" si="2"/>
        <v>0</v>
      </c>
    </row>
    <row r="51" spans="1:8" x14ac:dyDescent="0.25">
      <c r="A51" s="65"/>
      <c r="B51" s="6" t="s">
        <v>49</v>
      </c>
      <c r="C51" s="4" t="s">
        <v>104</v>
      </c>
      <c r="D51" s="7"/>
      <c r="E51" s="42">
        <v>3</v>
      </c>
      <c r="F51" s="5">
        <f t="shared" si="3"/>
        <v>0</v>
      </c>
      <c r="G51" s="50">
        <v>1.2</v>
      </c>
      <c r="H51" s="12">
        <f t="shared" si="2"/>
        <v>0</v>
      </c>
    </row>
    <row r="52" spans="1:8" x14ac:dyDescent="0.25">
      <c r="A52" s="65"/>
      <c r="B52" s="6" t="s">
        <v>50</v>
      </c>
      <c r="C52" s="4" t="s">
        <v>104</v>
      </c>
      <c r="D52" s="7"/>
      <c r="E52" s="42">
        <v>3</v>
      </c>
      <c r="F52" s="5">
        <f t="shared" si="3"/>
        <v>0</v>
      </c>
      <c r="G52" s="50">
        <v>1.2</v>
      </c>
      <c r="H52" s="12">
        <f t="shared" si="2"/>
        <v>0</v>
      </c>
    </row>
    <row r="53" spans="1:8" x14ac:dyDescent="0.25">
      <c r="A53" s="65"/>
      <c r="B53" s="6" t="s">
        <v>51</v>
      </c>
      <c r="C53" s="4" t="s">
        <v>104</v>
      </c>
      <c r="D53" s="7"/>
      <c r="E53" s="42">
        <v>3</v>
      </c>
      <c r="F53" s="5">
        <f t="shared" si="3"/>
        <v>0</v>
      </c>
      <c r="G53" s="50">
        <v>1.2</v>
      </c>
      <c r="H53" s="12">
        <f t="shared" si="2"/>
        <v>0</v>
      </c>
    </row>
    <row r="54" spans="1:8" x14ac:dyDescent="0.25">
      <c r="A54" s="65"/>
      <c r="B54" s="6" t="s">
        <v>52</v>
      </c>
      <c r="C54" s="4" t="s">
        <v>104</v>
      </c>
      <c r="D54" s="7"/>
      <c r="E54" s="42">
        <v>3</v>
      </c>
      <c r="F54" s="5">
        <f t="shared" si="3"/>
        <v>0</v>
      </c>
      <c r="G54" s="50">
        <v>1.2</v>
      </c>
      <c r="H54" s="12">
        <f t="shared" si="2"/>
        <v>0</v>
      </c>
    </row>
    <row r="55" spans="1:8" x14ac:dyDescent="0.25">
      <c r="A55" s="65"/>
      <c r="B55" s="6" t="s">
        <v>53</v>
      </c>
      <c r="C55" s="4" t="s">
        <v>104</v>
      </c>
      <c r="D55" s="7"/>
      <c r="E55" s="42">
        <v>3</v>
      </c>
      <c r="F55" s="5">
        <f t="shared" si="3"/>
        <v>0</v>
      </c>
      <c r="G55" s="50">
        <v>1.2</v>
      </c>
      <c r="H55" s="12">
        <f t="shared" si="2"/>
        <v>0</v>
      </c>
    </row>
    <row r="56" spans="1:8" x14ac:dyDescent="0.25">
      <c r="A56" s="65"/>
      <c r="B56" s="6" t="s">
        <v>54</v>
      </c>
      <c r="C56" s="4" t="s">
        <v>104</v>
      </c>
      <c r="D56" s="7"/>
      <c r="E56" s="42">
        <v>3</v>
      </c>
      <c r="F56" s="5">
        <f t="shared" si="3"/>
        <v>0</v>
      </c>
      <c r="G56" s="50">
        <v>1.2</v>
      </c>
      <c r="H56" s="12">
        <f t="shared" si="2"/>
        <v>0</v>
      </c>
    </row>
    <row r="57" spans="1:8" x14ac:dyDescent="0.25">
      <c r="A57" s="65"/>
      <c r="B57" s="6" t="s">
        <v>55</v>
      </c>
      <c r="C57" s="4" t="s">
        <v>104</v>
      </c>
      <c r="D57" s="7"/>
      <c r="E57" s="42">
        <v>3</v>
      </c>
      <c r="F57" s="5">
        <f t="shared" si="3"/>
        <v>0</v>
      </c>
      <c r="G57" s="50">
        <v>1.2</v>
      </c>
      <c r="H57" s="12">
        <f t="shared" si="2"/>
        <v>0</v>
      </c>
    </row>
    <row r="58" spans="1:8" ht="14.25" customHeight="1" x14ac:dyDescent="0.25">
      <c r="A58" s="65"/>
      <c r="B58" s="6" t="s">
        <v>56</v>
      </c>
      <c r="C58" s="4" t="s">
        <v>104</v>
      </c>
      <c r="D58" s="7"/>
      <c r="E58" s="42">
        <v>5</v>
      </c>
      <c r="F58" s="5">
        <f t="shared" si="3"/>
        <v>0</v>
      </c>
      <c r="G58" s="50">
        <v>1.2</v>
      </c>
      <c r="H58" s="12">
        <f t="shared" si="2"/>
        <v>0</v>
      </c>
    </row>
    <row r="59" spans="1:8" ht="14.25" customHeight="1" x14ac:dyDescent="0.25">
      <c r="A59" s="65"/>
      <c r="B59" s="6" t="s">
        <v>57</v>
      </c>
      <c r="C59" s="4" t="s">
        <v>104</v>
      </c>
      <c r="D59" s="7"/>
      <c r="E59" s="42">
        <v>5</v>
      </c>
      <c r="F59" s="5">
        <f t="shared" si="3"/>
        <v>0</v>
      </c>
      <c r="G59" s="50">
        <v>1.2</v>
      </c>
      <c r="H59" s="12">
        <f t="shared" si="2"/>
        <v>0</v>
      </c>
    </row>
    <row r="60" spans="1:8" ht="14.25" customHeight="1" x14ac:dyDescent="0.25">
      <c r="A60" s="65"/>
      <c r="B60" s="6" t="s">
        <v>58</v>
      </c>
      <c r="C60" s="4" t="s">
        <v>104</v>
      </c>
      <c r="D60" s="7"/>
      <c r="E60" s="42">
        <v>5</v>
      </c>
      <c r="F60" s="5">
        <f t="shared" si="3"/>
        <v>0</v>
      </c>
      <c r="G60" s="50">
        <v>1.2</v>
      </c>
      <c r="H60" s="12">
        <f t="shared" si="2"/>
        <v>0</v>
      </c>
    </row>
    <row r="61" spans="1:8" ht="14.25" customHeight="1" x14ac:dyDescent="0.25">
      <c r="A61" s="65"/>
      <c r="B61" s="6" t="s">
        <v>59</v>
      </c>
      <c r="C61" s="4" t="s">
        <v>104</v>
      </c>
      <c r="D61" s="7"/>
      <c r="E61" s="42">
        <v>5</v>
      </c>
      <c r="F61" s="5">
        <f t="shared" si="3"/>
        <v>0</v>
      </c>
      <c r="G61" s="50">
        <v>1.2</v>
      </c>
      <c r="H61" s="12">
        <f t="shared" si="2"/>
        <v>0</v>
      </c>
    </row>
    <row r="62" spans="1:8" ht="14.25" customHeight="1" x14ac:dyDescent="0.25">
      <c r="A62" s="65"/>
      <c r="B62" s="6" t="s">
        <v>60</v>
      </c>
      <c r="C62" s="4" t="s">
        <v>104</v>
      </c>
      <c r="D62" s="7"/>
      <c r="E62" s="42">
        <v>5</v>
      </c>
      <c r="F62" s="5">
        <f t="shared" si="3"/>
        <v>0</v>
      </c>
      <c r="G62" s="50">
        <v>1.2</v>
      </c>
      <c r="H62" s="12">
        <f t="shared" si="2"/>
        <v>0</v>
      </c>
    </row>
    <row r="63" spans="1:8" ht="14.25" customHeight="1" x14ac:dyDescent="0.25">
      <c r="A63" s="65"/>
      <c r="B63" s="6" t="s">
        <v>61</v>
      </c>
      <c r="C63" s="4" t="s">
        <v>104</v>
      </c>
      <c r="D63" s="7"/>
      <c r="E63" s="42">
        <v>5</v>
      </c>
      <c r="F63" s="5">
        <f t="shared" si="3"/>
        <v>0</v>
      </c>
      <c r="G63" s="50">
        <v>1.2</v>
      </c>
      <c r="H63" s="12">
        <f t="shared" si="2"/>
        <v>0</v>
      </c>
    </row>
    <row r="64" spans="1:8" ht="14.25" customHeight="1" x14ac:dyDescent="0.25">
      <c r="A64" s="65"/>
      <c r="B64" s="6" t="s">
        <v>62</v>
      </c>
      <c r="C64" s="4" t="s">
        <v>104</v>
      </c>
      <c r="D64" s="7"/>
      <c r="E64" s="42">
        <v>5</v>
      </c>
      <c r="F64" s="5">
        <f t="shared" si="3"/>
        <v>0</v>
      </c>
      <c r="G64" s="50">
        <v>1.2</v>
      </c>
      <c r="H64" s="12">
        <f t="shared" si="2"/>
        <v>0</v>
      </c>
    </row>
    <row r="65" spans="1:8" ht="14.25" customHeight="1" x14ac:dyDescent="0.25">
      <c r="A65" s="65"/>
      <c r="B65" s="6" t="s">
        <v>63</v>
      </c>
      <c r="C65" s="4" t="s">
        <v>104</v>
      </c>
      <c r="D65" s="7"/>
      <c r="E65" s="42">
        <v>5</v>
      </c>
      <c r="F65" s="5">
        <f t="shared" si="3"/>
        <v>0</v>
      </c>
      <c r="G65" s="50">
        <v>1.2</v>
      </c>
      <c r="H65" s="12">
        <f t="shared" si="2"/>
        <v>0</v>
      </c>
    </row>
    <row r="66" spans="1:8" ht="14.25" customHeight="1" x14ac:dyDescent="0.25">
      <c r="A66" s="65"/>
      <c r="B66" s="6" t="s">
        <v>64</v>
      </c>
      <c r="C66" s="4" t="s">
        <v>104</v>
      </c>
      <c r="D66" s="7"/>
      <c r="E66" s="42">
        <v>5</v>
      </c>
      <c r="F66" s="5">
        <f t="shared" si="3"/>
        <v>0</v>
      </c>
      <c r="G66" s="50">
        <v>1.2</v>
      </c>
      <c r="H66" s="12">
        <f t="shared" si="2"/>
        <v>0</v>
      </c>
    </row>
    <row r="67" spans="1:8" x14ac:dyDescent="0.25">
      <c r="A67" s="65"/>
      <c r="B67" s="6" t="s">
        <v>65</v>
      </c>
      <c r="C67" s="4" t="s">
        <v>104</v>
      </c>
      <c r="D67" s="7"/>
      <c r="E67" s="42">
        <v>2</v>
      </c>
      <c r="F67" s="5">
        <f t="shared" si="3"/>
        <v>0</v>
      </c>
      <c r="G67" s="50">
        <v>1.2</v>
      </c>
      <c r="H67" s="12">
        <f t="shared" si="2"/>
        <v>0</v>
      </c>
    </row>
    <row r="68" spans="1:8" x14ac:dyDescent="0.25">
      <c r="A68" s="65"/>
      <c r="B68" s="6" t="s">
        <v>66</v>
      </c>
      <c r="C68" s="4" t="s">
        <v>104</v>
      </c>
      <c r="D68" s="7"/>
      <c r="E68" s="42">
        <v>2</v>
      </c>
      <c r="F68" s="5">
        <f t="shared" si="3"/>
        <v>0</v>
      </c>
      <c r="G68" s="50">
        <v>1.2</v>
      </c>
      <c r="H68" s="12">
        <f t="shared" si="2"/>
        <v>0</v>
      </c>
    </row>
    <row r="69" spans="1:8" x14ac:dyDescent="0.25">
      <c r="A69" s="65"/>
      <c r="B69" s="6" t="s">
        <v>67</v>
      </c>
      <c r="C69" s="4" t="s">
        <v>104</v>
      </c>
      <c r="D69" s="7"/>
      <c r="E69" s="42">
        <v>2</v>
      </c>
      <c r="F69" s="5">
        <f t="shared" si="3"/>
        <v>0</v>
      </c>
      <c r="G69" s="50">
        <v>1.2</v>
      </c>
      <c r="H69" s="12">
        <f t="shared" si="2"/>
        <v>0</v>
      </c>
    </row>
    <row r="70" spans="1:8" x14ac:dyDescent="0.25">
      <c r="A70" s="65"/>
      <c r="B70" s="6" t="s">
        <v>68</v>
      </c>
      <c r="C70" s="4" t="s">
        <v>104</v>
      </c>
      <c r="D70" s="7"/>
      <c r="E70" s="42">
        <v>2</v>
      </c>
      <c r="F70" s="5">
        <f t="shared" si="3"/>
        <v>0</v>
      </c>
      <c r="G70" s="50">
        <v>1.2</v>
      </c>
      <c r="H70" s="12">
        <f t="shared" si="2"/>
        <v>0</v>
      </c>
    </row>
    <row r="71" spans="1:8" x14ac:dyDescent="0.25">
      <c r="A71" s="65"/>
      <c r="B71" s="6" t="s">
        <v>69</v>
      </c>
      <c r="C71" s="4" t="s">
        <v>104</v>
      </c>
      <c r="D71" s="7"/>
      <c r="E71" s="42">
        <v>2</v>
      </c>
      <c r="F71" s="5">
        <f t="shared" si="3"/>
        <v>0</v>
      </c>
      <c r="G71" s="50">
        <v>1.2</v>
      </c>
      <c r="H71" s="12">
        <f t="shared" si="2"/>
        <v>0</v>
      </c>
    </row>
    <row r="72" spans="1:8" x14ac:dyDescent="0.25">
      <c r="A72" s="65"/>
      <c r="B72" s="6" t="s">
        <v>70</v>
      </c>
      <c r="C72" s="4" t="s">
        <v>104</v>
      </c>
      <c r="D72" s="7"/>
      <c r="E72" s="42">
        <v>2</v>
      </c>
      <c r="F72" s="5">
        <f t="shared" si="3"/>
        <v>0</v>
      </c>
      <c r="G72" s="50">
        <v>1.2</v>
      </c>
      <c r="H72" s="12">
        <f t="shared" si="2"/>
        <v>0</v>
      </c>
    </row>
    <row r="73" spans="1:8" x14ac:dyDescent="0.25">
      <c r="A73" s="65"/>
      <c r="B73" s="6" t="s">
        <v>71</v>
      </c>
      <c r="C73" s="4" t="s">
        <v>104</v>
      </c>
      <c r="D73" s="7"/>
      <c r="E73" s="42">
        <v>2</v>
      </c>
      <c r="F73" s="5">
        <f t="shared" si="3"/>
        <v>0</v>
      </c>
      <c r="G73" s="50">
        <v>1.2</v>
      </c>
      <c r="H73" s="12">
        <f t="shared" si="2"/>
        <v>0</v>
      </c>
    </row>
    <row r="74" spans="1:8" x14ac:dyDescent="0.25">
      <c r="A74" s="65"/>
      <c r="B74" s="6" t="s">
        <v>72</v>
      </c>
      <c r="C74" s="4" t="s">
        <v>104</v>
      </c>
      <c r="D74" s="7"/>
      <c r="E74" s="42">
        <v>2</v>
      </c>
      <c r="F74" s="5">
        <f t="shared" si="3"/>
        <v>0</v>
      </c>
      <c r="G74" s="50">
        <v>1.2</v>
      </c>
      <c r="H74" s="12">
        <f t="shared" si="2"/>
        <v>0</v>
      </c>
    </row>
    <row r="75" spans="1:8" ht="15.75" thickBot="1" x14ac:dyDescent="0.3">
      <c r="A75" s="67"/>
      <c r="B75" s="17" t="s">
        <v>73</v>
      </c>
      <c r="C75" s="17" t="s">
        <v>104</v>
      </c>
      <c r="D75" s="18"/>
      <c r="E75" s="44">
        <v>2</v>
      </c>
      <c r="F75" s="25">
        <f>D75*E75</f>
        <v>0</v>
      </c>
      <c r="G75" s="52">
        <v>1.2</v>
      </c>
      <c r="H75" s="26">
        <f>F75*G75</f>
        <v>0</v>
      </c>
    </row>
    <row r="77" spans="1:8" x14ac:dyDescent="0.25">
      <c r="B77" s="1" t="s">
        <v>74</v>
      </c>
    </row>
    <row r="78" spans="1:8" x14ac:dyDescent="0.25">
      <c r="B78" s="1" t="s">
        <v>75</v>
      </c>
    </row>
    <row r="79" spans="1:8" ht="15.75" thickBot="1" x14ac:dyDescent="0.3"/>
    <row r="80" spans="1:8" ht="24" thickBot="1" x14ac:dyDescent="0.3">
      <c r="B80" s="59" t="s">
        <v>76</v>
      </c>
      <c r="C80" s="60"/>
      <c r="D80" s="60"/>
      <c r="E80" s="60"/>
      <c r="F80" s="60"/>
      <c r="G80" s="45"/>
      <c r="H80" s="46"/>
    </row>
    <row r="81" spans="1:8" ht="15.75" thickBot="1" x14ac:dyDescent="0.3"/>
    <row r="82" spans="1:8" ht="15.75" thickBot="1" x14ac:dyDescent="0.3">
      <c r="B82" s="31" t="s">
        <v>77</v>
      </c>
      <c r="C82" s="32" t="s">
        <v>99</v>
      </c>
      <c r="D82" s="33" t="s">
        <v>2</v>
      </c>
      <c r="E82" s="33" t="s">
        <v>101</v>
      </c>
      <c r="F82" s="33" t="s">
        <v>111</v>
      </c>
      <c r="G82" s="33" t="s">
        <v>100</v>
      </c>
      <c r="H82" s="34" t="s">
        <v>110</v>
      </c>
    </row>
    <row r="83" spans="1:8" x14ac:dyDescent="0.25">
      <c r="A83" s="21" t="s">
        <v>78</v>
      </c>
      <c r="B83" s="8" t="s">
        <v>79</v>
      </c>
      <c r="C83" s="8" t="s">
        <v>103</v>
      </c>
      <c r="D83" s="9"/>
      <c r="E83" s="43"/>
      <c r="F83" s="10">
        <f t="shared" ref="F83:F90" si="4">D83+E83</f>
        <v>0</v>
      </c>
      <c r="G83" s="51">
        <v>1.2</v>
      </c>
      <c r="H83" s="11">
        <f>F83*G83</f>
        <v>0</v>
      </c>
    </row>
    <row r="84" spans="1:8" x14ac:dyDescent="0.25">
      <c r="A84" s="22" t="s">
        <v>80</v>
      </c>
      <c r="B84" s="4" t="s">
        <v>81</v>
      </c>
      <c r="C84" s="4" t="s">
        <v>103</v>
      </c>
      <c r="D84" s="7"/>
      <c r="E84" s="42"/>
      <c r="F84" s="5">
        <f t="shared" si="4"/>
        <v>0</v>
      </c>
      <c r="G84" s="50">
        <v>1.2</v>
      </c>
      <c r="H84" s="12">
        <f t="shared" ref="H84:H90" si="5">F84*G84</f>
        <v>0</v>
      </c>
    </row>
    <row r="85" spans="1:8" x14ac:dyDescent="0.25">
      <c r="A85" s="22" t="s">
        <v>82</v>
      </c>
      <c r="B85" s="4" t="s">
        <v>83</v>
      </c>
      <c r="C85" s="4" t="s">
        <v>103</v>
      </c>
      <c r="D85" s="7"/>
      <c r="E85" s="42"/>
      <c r="F85" s="5">
        <f t="shared" si="4"/>
        <v>0</v>
      </c>
      <c r="G85" s="50">
        <v>1.2</v>
      </c>
      <c r="H85" s="12">
        <f t="shared" si="5"/>
        <v>0</v>
      </c>
    </row>
    <row r="86" spans="1:8" x14ac:dyDescent="0.25">
      <c r="A86" s="22" t="s">
        <v>84</v>
      </c>
      <c r="B86" s="4" t="s">
        <v>85</v>
      </c>
      <c r="C86" s="4" t="s">
        <v>103</v>
      </c>
      <c r="D86" s="7"/>
      <c r="E86" s="42"/>
      <c r="F86" s="5">
        <f t="shared" si="4"/>
        <v>0</v>
      </c>
      <c r="G86" s="50">
        <v>1.2</v>
      </c>
      <c r="H86" s="12">
        <f t="shared" si="5"/>
        <v>0</v>
      </c>
    </row>
    <row r="87" spans="1:8" x14ac:dyDescent="0.25">
      <c r="A87" s="22" t="s">
        <v>86</v>
      </c>
      <c r="B87" s="4" t="s">
        <v>87</v>
      </c>
      <c r="C87" s="4" t="s">
        <v>103</v>
      </c>
      <c r="D87" s="7"/>
      <c r="E87" s="42"/>
      <c r="F87" s="5">
        <f t="shared" si="4"/>
        <v>0</v>
      </c>
      <c r="G87" s="50">
        <v>1.2</v>
      </c>
      <c r="H87" s="12">
        <f t="shared" si="5"/>
        <v>0</v>
      </c>
    </row>
    <row r="88" spans="1:8" x14ac:dyDescent="0.25">
      <c r="A88" s="22" t="s">
        <v>88</v>
      </c>
      <c r="B88" s="4" t="s">
        <v>89</v>
      </c>
      <c r="C88" s="4" t="s">
        <v>103</v>
      </c>
      <c r="D88" s="7"/>
      <c r="E88" s="42"/>
      <c r="F88" s="5">
        <f t="shared" si="4"/>
        <v>0</v>
      </c>
      <c r="G88" s="50">
        <v>1.2</v>
      </c>
      <c r="H88" s="12">
        <f t="shared" si="5"/>
        <v>0</v>
      </c>
    </row>
    <row r="89" spans="1:8" x14ac:dyDescent="0.25">
      <c r="A89" s="22" t="s">
        <v>90</v>
      </c>
      <c r="B89" s="4" t="s">
        <v>91</v>
      </c>
      <c r="C89" s="4" t="s">
        <v>103</v>
      </c>
      <c r="D89" s="7"/>
      <c r="E89" s="42"/>
      <c r="F89" s="5">
        <f t="shared" si="4"/>
        <v>0</v>
      </c>
      <c r="G89" s="50">
        <v>1.2</v>
      </c>
      <c r="H89" s="12">
        <f t="shared" si="5"/>
        <v>0</v>
      </c>
    </row>
    <row r="90" spans="1:8" ht="15.75" thickBot="1" x14ac:dyDescent="0.3">
      <c r="A90" s="23" t="s">
        <v>92</v>
      </c>
      <c r="B90" s="24" t="s">
        <v>93</v>
      </c>
      <c r="C90" s="24" t="s">
        <v>103</v>
      </c>
      <c r="D90" s="18"/>
      <c r="E90" s="44"/>
      <c r="F90" s="19">
        <f t="shared" si="4"/>
        <v>0</v>
      </c>
      <c r="G90" s="52">
        <v>1.2</v>
      </c>
      <c r="H90" s="20">
        <f t="shared" si="5"/>
        <v>0</v>
      </c>
    </row>
    <row r="92" spans="1:8" ht="15.75" thickBot="1" x14ac:dyDescent="0.3"/>
    <row r="93" spans="1:8" ht="24" thickBot="1" x14ac:dyDescent="0.3">
      <c r="B93" s="59" t="s">
        <v>94</v>
      </c>
      <c r="C93" s="60"/>
      <c r="D93" s="60"/>
      <c r="E93" s="60"/>
      <c r="F93" s="61"/>
      <c r="G93" s="35"/>
      <c r="H93" s="36"/>
    </row>
    <row r="94" spans="1:8" ht="15.75" thickBot="1" x14ac:dyDescent="0.3">
      <c r="B94" s="37" t="s">
        <v>77</v>
      </c>
      <c r="C94" s="13" t="s">
        <v>99</v>
      </c>
      <c r="D94" s="14" t="s">
        <v>2</v>
      </c>
      <c r="E94" s="15" t="s">
        <v>101</v>
      </c>
      <c r="F94" s="33" t="s">
        <v>111</v>
      </c>
      <c r="G94" s="33" t="s">
        <v>100</v>
      </c>
      <c r="H94" s="34" t="s">
        <v>110</v>
      </c>
    </row>
    <row r="95" spans="1:8" x14ac:dyDescent="0.25">
      <c r="A95" s="21" t="s">
        <v>107</v>
      </c>
      <c r="B95" s="8" t="s">
        <v>95</v>
      </c>
      <c r="C95" s="8" t="s">
        <v>103</v>
      </c>
      <c r="D95" s="9"/>
      <c r="E95" s="43"/>
      <c r="F95" s="10">
        <f t="shared" ref="F95:F97" si="6">D95+E95</f>
        <v>0</v>
      </c>
      <c r="G95" s="51">
        <v>1.2</v>
      </c>
      <c r="H95" s="11">
        <f t="shared" ref="H95:H97" si="7">F95*G95</f>
        <v>0</v>
      </c>
    </row>
    <row r="96" spans="1:8" x14ac:dyDescent="0.25">
      <c r="A96" s="22" t="s">
        <v>108</v>
      </c>
      <c r="B96" s="4" t="s">
        <v>96</v>
      </c>
      <c r="C96" s="4" t="s">
        <v>103</v>
      </c>
      <c r="D96" s="7"/>
      <c r="E96" s="42"/>
      <c r="F96" s="5">
        <f>D96+E96</f>
        <v>0</v>
      </c>
      <c r="G96" s="50">
        <v>1.2</v>
      </c>
      <c r="H96" s="12">
        <f t="shared" si="7"/>
        <v>0</v>
      </c>
    </row>
    <row r="97" spans="1:8" ht="15.75" thickBot="1" x14ac:dyDescent="0.3">
      <c r="A97" s="23" t="s">
        <v>109</v>
      </c>
      <c r="B97" s="24" t="s">
        <v>97</v>
      </c>
      <c r="C97" s="24" t="s">
        <v>103</v>
      </c>
      <c r="D97" s="18"/>
      <c r="E97" s="44"/>
      <c r="F97" s="19">
        <f t="shared" si="6"/>
        <v>0</v>
      </c>
      <c r="G97" s="52">
        <v>1.2</v>
      </c>
      <c r="H97" s="20">
        <f t="shared" si="7"/>
        <v>0</v>
      </c>
    </row>
    <row r="101" spans="1:8" ht="15.75" thickBot="1" x14ac:dyDescent="0.3"/>
    <row r="102" spans="1:8" ht="24" thickBot="1" x14ac:dyDescent="0.3">
      <c r="B102" s="59" t="s">
        <v>112</v>
      </c>
      <c r="C102" s="60"/>
      <c r="D102" s="60"/>
      <c r="E102" s="60"/>
      <c r="F102" s="61"/>
      <c r="G102" s="47">
        <f>SUM(F5:F39,F41:F75,F83:F90,F95:F97)</f>
        <v>0</v>
      </c>
    </row>
    <row r="103" spans="1:8" ht="24" thickBot="1" x14ac:dyDescent="0.3">
      <c r="B103" s="59" t="s">
        <v>102</v>
      </c>
      <c r="C103" s="60"/>
      <c r="D103" s="60"/>
      <c r="E103" s="60"/>
      <c r="F103" s="61"/>
      <c r="G103" s="47">
        <f>SUM(H5:H39,H41:H75,H83:H90,H95:H97)</f>
        <v>0</v>
      </c>
    </row>
  </sheetData>
  <mergeCells count="8">
    <mergeCell ref="B1:F1"/>
    <mergeCell ref="B103:F103"/>
    <mergeCell ref="B2:F2"/>
    <mergeCell ref="A5:A40"/>
    <mergeCell ref="A41:A75"/>
    <mergeCell ref="B80:F80"/>
    <mergeCell ref="B93:F93"/>
    <mergeCell ref="B102:F10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Instructions</vt:lpstr>
      <vt:lpstr>Prestations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2025-02-25T10:44:55Z</dcterms:modified>
</cp:coreProperties>
</file>