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Instructions" sheetId="2" r:id="rId1"/>
    <sheet name="Prestations - Lot 1" sheetId="1"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 i="1" l="1"/>
  <c r="H18" i="1"/>
  <c r="H17" i="1"/>
  <c r="H16" i="1"/>
  <c r="H10" i="1"/>
  <c r="H8" i="1"/>
  <c r="H7" i="1"/>
  <c r="H9" i="1"/>
  <c r="H6" i="1"/>
  <c r="H5" i="1"/>
  <c r="F74" i="1"/>
  <c r="F73" i="1"/>
  <c r="F72" i="1"/>
  <c r="F71" i="1"/>
  <c r="F70" i="1"/>
  <c r="F69" i="1"/>
  <c r="F64" i="1"/>
  <c r="F63" i="1"/>
  <c r="F62" i="1"/>
  <c r="F61" i="1"/>
  <c r="F60" i="1"/>
  <c r="F59" i="1"/>
  <c r="F58"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8" i="1"/>
  <c r="F17" i="1"/>
  <c r="F16" i="1"/>
  <c r="F10" i="1"/>
  <c r="F6" i="1"/>
  <c r="F7" i="1"/>
  <c r="F8" i="1"/>
  <c r="F9" i="1"/>
  <c r="F5" i="1"/>
  <c r="H71" i="1" l="1"/>
  <c r="H72" i="1"/>
  <c r="H73" i="1"/>
  <c r="H74" i="1"/>
  <c r="H59" i="1"/>
  <c r="H60" i="1"/>
  <c r="H61" i="1"/>
  <c r="H62" i="1"/>
  <c r="H63" i="1"/>
  <c r="H64" i="1"/>
  <c r="H56" i="1"/>
  <c r="H23" i="1"/>
  <c r="H24" i="1"/>
  <c r="H25" i="1"/>
  <c r="H26" i="1"/>
  <c r="H27" i="1"/>
  <c r="H28" i="1"/>
  <c r="H29" i="1"/>
  <c r="H30" i="1"/>
  <c r="H32" i="1"/>
  <c r="H33" i="1"/>
  <c r="H34" i="1"/>
  <c r="H35" i="1"/>
  <c r="H36" i="1"/>
  <c r="H37" i="1"/>
  <c r="H38" i="1"/>
  <c r="H39" i="1"/>
  <c r="H40" i="1"/>
  <c r="H41" i="1"/>
  <c r="H42" i="1"/>
  <c r="H44" i="1"/>
  <c r="H45" i="1"/>
  <c r="H46" i="1"/>
  <c r="H47" i="1"/>
  <c r="H48" i="1"/>
  <c r="H49" i="1"/>
  <c r="H50" i="1"/>
  <c r="H51" i="1"/>
  <c r="H52" i="1"/>
  <c r="H53" i="1"/>
  <c r="H54" i="1"/>
  <c r="H55" i="1"/>
  <c r="H69" i="1"/>
  <c r="H70" i="1"/>
  <c r="H58" i="1"/>
  <c r="H22" i="1"/>
  <c r="H31" i="1"/>
  <c r="H43" i="1"/>
  <c r="H20" i="1"/>
  <c r="G77" i="1" l="1"/>
  <c r="G78" i="1"/>
</calcChain>
</file>

<file path=xl/sharedStrings.xml><?xml version="1.0" encoding="utf-8"?>
<sst xmlns="http://schemas.openxmlformats.org/spreadsheetml/2006/main" count="223" uniqueCount="87">
  <si>
    <t>PRESTATION L1.P1: REPRISE DES MATÉRIELS EXISTANTS NOKIA ET VERTIV</t>
  </si>
  <si>
    <t xml:space="preserve">Sous-Prestations </t>
  </si>
  <si>
    <t xml:space="preserve">Prestations </t>
  </si>
  <si>
    <t>Prix 
€ HT</t>
  </si>
  <si>
    <t>L1.P1</t>
  </si>
  <si>
    <t xml:space="preserve">Reprise des matériels existants NOKIA - 7360 ISAM FX-8
</t>
  </si>
  <si>
    <t xml:space="preserve">Reprise des matériels existants NOKIA - 7360 ISAM FX-4
</t>
  </si>
  <si>
    <t xml:space="preserve">Reprise des matériels existants NOKIA - ISAM FANT-G
</t>
  </si>
  <si>
    <t xml:space="preserve">Reprise des matériels existants NOKIA - ISAM FGLT-D
</t>
  </si>
  <si>
    <t>Reprise des matériels existants NOKIA - Logiciel PCC (POL Command Center)</t>
  </si>
  <si>
    <t xml:space="preserve">Reprise des matériels existants VERTIV - NetSure 2100
</t>
  </si>
  <si>
    <t>PRESTATION L1.P2: ACQUISITION ET MAINTENANCE D'ÉQUIPEMENTS</t>
  </si>
  <si>
    <t>L1-P2-SP1.1</t>
  </si>
  <si>
    <t>Acquisition d’équipements d'accès pour un cœur de réseau "Petit site" « CRPOL1 »</t>
  </si>
  <si>
    <t>L1-P2-SP1.2</t>
  </si>
  <si>
    <t>Acquisition d’équipements d'accès pour un cœur de réseau "site standard" « CRPOL2 »</t>
  </si>
  <si>
    <t>L1-P2-SP1.3</t>
  </si>
  <si>
    <t>Acquisition d’équipements d'accès pour un cœur de réseau "grand site" « CRPOL3 »</t>
  </si>
  <si>
    <t>L1-P2-SP2.1</t>
  </si>
  <si>
    <t>Fourniture d'EA1 - ONT 1G POE - GPON - de 1 à 100 EA</t>
  </si>
  <si>
    <t>Fourniture d'EA1 - ONT 1G POE - GPON - de 100 à 300 EA</t>
  </si>
  <si>
    <t>Fourniture d'EA1 - ONT 1G POE - GPON - de 300 à 600 EA</t>
  </si>
  <si>
    <t>Fourniture d'EA1 - ONT 1G POE - GPON - de plus de 600 EA</t>
  </si>
  <si>
    <t>Fourniture d'EA2 - ONT/Switch 4 ports POE - GPON - de 1  à 100 EA</t>
  </si>
  <si>
    <t>Fourniture d'EA2 - ONT/Switch 4 ports POE - GPON - de 100  à 300 EA</t>
  </si>
  <si>
    <t>Fourniture d'EA2 - ONT/Switch 4 ports POE - GPON - de 300  à 600 EA</t>
  </si>
  <si>
    <t>Fourniture d'EA2 - ONT/Switch 4 ports POE - GPON - de plus de 600 EA</t>
  </si>
  <si>
    <t>Fourniture d'EA3 - ONT/Switch 6 ports POE - GPON - de 1 à 100 EA</t>
  </si>
  <si>
    <t>Fourniture d'EA3 - ONT/Switch 6 ports POE - GPON - de 100 à 300 EA</t>
  </si>
  <si>
    <t>Fourniture d'EA3 - ONT/Switch 6 ports POE - GPON - de 300 à 600 EA</t>
  </si>
  <si>
    <t>Fourniture d'EA3 - ONT/Switch 6 ports POE - GPON - de plus de 600 EA</t>
  </si>
  <si>
    <t>Fourniture d'EA4 - ONT/Switch 8 ports POE - GPON - de 1  à 100 EA</t>
  </si>
  <si>
    <t>Fourniture d'EA4 - ONT/Switch 8 ports POE - GPON - de 100  à 300 EA</t>
  </si>
  <si>
    <t>Fourniture d'EA4 - ONT/Switch 8 ports POE - GPON - de 300  à 600 EA</t>
  </si>
  <si>
    <t>Fourniture d'EA4 - ONT/Switch 8 ports POE - GPON - de plus de 600 EA</t>
  </si>
  <si>
    <t>Fourniture de SFP 1 G monomode compatible CRPOL1 et ONT EA1 / EA2  / EA3 / EA4</t>
  </si>
  <si>
    <t>Fourniture de SFP 1 G monomode compatible CRPOL2 et ONT EA1 / EA2  / EA3 / EA4</t>
  </si>
  <si>
    <t>Fourniture de SFP 1 G monomode compatible CRPOL3 et ONT EA1 / EA2  / EA3 / EA4</t>
  </si>
  <si>
    <t>Fourniture de SFP 1 G mutimode compatible CRPOL1 et ONT EA1 / EA2  / EA3 / EA4</t>
  </si>
  <si>
    <t>Fourniture de SFP 1 G mutimode compatible CRPOL2 et ONT EA1 / EA2  / EA3 / EA4</t>
  </si>
  <si>
    <t>Fourniture de SFP 1 G mutimode compatible CRPOL3 et ONT EA1 / EA2  / EA3 / EA4</t>
  </si>
  <si>
    <t>Fourniture de SFP 10 G monomode compatible CRPOL1 et ONT EA1 / EA2  / EA3 / EA4</t>
  </si>
  <si>
    <t>Fourniture de SFP 10  G monomode compatible CRPOL2 et ONT EA1 / EA2  / EA3 / EA4</t>
  </si>
  <si>
    <t>Fourniture de SFP 10 G monomode compatible CRPOL3 et ONT EA1 / EA2  / EA3 / EA4</t>
  </si>
  <si>
    <t>Fourniture de SFP 10 G mutimode compatible CRPOL1 et ONT EA1 / EA2  / EA3 / EA4</t>
  </si>
  <si>
    <t>Fourniture de SFP 10 G mutimode compatible CRPOL2 et ONT EA1 / EA2  / EA3 / EA4</t>
  </si>
  <si>
    <t>Fourniture de SFP 10 G mutimode compatible CRPOL3 et ONT EA1 / EA2  / EA3 / EA4</t>
  </si>
  <si>
    <t>Fourniture de SFP GPON compatible CRPOL1 et ONT EA1 / EA2 / EA3 / EA4</t>
  </si>
  <si>
    <t>Fourniture de SFP GPON compatible CRPOL2 et ONT EA1 / EA2 / EA3 / EA4</t>
  </si>
  <si>
    <t>Fourniture de SFP GPON compatible CRPOL3 et ONT EA1 / EA2 / EA3 / EA4</t>
  </si>
  <si>
    <t>Fourniture de SFP XGSPON compatible CRPOL1 et ONT EA1 / EA2 / EA3 / EA4</t>
  </si>
  <si>
    <t>Fourniture de SFP XGSPON compatible CRPOL2 et ONT EA1 / EA2 / EA3 / EA4</t>
  </si>
  <si>
    <t>Fourniture de SFP XGSPON compatible CRPOL3 et ONT EA1 / EA2 / EA3 / EA4</t>
  </si>
  <si>
    <t>Fourniture de SFP GPON / XGSPON compatible CRPOL1 et ONT EA1 / EA2 / EA3 / EA4</t>
  </si>
  <si>
    <t>Fourniture de SFP GPON / XGSPON compatible CRPOL2 et ONT EA1 / EA2 / EA3 / EA4</t>
  </si>
  <si>
    <t>Fourniture de SFP GPON / XGSPON compatible CRPOL3 et ONT EA1 / EA2 / EA3 / EA4</t>
  </si>
  <si>
    <t>L1-P2-SP.2</t>
  </si>
  <si>
    <t>Maintenance logicielle de l'outil d'administration</t>
  </si>
  <si>
    <t>PRESTATION L1.P3: INSTALLATION/DECOMMISSIONNEMENT</t>
  </si>
  <si>
    <t>L1-P3-SP1</t>
  </si>
  <si>
    <t>Déploiement et configuration déploiement CRPOL1</t>
  </si>
  <si>
    <t>Déploiement et configuration déploiement CRPOL2</t>
  </si>
  <si>
    <t>Déploiement et configuration déploiement CRPOL3</t>
  </si>
  <si>
    <t>L1-P3-SP2</t>
  </si>
  <si>
    <t>Décommissionnement CRPOL1</t>
  </si>
  <si>
    <t>Décommissionnement CRPOL2</t>
  </si>
  <si>
    <t>Décommissionnement CRPOL3</t>
  </si>
  <si>
    <t>SIMULATION FINANCIERE - AOO GPON - LOT 1</t>
  </si>
  <si>
    <t>Type de prix (Unitaire / Forfaitaire)</t>
  </si>
  <si>
    <t>TVA</t>
  </si>
  <si>
    <t>Quantité</t>
  </si>
  <si>
    <t>TOTAL TTC  LOT 1</t>
  </si>
  <si>
    <t>Unitaire</t>
  </si>
  <si>
    <t>Prix €
Total HT</t>
  </si>
  <si>
    <t>Prix € Total TTC</t>
  </si>
  <si>
    <t>TOTAL HT  LOT 1</t>
  </si>
  <si>
    <t>Maintenance matérielle, logicielle et support CRPOL1 sans retour sécurisé</t>
  </si>
  <si>
    <t>Maintenance matérielle, logicielle et support CRPOL2 sans retour sécurisé</t>
  </si>
  <si>
    <t>Maintenance matérielle, logicielle et support CRPOL3 sans retour sécurisé</t>
  </si>
  <si>
    <t>Maintenance matérielle, logicielle et support CRPOL1 avec retour sécurisé</t>
  </si>
  <si>
    <t>Maintenance matérielle, logicielle et support CRPOL2 avec retour sécurisé</t>
  </si>
  <si>
    <t>Maintenance matérielle, logicielle et support CRPOL3 avec retour sécurisé</t>
  </si>
  <si>
    <t xml:space="preserve">
SG/DEPAFI
ANNEXE VII AU REGLEMENT DE LA CONSULTATION                                                                   </t>
  </si>
  <si>
    <t>Instructions pour le renseignement de l'annexe financière</t>
  </si>
  <si>
    <t xml:space="preserve"> </t>
  </si>
  <si>
    <t>ACCORD-CADRE RELATIF A L'AQUISITION ET A LA MAINTENANCE D'ÉQUIPEMENTS ACTIFS RÉSEAUX, ET PRESTATIONS ASSOCIÉES
LOT N°1 : AQUISITION ET MAINTENANCE D'ÉQUIPEMENTS ACTIFS RÉSEAUX</t>
  </si>
  <si>
    <r>
      <t xml:space="preserve">
1)  Le formalisme de ce fichier doit être respecté. </t>
    </r>
    <r>
      <rPr>
        <b/>
        <sz val="12"/>
        <rFont val="Calibri"/>
        <family val="2"/>
      </rPr>
      <t xml:space="preserve">Aucune donnée ne doit être modifiée. Aucune ligne ne doit être ajoutée à l'annexe financière. </t>
    </r>
    <r>
      <rPr>
        <sz val="12"/>
        <rFont val="Calibri"/>
        <family val="2"/>
      </rPr>
      <t xml:space="preserve"> 
Le candidat doit </t>
    </r>
    <r>
      <rPr>
        <b/>
        <sz val="12"/>
        <rFont val="Calibri"/>
        <family val="2"/>
      </rPr>
      <t>compléter toutes les cellules de couleur</t>
    </r>
    <r>
      <rPr>
        <b/>
        <sz val="12"/>
        <color indexed="51"/>
        <rFont val="Calibri"/>
        <family val="2"/>
        <charset val="1"/>
      </rPr>
      <t xml:space="preserve"> </t>
    </r>
    <r>
      <rPr>
        <b/>
        <u/>
        <sz val="12"/>
        <color indexed="13"/>
        <rFont val="Calibri"/>
        <family val="2"/>
        <charset val="1"/>
      </rPr>
      <t>JAUNE</t>
    </r>
    <r>
      <rPr>
        <b/>
        <sz val="12"/>
        <rFont val="Calibri"/>
        <family val="2"/>
      </rPr>
      <t>.</t>
    </r>
    <r>
      <rPr>
        <sz val="12"/>
        <rFont val="Calibri"/>
        <family val="2"/>
      </rPr>
      <t xml:space="preserve"> 
Les cellules relatives à la TVA applicable et les prix TTC sont calculées automatiquement.
2) Compte tenu des éléments figurant dans le cahier des charges (spécialement les prescriptions du CCTP relatives aux caractéristiques et aux performances attendues), le candidat présente ci-après les prix permettant de répondre aux besoins de l'administration.
3) </t>
    </r>
    <r>
      <rPr>
        <b/>
        <sz val="12"/>
        <rFont val="Calibri"/>
        <family val="2"/>
      </rPr>
      <t xml:space="preserve">Toutes les rubriques des annexes financières doivent être </t>
    </r>
    <r>
      <rPr>
        <b/>
        <u/>
        <sz val="12"/>
        <rFont val="Calibri"/>
        <family val="2"/>
      </rPr>
      <t>impérativement</t>
    </r>
    <r>
      <rPr>
        <b/>
        <sz val="12"/>
        <rFont val="Calibri"/>
        <family val="2"/>
      </rPr>
      <t xml:space="preserve"> renseignées y compris si le prix est nul</t>
    </r>
    <r>
      <rPr>
        <sz val="12"/>
        <rFont val="Calibri"/>
        <family val="2"/>
      </rPr>
      <t xml:space="preserve"> (renseigner expressément par «0» [zéro]).
4) L'annexe financière est insérée dans l'offre du candidat au format tableur.
5) Le candidat prend soin de </t>
    </r>
    <r>
      <rPr>
        <b/>
        <sz val="12"/>
        <rFont val="Calibri"/>
        <family val="2"/>
      </rPr>
      <t>vérifier la cohérence des prix</t>
    </r>
    <r>
      <rPr>
        <sz val="12"/>
        <rFont val="Calibri"/>
        <family val="2"/>
      </rPr>
      <t xml:space="preserve"> dans l'ensemble de ses documents.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</si>
</sst>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1" x14ac:knownFonts="1">
    <font>
      <sz val="11"/>
      <color theme="1"/>
      <name val="Calibri"/>
      <family val="2"/>
      <scheme val="minor"/>
    </font>
    <font>
      <b/>
      <sz val="11"/>
      <color theme="0"/>
      <name val="Calibri"/>
      <family val="2"/>
      <scheme val="minor"/>
    </font>
    <font>
      <b/>
      <sz val="18"/>
      <color theme="0"/>
      <name val="Calibri"/>
      <family val="2"/>
      <scheme val="minor"/>
    </font>
    <font>
      <b/>
      <sz val="11"/>
      <name val="Calibri"/>
      <family val="2"/>
      <scheme val="minor"/>
    </font>
    <font>
      <sz val="11"/>
      <name val="Calibri"/>
      <family val="2"/>
      <scheme val="minor"/>
    </font>
    <font>
      <b/>
      <sz val="14"/>
      <name val="Calibri"/>
      <family val="2"/>
    </font>
    <font>
      <b/>
      <sz val="12"/>
      <name val="Calibri"/>
      <family val="2"/>
    </font>
    <font>
      <sz val="12"/>
      <name val="Calibri"/>
      <family val="2"/>
    </font>
    <font>
      <b/>
      <sz val="12"/>
      <color indexed="51"/>
      <name val="Calibri"/>
      <family val="2"/>
      <charset val="1"/>
    </font>
    <font>
      <b/>
      <u/>
      <sz val="12"/>
      <color indexed="13"/>
      <name val="Calibri"/>
      <family val="2"/>
      <charset val="1"/>
    </font>
    <font>
      <b/>
      <u/>
      <sz val="12"/>
      <name val="Calibri"/>
      <family val="2"/>
    </font>
  </fonts>
  <fills count="8">
    <fill>
      <patternFill patternType="none"/>
    </fill>
    <fill>
      <patternFill patternType="gray125"/>
    </fill>
    <fill>
      <patternFill patternType="solid">
        <fgColor rgb="FF002060"/>
        <bgColor indexed="64"/>
      </patternFill>
    </fill>
    <fill>
      <patternFill patternType="solid">
        <fgColor theme="4" tint="0.39997558519241921"/>
        <bgColor indexed="64"/>
      </patternFill>
    </fill>
    <fill>
      <patternFill patternType="solid">
        <fgColor rgb="FFFFFF00"/>
        <bgColor indexed="64"/>
      </patternFill>
    </fill>
    <fill>
      <patternFill patternType="solid">
        <fgColor theme="5" tint="0.59999389629810485"/>
        <bgColor indexed="64"/>
      </patternFill>
    </fill>
    <fill>
      <patternFill patternType="solid">
        <fgColor rgb="FF0070C0"/>
        <bgColor indexed="64"/>
      </patternFill>
    </fill>
    <fill>
      <patternFill patternType="solid">
        <fgColor indexed="9"/>
        <bgColor indexed="26"/>
      </patternFill>
    </fill>
  </fills>
  <borders count="39">
    <border>
      <left/>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s>
  <cellStyleXfs count="1">
    <xf numFmtId="0" fontId="0" fillId="0" borderId="0"/>
  </cellStyleXfs>
  <cellXfs count="80">
    <xf numFmtId="0" fontId="0" fillId="0" borderId="0" xfId="0"/>
    <xf numFmtId="0" fontId="1" fillId="0" borderId="0" xfId="0" applyFont="1" applyFill="1" applyAlignment="1">
      <alignment vertical="center"/>
    </xf>
    <xf numFmtId="0" fontId="0" fillId="0" borderId="2" xfId="0" applyBorder="1" applyAlignment="1">
      <alignment vertical="center"/>
    </xf>
    <xf numFmtId="164" fontId="0" fillId="0" borderId="3" xfId="0" applyNumberFormat="1" applyBorder="1" applyAlignment="1">
      <alignment horizontal="center" vertical="center"/>
    </xf>
    <xf numFmtId="0" fontId="0" fillId="0" borderId="5" xfId="0" applyBorder="1" applyAlignment="1">
      <alignment vertical="center"/>
    </xf>
    <xf numFmtId="164" fontId="0" fillId="0" borderId="6" xfId="0" applyNumberFormat="1" applyBorder="1" applyAlignment="1">
      <alignment horizontal="center" vertical="center"/>
    </xf>
    <xf numFmtId="0" fontId="0" fillId="0" borderId="8" xfId="0" applyBorder="1" applyAlignment="1">
      <alignment vertical="center"/>
    </xf>
    <xf numFmtId="164" fontId="0" fillId="0" borderId="9" xfId="0" applyNumberFormat="1" applyBorder="1" applyAlignment="1">
      <alignment horizontal="center" vertical="center"/>
    </xf>
    <xf numFmtId="0" fontId="0" fillId="0" borderId="0" xfId="0" applyAlignment="1">
      <alignment vertical="center"/>
    </xf>
    <xf numFmtId="164" fontId="0" fillId="0" borderId="0" xfId="0" applyNumberFormat="1" applyAlignment="1">
      <alignment vertical="center"/>
    </xf>
    <xf numFmtId="0" fontId="0" fillId="0" borderId="10" xfId="0" applyBorder="1"/>
    <xf numFmtId="0" fontId="0" fillId="0" borderId="11" xfId="0" applyBorder="1"/>
    <xf numFmtId="0" fontId="0" fillId="0" borderId="12" xfId="0" applyBorder="1"/>
    <xf numFmtId="0" fontId="0" fillId="0" borderId="13" xfId="0" applyBorder="1"/>
    <xf numFmtId="164" fontId="0" fillId="0" borderId="15" xfId="0" applyNumberFormat="1" applyBorder="1" applyAlignment="1">
      <alignment horizontal="center" vertical="center"/>
    </xf>
    <xf numFmtId="164" fontId="0" fillId="0" borderId="17" xfId="0" applyNumberFormat="1" applyBorder="1" applyAlignment="1">
      <alignment horizontal="center" vertical="center"/>
    </xf>
    <xf numFmtId="0" fontId="0" fillId="0" borderId="18" xfId="0" applyBorder="1"/>
    <xf numFmtId="0" fontId="2" fillId="2" borderId="0" xfId="0" applyFont="1" applyFill="1" applyAlignment="1">
      <alignment horizontal="center" vertical="center"/>
    </xf>
    <xf numFmtId="164" fontId="0" fillId="0" borderId="14" xfId="0" applyNumberFormat="1" applyBorder="1" applyAlignment="1">
      <alignment horizontal="center" vertical="center"/>
    </xf>
    <xf numFmtId="164" fontId="0" fillId="0" borderId="16" xfId="0" applyNumberFormat="1" applyBorder="1" applyAlignment="1">
      <alignment horizontal="center" vertical="center"/>
    </xf>
    <xf numFmtId="0" fontId="0" fillId="0" borderId="14" xfId="0" applyBorder="1" applyAlignment="1">
      <alignment vertical="center"/>
    </xf>
    <xf numFmtId="0" fontId="0" fillId="0" borderId="16" xfId="0" applyBorder="1" applyAlignment="1">
      <alignment vertical="center"/>
    </xf>
    <xf numFmtId="164" fontId="0" fillId="0" borderId="2" xfId="0" applyNumberFormat="1" applyBorder="1" applyAlignment="1">
      <alignment horizontal="center" vertical="center"/>
    </xf>
    <xf numFmtId="164" fontId="0" fillId="0" borderId="5" xfId="0" applyNumberFormat="1" applyBorder="1" applyAlignment="1">
      <alignment horizontal="center" vertical="center"/>
    </xf>
    <xf numFmtId="0" fontId="3" fillId="3" borderId="19" xfId="0" applyFont="1" applyFill="1" applyBorder="1" applyAlignment="1">
      <alignment horizontal="center" vertical="center"/>
    </xf>
    <xf numFmtId="0" fontId="3" fillId="3" borderId="20" xfId="0" applyFont="1" applyFill="1" applyBorder="1" applyAlignment="1">
      <alignment horizontal="center" vertical="center"/>
    </xf>
    <xf numFmtId="164" fontId="3" fillId="3" borderId="20" xfId="0" applyNumberFormat="1" applyFont="1" applyFill="1" applyBorder="1" applyAlignment="1">
      <alignment horizontal="center" vertical="center"/>
    </xf>
    <xf numFmtId="164" fontId="3" fillId="3" borderId="26" xfId="0" applyNumberFormat="1" applyFont="1" applyFill="1" applyBorder="1" applyAlignment="1">
      <alignment horizontal="center" vertical="center"/>
    </xf>
    <xf numFmtId="164" fontId="3" fillId="3" borderId="27" xfId="0" applyNumberFormat="1" applyFont="1" applyFill="1" applyBorder="1" applyAlignment="1">
      <alignment horizontal="center" vertical="center"/>
    </xf>
    <xf numFmtId="0" fontId="0" fillId="0" borderId="1" xfId="0" applyBorder="1" applyAlignment="1">
      <alignment vertical="center"/>
    </xf>
    <xf numFmtId="164" fontId="0" fillId="0" borderId="1" xfId="0" applyNumberFormat="1" applyBorder="1" applyAlignment="1">
      <alignment horizontal="center" vertical="center"/>
    </xf>
    <xf numFmtId="164" fontId="0" fillId="0" borderId="28" xfId="0" applyNumberFormat="1" applyBorder="1" applyAlignment="1">
      <alignment horizontal="center" vertical="center"/>
    </xf>
    <xf numFmtId="0" fontId="0" fillId="0" borderId="29" xfId="0" applyBorder="1"/>
    <xf numFmtId="0" fontId="0" fillId="0" borderId="24" xfId="0" applyBorder="1" applyAlignment="1">
      <alignment vertical="center"/>
    </xf>
    <xf numFmtId="164" fontId="0" fillId="0" borderId="24" xfId="0" applyNumberFormat="1" applyBorder="1" applyAlignment="1">
      <alignment vertical="center"/>
    </xf>
    <xf numFmtId="164" fontId="0" fillId="0" borderId="25" xfId="0" applyNumberFormat="1" applyBorder="1" applyAlignment="1">
      <alignment vertical="center"/>
    </xf>
    <xf numFmtId="164" fontId="0" fillId="0" borderId="8" xfId="0" applyNumberFormat="1" applyBorder="1" applyAlignment="1">
      <alignment horizontal="center" vertical="center"/>
    </xf>
    <xf numFmtId="164" fontId="0" fillId="4" borderId="5" xfId="0" applyNumberFormat="1" applyFill="1" applyBorder="1" applyAlignment="1">
      <alignment vertical="center"/>
    </xf>
    <xf numFmtId="0" fontId="0" fillId="4" borderId="8" xfId="0" applyFill="1" applyBorder="1" applyAlignment="1">
      <alignment vertical="center"/>
    </xf>
    <xf numFmtId="164" fontId="0" fillId="4" borderId="14" xfId="0" applyNumberFormat="1" applyFill="1" applyBorder="1" applyAlignment="1">
      <alignment vertical="center"/>
    </xf>
    <xf numFmtId="164" fontId="0" fillId="4" borderId="1" xfId="0" applyNumberFormat="1" applyFill="1" applyBorder="1" applyAlignment="1">
      <alignment vertical="center"/>
    </xf>
    <xf numFmtId="164" fontId="0" fillId="4" borderId="2" xfId="0" applyNumberFormat="1" applyFill="1" applyBorder="1" applyAlignment="1">
      <alignment vertical="center"/>
    </xf>
    <xf numFmtId="164" fontId="0" fillId="4" borderId="16" xfId="0" applyNumberFormat="1" applyFill="1" applyBorder="1" applyAlignment="1">
      <alignment vertical="center"/>
    </xf>
    <xf numFmtId="164" fontId="0" fillId="6" borderId="23" xfId="0" applyNumberFormat="1" applyFill="1" applyBorder="1" applyAlignment="1">
      <alignment vertical="center"/>
    </xf>
    <xf numFmtId="0" fontId="4" fillId="0" borderId="1"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16" xfId="0" applyFont="1" applyFill="1" applyBorder="1" applyAlignment="1">
      <alignment horizontal="center" vertical="center"/>
    </xf>
    <xf numFmtId="0" fontId="0" fillId="0" borderId="5" xfId="0" applyNumberFormat="1" applyFill="1" applyBorder="1" applyAlignment="1">
      <alignment horizontal="center" vertical="center"/>
    </xf>
    <xf numFmtId="0" fontId="0" fillId="0" borderId="16" xfId="0" applyNumberFormat="1" applyFill="1" applyBorder="1" applyAlignment="1">
      <alignment horizontal="center" vertical="center"/>
    </xf>
    <xf numFmtId="0" fontId="0" fillId="0" borderId="14" xfId="0" applyNumberFormat="1" applyFill="1" applyBorder="1" applyAlignment="1">
      <alignment horizontal="center" vertical="center"/>
    </xf>
    <xf numFmtId="164" fontId="0" fillId="6" borderId="25" xfId="0" applyNumberFormat="1" applyFill="1" applyBorder="1" applyAlignment="1">
      <alignment vertical="center"/>
    </xf>
    <xf numFmtId="0" fontId="4" fillId="0" borderId="34" xfId="0" applyFont="1" applyFill="1" applyBorder="1" applyAlignment="1">
      <alignment horizontal="center" vertical="center"/>
    </xf>
    <xf numFmtId="0" fontId="0" fillId="5" borderId="2" xfId="0" applyNumberFormat="1" applyFill="1" applyBorder="1" applyAlignment="1">
      <alignment horizontal="center" vertical="center"/>
    </xf>
    <xf numFmtId="0" fontId="0" fillId="5" borderId="5" xfId="0" applyNumberFormat="1" applyFill="1" applyBorder="1" applyAlignment="1">
      <alignment horizontal="center" vertical="center"/>
    </xf>
    <xf numFmtId="0" fontId="0" fillId="5" borderId="8" xfId="0" applyNumberFormat="1" applyFill="1" applyBorder="1" applyAlignment="1">
      <alignment horizontal="center" vertical="center"/>
    </xf>
    <xf numFmtId="0" fontId="0" fillId="5" borderId="1" xfId="0" applyNumberFormat="1" applyFill="1" applyBorder="1" applyAlignment="1">
      <alignment horizontal="center" vertical="center"/>
    </xf>
    <xf numFmtId="0" fontId="0" fillId="5" borderId="21" xfId="0" applyNumberFormat="1" applyFill="1" applyBorder="1" applyAlignment="1">
      <alignment horizontal="center" vertical="center"/>
    </xf>
    <xf numFmtId="0" fontId="0" fillId="5" borderId="22" xfId="0" applyFill="1" applyBorder="1" applyAlignment="1">
      <alignment horizontal="center" vertical="center"/>
    </xf>
    <xf numFmtId="0" fontId="0" fillId="0" borderId="20" xfId="0" applyBorder="1" applyAlignment="1">
      <alignment vertical="center"/>
    </xf>
    <xf numFmtId="0" fontId="0" fillId="0" borderId="19" xfId="0" applyBorder="1"/>
    <xf numFmtId="164" fontId="0" fillId="4" borderId="20" xfId="0" applyNumberFormat="1" applyFill="1" applyBorder="1" applyAlignment="1">
      <alignment vertical="center"/>
    </xf>
    <xf numFmtId="164" fontId="0" fillId="0" borderId="20" xfId="0" applyNumberFormat="1" applyBorder="1" applyAlignment="1">
      <alignment horizontal="center" vertical="center"/>
    </xf>
    <xf numFmtId="0" fontId="4" fillId="0" borderId="20" xfId="0" applyFont="1" applyFill="1" applyBorder="1" applyAlignment="1">
      <alignment horizontal="center" vertical="center"/>
    </xf>
    <xf numFmtId="164" fontId="0" fillId="0" borderId="35" xfId="0" applyNumberFormat="1" applyBorder="1" applyAlignment="1">
      <alignment horizontal="center" vertical="center"/>
    </xf>
    <xf numFmtId="0" fontId="0" fillId="5" borderId="14" xfId="0" applyNumberFormat="1" applyFill="1" applyBorder="1" applyAlignment="1">
      <alignment horizontal="center" vertical="center"/>
    </xf>
    <xf numFmtId="0" fontId="0" fillId="5" borderId="16" xfId="0" applyNumberFormat="1" applyFill="1" applyBorder="1" applyAlignment="1">
      <alignment horizontal="center" vertical="center"/>
    </xf>
    <xf numFmtId="0" fontId="0" fillId="5" borderId="20" xfId="0" applyNumberFormat="1" applyFill="1" applyBorder="1" applyAlignment="1">
      <alignment horizontal="center" vertical="center"/>
    </xf>
    <xf numFmtId="0" fontId="5" fillId="7" borderId="37" xfId="0" applyFont="1" applyFill="1" applyBorder="1" applyAlignment="1">
      <alignment horizontal="center" vertical="center" wrapText="1"/>
    </xf>
    <xf numFmtId="0" fontId="6" fillId="7" borderId="38" xfId="0" applyFont="1" applyFill="1" applyBorder="1" applyAlignment="1">
      <alignment horizontal="center" vertical="center" wrapText="1"/>
    </xf>
    <xf numFmtId="0" fontId="6" fillId="0" borderId="38" xfId="0" applyFont="1" applyBorder="1" applyAlignment="1">
      <alignment horizontal="center" vertical="center" wrapText="1"/>
    </xf>
    <xf numFmtId="0" fontId="7" fillId="0" borderId="38" xfId="0" applyFont="1" applyBorder="1" applyAlignment="1">
      <alignment horizontal="justify" vertical="top" wrapText="1"/>
    </xf>
    <xf numFmtId="0" fontId="0" fillId="0" borderId="36" xfId="0" applyBorder="1" applyAlignment="1">
      <alignment horizontal="center" vertical="center"/>
    </xf>
    <xf numFmtId="0" fontId="0" fillId="0" borderId="4" xfId="0" applyBorder="1" applyAlignment="1">
      <alignment horizontal="center" vertical="center"/>
    </xf>
    <xf numFmtId="0" fontId="0" fillId="0" borderId="7" xfId="0" applyBorder="1" applyAlignment="1">
      <alignment horizontal="center" vertical="center"/>
    </xf>
    <xf numFmtId="0" fontId="2" fillId="2" borderId="0" xfId="0" applyFont="1" applyFill="1" applyAlignment="1">
      <alignment horizontal="center" vertical="center"/>
    </xf>
    <xf numFmtId="0" fontId="2" fillId="2" borderId="31" xfId="0" applyFont="1" applyFill="1" applyBorder="1" applyAlignment="1">
      <alignment horizontal="center" vertical="center"/>
    </xf>
    <xf numFmtId="0" fontId="2" fillId="2" borderId="32"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27"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247650</xdr:colOff>
      <xdr:row>0</xdr:row>
      <xdr:rowOff>19050</xdr:rowOff>
    </xdr:from>
    <xdr:to>
      <xdr:col>3</xdr:col>
      <xdr:colOff>381000</xdr:colOff>
      <xdr:row>0</xdr:row>
      <xdr:rowOff>1114425</xdr:rowOff>
    </xdr:to>
    <xdr:pic>
      <xdr:nvPicPr>
        <xdr:cNvPr id="2"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6725" y="19050"/>
          <a:ext cx="1524000" cy="10953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0"/>
  <sheetViews>
    <sheetView tabSelected="1" workbookViewId="0">
      <selection activeCell="M12" sqref="M12"/>
    </sheetView>
  </sheetViews>
  <sheetFormatPr baseColWidth="10" defaultColWidth="10.42578125" defaultRowHeight="15" x14ac:dyDescent="0.25"/>
  <cols>
    <col min="1" max="1" width="3.28515625" customWidth="1"/>
    <col min="8" max="8" width="23.140625" customWidth="1"/>
    <col min="257" max="257" width="3.28515625" customWidth="1"/>
    <col min="264" max="264" width="23.140625" customWidth="1"/>
    <col min="513" max="513" width="3.28515625" customWidth="1"/>
    <col min="520" max="520" width="23.140625" customWidth="1"/>
    <col min="769" max="769" width="3.28515625" customWidth="1"/>
    <col min="776" max="776" width="23.140625" customWidth="1"/>
    <col min="1025" max="1025" width="3.28515625" customWidth="1"/>
    <col min="1032" max="1032" width="23.140625" customWidth="1"/>
    <col min="1281" max="1281" width="3.28515625" customWidth="1"/>
    <col min="1288" max="1288" width="23.140625" customWidth="1"/>
    <col min="1537" max="1537" width="3.28515625" customWidth="1"/>
    <col min="1544" max="1544" width="23.140625" customWidth="1"/>
    <col min="1793" max="1793" width="3.28515625" customWidth="1"/>
    <col min="1800" max="1800" width="23.140625" customWidth="1"/>
    <col min="2049" max="2049" width="3.28515625" customWidth="1"/>
    <col min="2056" max="2056" width="23.140625" customWidth="1"/>
    <col min="2305" max="2305" width="3.28515625" customWidth="1"/>
    <col min="2312" max="2312" width="23.140625" customWidth="1"/>
    <col min="2561" max="2561" width="3.28515625" customWidth="1"/>
    <col min="2568" max="2568" width="23.140625" customWidth="1"/>
    <col min="2817" max="2817" width="3.28515625" customWidth="1"/>
    <col min="2824" max="2824" width="23.140625" customWidth="1"/>
    <col min="3073" max="3073" width="3.28515625" customWidth="1"/>
    <col min="3080" max="3080" width="23.140625" customWidth="1"/>
    <col min="3329" max="3329" width="3.28515625" customWidth="1"/>
    <col min="3336" max="3336" width="23.140625" customWidth="1"/>
    <col min="3585" max="3585" width="3.28515625" customWidth="1"/>
    <col min="3592" max="3592" width="23.140625" customWidth="1"/>
    <col min="3841" max="3841" width="3.28515625" customWidth="1"/>
    <col min="3848" max="3848" width="23.140625" customWidth="1"/>
    <col min="4097" max="4097" width="3.28515625" customWidth="1"/>
    <col min="4104" max="4104" width="23.140625" customWidth="1"/>
    <col min="4353" max="4353" width="3.28515625" customWidth="1"/>
    <col min="4360" max="4360" width="23.140625" customWidth="1"/>
    <col min="4609" max="4609" width="3.28515625" customWidth="1"/>
    <col min="4616" max="4616" width="23.140625" customWidth="1"/>
    <col min="4865" max="4865" width="3.28515625" customWidth="1"/>
    <col min="4872" max="4872" width="23.140625" customWidth="1"/>
    <col min="5121" max="5121" width="3.28515625" customWidth="1"/>
    <col min="5128" max="5128" width="23.140625" customWidth="1"/>
    <col min="5377" max="5377" width="3.28515625" customWidth="1"/>
    <col min="5384" max="5384" width="23.140625" customWidth="1"/>
    <col min="5633" max="5633" width="3.28515625" customWidth="1"/>
    <col min="5640" max="5640" width="23.140625" customWidth="1"/>
    <col min="5889" max="5889" width="3.28515625" customWidth="1"/>
    <col min="5896" max="5896" width="23.140625" customWidth="1"/>
    <col min="6145" max="6145" width="3.28515625" customWidth="1"/>
    <col min="6152" max="6152" width="23.140625" customWidth="1"/>
    <col min="6401" max="6401" width="3.28515625" customWidth="1"/>
    <col min="6408" max="6408" width="23.140625" customWidth="1"/>
    <col min="6657" max="6657" width="3.28515625" customWidth="1"/>
    <col min="6664" max="6664" width="23.140625" customWidth="1"/>
    <col min="6913" max="6913" width="3.28515625" customWidth="1"/>
    <col min="6920" max="6920" width="23.140625" customWidth="1"/>
    <col min="7169" max="7169" width="3.28515625" customWidth="1"/>
    <col min="7176" max="7176" width="23.140625" customWidth="1"/>
    <col min="7425" max="7425" width="3.28515625" customWidth="1"/>
    <col min="7432" max="7432" width="23.140625" customWidth="1"/>
    <col min="7681" max="7681" width="3.28515625" customWidth="1"/>
    <col min="7688" max="7688" width="23.140625" customWidth="1"/>
    <col min="7937" max="7937" width="3.28515625" customWidth="1"/>
    <col min="7944" max="7944" width="23.140625" customWidth="1"/>
    <col min="8193" max="8193" width="3.28515625" customWidth="1"/>
    <col min="8200" max="8200" width="23.140625" customWidth="1"/>
    <col min="8449" max="8449" width="3.28515625" customWidth="1"/>
    <col min="8456" max="8456" width="23.140625" customWidth="1"/>
    <col min="8705" max="8705" width="3.28515625" customWidth="1"/>
    <col min="8712" max="8712" width="23.140625" customWidth="1"/>
    <col min="8961" max="8961" width="3.28515625" customWidth="1"/>
    <col min="8968" max="8968" width="23.140625" customWidth="1"/>
    <col min="9217" max="9217" width="3.28515625" customWidth="1"/>
    <col min="9224" max="9224" width="23.140625" customWidth="1"/>
    <col min="9473" max="9473" width="3.28515625" customWidth="1"/>
    <col min="9480" max="9480" width="23.140625" customWidth="1"/>
    <col min="9729" max="9729" width="3.28515625" customWidth="1"/>
    <col min="9736" max="9736" width="23.140625" customWidth="1"/>
    <col min="9985" max="9985" width="3.28515625" customWidth="1"/>
    <col min="9992" max="9992" width="23.140625" customWidth="1"/>
    <col min="10241" max="10241" width="3.28515625" customWidth="1"/>
    <col min="10248" max="10248" width="23.140625" customWidth="1"/>
    <col min="10497" max="10497" width="3.28515625" customWidth="1"/>
    <col min="10504" max="10504" width="23.140625" customWidth="1"/>
    <col min="10753" max="10753" width="3.28515625" customWidth="1"/>
    <col min="10760" max="10760" width="23.140625" customWidth="1"/>
    <col min="11009" max="11009" width="3.28515625" customWidth="1"/>
    <col min="11016" max="11016" width="23.140625" customWidth="1"/>
    <col min="11265" max="11265" width="3.28515625" customWidth="1"/>
    <col min="11272" max="11272" width="23.140625" customWidth="1"/>
    <col min="11521" max="11521" width="3.28515625" customWidth="1"/>
    <col min="11528" max="11528" width="23.140625" customWidth="1"/>
    <col min="11777" max="11777" width="3.28515625" customWidth="1"/>
    <col min="11784" max="11784" width="23.140625" customWidth="1"/>
    <col min="12033" max="12033" width="3.28515625" customWidth="1"/>
    <col min="12040" max="12040" width="23.140625" customWidth="1"/>
    <col min="12289" max="12289" width="3.28515625" customWidth="1"/>
    <col min="12296" max="12296" width="23.140625" customWidth="1"/>
    <col min="12545" max="12545" width="3.28515625" customWidth="1"/>
    <col min="12552" max="12552" width="23.140625" customWidth="1"/>
    <col min="12801" max="12801" width="3.28515625" customWidth="1"/>
    <col min="12808" max="12808" width="23.140625" customWidth="1"/>
    <col min="13057" max="13057" width="3.28515625" customWidth="1"/>
    <col min="13064" max="13064" width="23.140625" customWidth="1"/>
    <col min="13313" max="13313" width="3.28515625" customWidth="1"/>
    <col min="13320" max="13320" width="23.140625" customWidth="1"/>
    <col min="13569" max="13569" width="3.28515625" customWidth="1"/>
    <col min="13576" max="13576" width="23.140625" customWidth="1"/>
    <col min="13825" max="13825" width="3.28515625" customWidth="1"/>
    <col min="13832" max="13832" width="23.140625" customWidth="1"/>
    <col min="14081" max="14081" width="3.28515625" customWidth="1"/>
    <col min="14088" max="14088" width="23.140625" customWidth="1"/>
    <col min="14337" max="14337" width="3.28515625" customWidth="1"/>
    <col min="14344" max="14344" width="23.140625" customWidth="1"/>
    <col min="14593" max="14593" width="3.28515625" customWidth="1"/>
    <col min="14600" max="14600" width="23.140625" customWidth="1"/>
    <col min="14849" max="14849" width="3.28515625" customWidth="1"/>
    <col min="14856" max="14856" width="23.140625" customWidth="1"/>
    <col min="15105" max="15105" width="3.28515625" customWidth="1"/>
    <col min="15112" max="15112" width="23.140625" customWidth="1"/>
    <col min="15361" max="15361" width="3.28515625" customWidth="1"/>
    <col min="15368" max="15368" width="23.140625" customWidth="1"/>
    <col min="15617" max="15617" width="3.28515625" customWidth="1"/>
    <col min="15624" max="15624" width="23.140625" customWidth="1"/>
    <col min="15873" max="15873" width="3.28515625" customWidth="1"/>
    <col min="15880" max="15880" width="23.140625" customWidth="1"/>
    <col min="16129" max="16129" width="3.28515625" customWidth="1"/>
    <col min="16136" max="16136" width="23.140625" customWidth="1"/>
  </cols>
  <sheetData>
    <row r="1" spans="2:11" ht="132.75" customHeight="1" x14ac:dyDescent="0.25">
      <c r="B1" s="67" t="s">
        <v>82</v>
      </c>
      <c r="C1" s="67"/>
      <c r="D1" s="67"/>
      <c r="E1" s="67"/>
      <c r="F1" s="67"/>
      <c r="G1" s="67"/>
      <c r="H1" s="67"/>
    </row>
    <row r="2" spans="2:11" ht="112.5" customHeight="1" x14ac:dyDescent="0.25">
      <c r="B2" s="68" t="s">
        <v>85</v>
      </c>
      <c r="C2" s="68"/>
      <c r="D2" s="68"/>
      <c r="E2" s="68"/>
      <c r="F2" s="68"/>
      <c r="G2" s="68"/>
      <c r="H2" s="68"/>
    </row>
    <row r="3" spans="2:11" ht="25.5" customHeight="1" x14ac:dyDescent="0.25">
      <c r="B3" s="69" t="s">
        <v>83</v>
      </c>
      <c r="C3" s="69"/>
      <c r="D3" s="69"/>
      <c r="E3" s="69"/>
      <c r="F3" s="69"/>
      <c r="G3" s="69"/>
      <c r="H3" s="69"/>
    </row>
    <row r="4" spans="2:11" ht="15" customHeight="1" x14ac:dyDescent="0.25">
      <c r="B4" s="70" t="s">
        <v>86</v>
      </c>
      <c r="C4" s="70"/>
      <c r="D4" s="70"/>
      <c r="E4" s="70"/>
      <c r="F4" s="70"/>
      <c r="G4" s="70"/>
      <c r="H4" s="70"/>
    </row>
    <row r="5" spans="2:11" x14ac:dyDescent="0.25">
      <c r="B5" s="70"/>
      <c r="C5" s="70"/>
      <c r="D5" s="70"/>
      <c r="E5" s="70"/>
      <c r="F5" s="70"/>
      <c r="G5" s="70"/>
      <c r="H5" s="70"/>
    </row>
    <row r="6" spans="2:11" x14ac:dyDescent="0.25">
      <c r="B6" s="70"/>
      <c r="C6" s="70"/>
      <c r="D6" s="70"/>
      <c r="E6" s="70"/>
      <c r="F6" s="70"/>
      <c r="G6" s="70"/>
      <c r="H6" s="70"/>
    </row>
    <row r="7" spans="2:11" x14ac:dyDescent="0.25">
      <c r="B7" s="70"/>
      <c r="C7" s="70"/>
      <c r="D7" s="70"/>
      <c r="E7" s="70"/>
      <c r="F7" s="70"/>
      <c r="G7" s="70"/>
      <c r="H7" s="70"/>
    </row>
    <row r="8" spans="2:11" x14ac:dyDescent="0.25">
      <c r="B8" s="70"/>
      <c r="C8" s="70"/>
      <c r="D8" s="70"/>
      <c r="E8" s="70"/>
      <c r="F8" s="70"/>
      <c r="G8" s="70"/>
      <c r="H8" s="70"/>
    </row>
    <row r="9" spans="2:11" x14ac:dyDescent="0.25">
      <c r="B9" s="70"/>
      <c r="C9" s="70"/>
      <c r="D9" s="70"/>
      <c r="E9" s="70"/>
      <c r="F9" s="70"/>
      <c r="G9" s="70"/>
      <c r="H9" s="70"/>
    </row>
    <row r="10" spans="2:11" x14ac:dyDescent="0.25">
      <c r="B10" s="70"/>
      <c r="C10" s="70"/>
      <c r="D10" s="70"/>
      <c r="E10" s="70"/>
      <c r="F10" s="70"/>
      <c r="G10" s="70"/>
      <c r="H10" s="70"/>
    </row>
    <row r="11" spans="2:11" x14ac:dyDescent="0.25">
      <c r="B11" s="70"/>
      <c r="C11" s="70"/>
      <c r="D11" s="70"/>
      <c r="E11" s="70"/>
      <c r="F11" s="70"/>
      <c r="G11" s="70"/>
      <c r="H11" s="70"/>
    </row>
    <row r="12" spans="2:11" x14ac:dyDescent="0.25">
      <c r="B12" s="70"/>
      <c r="C12" s="70"/>
      <c r="D12" s="70"/>
      <c r="E12" s="70"/>
      <c r="F12" s="70"/>
      <c r="G12" s="70"/>
      <c r="H12" s="70"/>
      <c r="K12" t="s">
        <v>84</v>
      </c>
    </row>
    <row r="13" spans="2:11" x14ac:dyDescent="0.25">
      <c r="B13" s="70"/>
      <c r="C13" s="70"/>
      <c r="D13" s="70"/>
      <c r="E13" s="70"/>
      <c r="F13" s="70"/>
      <c r="G13" s="70"/>
      <c r="H13" s="70"/>
    </row>
    <row r="14" spans="2:11" ht="33" customHeight="1" x14ac:dyDescent="0.25">
      <c r="B14" s="70"/>
      <c r="C14" s="70"/>
      <c r="D14" s="70"/>
      <c r="E14" s="70"/>
      <c r="F14" s="70"/>
      <c r="G14" s="70"/>
      <c r="H14" s="70"/>
    </row>
    <row r="15" spans="2:11" ht="27" customHeight="1" x14ac:dyDescent="0.25">
      <c r="B15" s="70"/>
      <c r="C15" s="70"/>
      <c r="D15" s="70"/>
      <c r="E15" s="70"/>
      <c r="F15" s="70"/>
      <c r="G15" s="70"/>
      <c r="H15" s="70"/>
    </row>
    <row r="16" spans="2:11" x14ac:dyDescent="0.25">
      <c r="B16" s="70"/>
      <c r="C16" s="70"/>
      <c r="D16" s="70"/>
      <c r="E16" s="70"/>
      <c r="F16" s="70"/>
      <c r="G16" s="70"/>
      <c r="H16" s="70"/>
    </row>
    <row r="17" spans="2:8" x14ac:dyDescent="0.25">
      <c r="B17" s="70"/>
      <c r="C17" s="70"/>
      <c r="D17" s="70"/>
      <c r="E17" s="70"/>
      <c r="F17" s="70"/>
      <c r="G17" s="70"/>
      <c r="H17" s="70"/>
    </row>
    <row r="18" spans="2:8" x14ac:dyDescent="0.25">
      <c r="B18" s="70"/>
      <c r="C18" s="70"/>
      <c r="D18" s="70"/>
      <c r="E18" s="70"/>
      <c r="F18" s="70"/>
      <c r="G18" s="70"/>
      <c r="H18" s="70"/>
    </row>
    <row r="19" spans="2:8" ht="40.5" customHeight="1" x14ac:dyDescent="0.25">
      <c r="B19" s="70"/>
      <c r="C19" s="70"/>
      <c r="D19" s="70"/>
      <c r="E19" s="70"/>
      <c r="F19" s="70"/>
      <c r="G19" s="70"/>
      <c r="H19" s="70"/>
    </row>
    <row r="20" spans="2:8" ht="42.75" customHeight="1" x14ac:dyDescent="0.25">
      <c r="B20" s="70"/>
      <c r="C20" s="70"/>
      <c r="D20" s="70"/>
      <c r="E20" s="70"/>
      <c r="F20" s="70"/>
      <c r="G20" s="70"/>
      <c r="H20" s="70"/>
    </row>
  </sheetData>
  <mergeCells count="4">
    <mergeCell ref="B1:H1"/>
    <mergeCell ref="B2:H2"/>
    <mergeCell ref="B3:H3"/>
    <mergeCell ref="B4: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zoomScale="85" zoomScaleNormal="85" workbookViewId="0"/>
  </sheetViews>
  <sheetFormatPr baseColWidth="10" defaultColWidth="10.85546875" defaultRowHeight="15" x14ac:dyDescent="0.25"/>
  <cols>
    <col min="1" max="1" width="15" bestFit="1" customWidth="1"/>
    <col min="2" max="2" width="96.28515625" style="8" customWidth="1"/>
    <col min="3" max="3" width="35.28515625" style="8" bestFit="1" customWidth="1"/>
    <col min="4" max="4" width="17.7109375" style="9" customWidth="1"/>
    <col min="5" max="5" width="17.5703125" style="9" customWidth="1"/>
    <col min="6" max="8" width="22.5703125" style="9" customWidth="1"/>
  </cols>
  <sheetData>
    <row r="1" spans="1:10" ht="23.25" x14ac:dyDescent="0.25">
      <c r="B1" s="74" t="s">
        <v>67</v>
      </c>
      <c r="C1" s="74"/>
      <c r="D1" s="74"/>
      <c r="E1" s="74"/>
      <c r="F1" s="74"/>
      <c r="G1" s="17"/>
      <c r="H1" s="17"/>
    </row>
    <row r="2" spans="1:10" ht="27.75" customHeight="1" x14ac:dyDescent="0.25">
      <c r="B2" s="74" t="s">
        <v>0</v>
      </c>
      <c r="C2" s="74"/>
      <c r="D2" s="74"/>
      <c r="E2" s="74"/>
      <c r="F2" s="74"/>
      <c r="G2" s="17"/>
      <c r="H2" s="17"/>
      <c r="I2" s="1"/>
      <c r="J2" s="1"/>
    </row>
    <row r="3" spans="1:10" ht="15.75" thickBot="1" x14ac:dyDescent="0.3"/>
    <row r="4" spans="1:10" ht="30" customHeight="1" thickBot="1" x14ac:dyDescent="0.3">
      <c r="A4" s="24" t="s">
        <v>1</v>
      </c>
      <c r="B4" s="25" t="s">
        <v>2</v>
      </c>
      <c r="C4" s="25" t="s">
        <v>68</v>
      </c>
      <c r="D4" s="26" t="s">
        <v>3</v>
      </c>
      <c r="E4" s="27" t="s">
        <v>70</v>
      </c>
      <c r="F4" s="26" t="s">
        <v>73</v>
      </c>
      <c r="G4" s="26" t="s">
        <v>69</v>
      </c>
      <c r="H4" s="28" t="s">
        <v>74</v>
      </c>
    </row>
    <row r="5" spans="1:10" x14ac:dyDescent="0.25">
      <c r="A5" s="71" t="s">
        <v>4</v>
      </c>
      <c r="B5" s="4" t="s">
        <v>5</v>
      </c>
      <c r="C5" s="4" t="s">
        <v>72</v>
      </c>
      <c r="D5" s="37"/>
      <c r="E5" s="56">
        <v>24</v>
      </c>
      <c r="F5" s="23">
        <f>D5*E5</f>
        <v>0</v>
      </c>
      <c r="G5" s="47">
        <v>1.2</v>
      </c>
      <c r="H5" s="5">
        <f>F5*G5</f>
        <v>0</v>
      </c>
    </row>
    <row r="6" spans="1:10" x14ac:dyDescent="0.25">
      <c r="A6" s="72"/>
      <c r="B6" s="4" t="s">
        <v>6</v>
      </c>
      <c r="C6" s="4" t="s">
        <v>72</v>
      </c>
      <c r="D6" s="37"/>
      <c r="E6" s="56">
        <v>36</v>
      </c>
      <c r="F6" s="23">
        <f t="shared" ref="F6:F9" si="0">D6*E6</f>
        <v>0</v>
      </c>
      <c r="G6" s="49">
        <v>1.2</v>
      </c>
      <c r="H6" s="5">
        <f>F6*G6</f>
        <v>0</v>
      </c>
    </row>
    <row r="7" spans="1:10" x14ac:dyDescent="0.25">
      <c r="A7" s="72"/>
      <c r="B7" s="4" t="s">
        <v>7</v>
      </c>
      <c r="C7" s="4" t="s">
        <v>72</v>
      </c>
      <c r="D7" s="37"/>
      <c r="E7" s="56">
        <v>120</v>
      </c>
      <c r="F7" s="23">
        <f t="shared" si="0"/>
        <v>0</v>
      </c>
      <c r="G7" s="49">
        <v>1.2</v>
      </c>
      <c r="H7" s="5">
        <f>F7*G7</f>
        <v>0</v>
      </c>
    </row>
    <row r="8" spans="1:10" x14ac:dyDescent="0.25">
      <c r="A8" s="72"/>
      <c r="B8" s="4" t="s">
        <v>8</v>
      </c>
      <c r="C8" s="4" t="s">
        <v>72</v>
      </c>
      <c r="D8" s="37"/>
      <c r="E8" s="56">
        <v>240</v>
      </c>
      <c r="F8" s="23">
        <f t="shared" si="0"/>
        <v>0</v>
      </c>
      <c r="G8" s="49">
        <v>1.2</v>
      </c>
      <c r="H8" s="5">
        <f>F8*G8</f>
        <v>0</v>
      </c>
    </row>
    <row r="9" spans="1:10" x14ac:dyDescent="0.25">
      <c r="A9" s="72"/>
      <c r="B9" s="4" t="s">
        <v>9</v>
      </c>
      <c r="C9" s="4" t="s">
        <v>72</v>
      </c>
      <c r="D9" s="37"/>
      <c r="E9" s="56">
        <v>24</v>
      </c>
      <c r="F9" s="23">
        <f t="shared" si="0"/>
        <v>0</v>
      </c>
      <c r="G9" s="49">
        <v>1.2</v>
      </c>
      <c r="H9" s="5">
        <f t="shared" ref="H9" si="1">F9*G9</f>
        <v>0</v>
      </c>
    </row>
    <row r="10" spans="1:10" ht="15.75" thickBot="1" x14ac:dyDescent="0.3">
      <c r="A10" s="73"/>
      <c r="B10" s="6" t="s">
        <v>10</v>
      </c>
      <c r="C10" s="6" t="s">
        <v>72</v>
      </c>
      <c r="D10" s="38"/>
      <c r="E10" s="57">
        <v>60</v>
      </c>
      <c r="F10" s="36">
        <f>D10*E10</f>
        <v>0</v>
      </c>
      <c r="G10" s="48">
        <v>1.2</v>
      </c>
      <c r="H10" s="7">
        <f>F10*G10</f>
        <v>0</v>
      </c>
    </row>
    <row r="13" spans="1:10" ht="17.45" customHeight="1" thickBot="1" x14ac:dyDescent="0.3">
      <c r="B13" s="74" t="s">
        <v>11</v>
      </c>
      <c r="C13" s="74"/>
      <c r="D13" s="74"/>
      <c r="E13" s="74"/>
      <c r="F13" s="74"/>
      <c r="G13" s="17"/>
      <c r="H13" s="17"/>
    </row>
    <row r="14" spans="1:10" ht="15.75" thickBot="1" x14ac:dyDescent="0.3">
      <c r="A14" s="32"/>
      <c r="B14" s="33"/>
      <c r="C14" s="33"/>
      <c r="D14" s="34"/>
      <c r="E14" s="34"/>
      <c r="F14" s="34"/>
      <c r="G14" s="34"/>
      <c r="H14" s="35"/>
    </row>
    <row r="15" spans="1:10" ht="15.75" thickBot="1" x14ac:dyDescent="0.3">
      <c r="A15" s="24" t="s">
        <v>1</v>
      </c>
      <c r="B15" s="25" t="s">
        <v>2</v>
      </c>
      <c r="C15" s="25" t="s">
        <v>68</v>
      </c>
      <c r="D15" s="26" t="s">
        <v>3</v>
      </c>
      <c r="E15" s="27" t="s">
        <v>70</v>
      </c>
      <c r="F15" s="26" t="s">
        <v>73</v>
      </c>
      <c r="G15" s="26" t="s">
        <v>69</v>
      </c>
      <c r="H15" s="28" t="s">
        <v>74</v>
      </c>
    </row>
    <row r="16" spans="1:10" x14ac:dyDescent="0.25">
      <c r="A16" s="16" t="s">
        <v>12</v>
      </c>
      <c r="B16" s="4" t="s">
        <v>13</v>
      </c>
      <c r="C16" s="4" t="s">
        <v>72</v>
      </c>
      <c r="D16" s="37"/>
      <c r="E16" s="53">
        <v>16</v>
      </c>
      <c r="F16" s="23">
        <f>D16*E16</f>
        <v>0</v>
      </c>
      <c r="G16" s="44">
        <v>1.2</v>
      </c>
      <c r="H16" s="5">
        <f>F16*G16</f>
        <v>0</v>
      </c>
    </row>
    <row r="17" spans="1:8" x14ac:dyDescent="0.25">
      <c r="A17" s="11" t="s">
        <v>14</v>
      </c>
      <c r="B17" s="20" t="s">
        <v>15</v>
      </c>
      <c r="C17" s="20" t="s">
        <v>72</v>
      </c>
      <c r="D17" s="39"/>
      <c r="E17" s="53">
        <v>12</v>
      </c>
      <c r="F17" s="18">
        <f>D17*E17</f>
        <v>0</v>
      </c>
      <c r="G17" s="44">
        <v>1.2</v>
      </c>
      <c r="H17" s="14">
        <f>F17*G17</f>
        <v>0</v>
      </c>
    </row>
    <row r="18" spans="1:8" ht="15.75" thickBot="1" x14ac:dyDescent="0.3">
      <c r="A18" s="13" t="s">
        <v>16</v>
      </c>
      <c r="B18" s="29" t="s">
        <v>17</v>
      </c>
      <c r="C18" s="29" t="s">
        <v>72</v>
      </c>
      <c r="D18" s="40"/>
      <c r="E18" s="55">
        <v>8</v>
      </c>
      <c r="F18" s="30">
        <f>D18*E18</f>
        <v>0</v>
      </c>
      <c r="G18" s="44">
        <v>1.2</v>
      </c>
      <c r="H18" s="31">
        <f>F18*G18</f>
        <v>0</v>
      </c>
    </row>
    <row r="19" spans="1:8" ht="15.75" thickBot="1" x14ac:dyDescent="0.3">
      <c r="A19" s="24" t="s">
        <v>1</v>
      </c>
      <c r="B19" s="25" t="s">
        <v>2</v>
      </c>
      <c r="C19" s="25" t="s">
        <v>68</v>
      </c>
      <c r="D19" s="26" t="s">
        <v>3</v>
      </c>
      <c r="E19" s="27" t="s">
        <v>70</v>
      </c>
      <c r="F19" s="26" t="s">
        <v>73</v>
      </c>
      <c r="G19" s="26" t="s">
        <v>69</v>
      </c>
      <c r="H19" s="28" t="s">
        <v>74</v>
      </c>
    </row>
    <row r="20" spans="1:8" x14ac:dyDescent="0.25">
      <c r="A20" s="10" t="s">
        <v>18</v>
      </c>
      <c r="B20" s="2" t="s">
        <v>19</v>
      </c>
      <c r="C20" s="2" t="s">
        <v>72</v>
      </c>
      <c r="D20" s="41"/>
      <c r="E20" s="52">
        <v>4</v>
      </c>
      <c r="F20" s="22">
        <f t="shared" ref="F20:F56" si="2">D20*E20</f>
        <v>0</v>
      </c>
      <c r="G20" s="45">
        <v>1.2</v>
      </c>
      <c r="H20" s="3">
        <f t="shared" ref="H20:H55" si="3">F20*G20</f>
        <v>0</v>
      </c>
    </row>
    <row r="21" spans="1:8" x14ac:dyDescent="0.25">
      <c r="A21" s="11" t="s">
        <v>18</v>
      </c>
      <c r="B21" s="20" t="s">
        <v>20</v>
      </c>
      <c r="C21" s="4" t="s">
        <v>72</v>
      </c>
      <c r="D21" s="39"/>
      <c r="E21" s="53">
        <v>2</v>
      </c>
      <c r="F21" s="18">
        <f t="shared" si="2"/>
        <v>0</v>
      </c>
      <c r="G21" s="44">
        <v>1.2</v>
      </c>
      <c r="H21" s="14">
        <f>F21*G21</f>
        <v>0</v>
      </c>
    </row>
    <row r="22" spans="1:8" x14ac:dyDescent="0.25">
      <c r="A22" s="11" t="s">
        <v>18</v>
      </c>
      <c r="B22" s="20" t="s">
        <v>21</v>
      </c>
      <c r="C22" s="4" t="s">
        <v>72</v>
      </c>
      <c r="D22" s="39"/>
      <c r="E22" s="53">
        <v>1</v>
      </c>
      <c r="F22" s="18">
        <f t="shared" si="2"/>
        <v>0</v>
      </c>
      <c r="G22" s="44">
        <v>1.2</v>
      </c>
      <c r="H22" s="14">
        <f t="shared" si="3"/>
        <v>0</v>
      </c>
    </row>
    <row r="23" spans="1:8" ht="15.75" thickBot="1" x14ac:dyDescent="0.3">
      <c r="A23" s="12" t="s">
        <v>18</v>
      </c>
      <c r="B23" s="21" t="s">
        <v>22</v>
      </c>
      <c r="C23" s="6" t="s">
        <v>72</v>
      </c>
      <c r="D23" s="42"/>
      <c r="E23" s="54">
        <v>1</v>
      </c>
      <c r="F23" s="19">
        <f t="shared" si="2"/>
        <v>0</v>
      </c>
      <c r="G23" s="46">
        <v>1.2</v>
      </c>
      <c r="H23" s="15">
        <f t="shared" si="3"/>
        <v>0</v>
      </c>
    </row>
    <row r="24" spans="1:8" x14ac:dyDescent="0.25">
      <c r="A24" s="10" t="s">
        <v>18</v>
      </c>
      <c r="B24" s="2" t="s">
        <v>23</v>
      </c>
      <c r="C24" s="2" t="s">
        <v>72</v>
      </c>
      <c r="D24" s="41"/>
      <c r="E24" s="52">
        <v>4</v>
      </c>
      <c r="F24" s="22">
        <f t="shared" si="2"/>
        <v>0</v>
      </c>
      <c r="G24" s="45">
        <v>1.2</v>
      </c>
      <c r="H24" s="3">
        <f t="shared" si="3"/>
        <v>0</v>
      </c>
    </row>
    <row r="25" spans="1:8" x14ac:dyDescent="0.25">
      <c r="A25" s="11" t="s">
        <v>18</v>
      </c>
      <c r="B25" s="20" t="s">
        <v>24</v>
      </c>
      <c r="C25" s="4" t="s">
        <v>72</v>
      </c>
      <c r="D25" s="39"/>
      <c r="E25" s="53">
        <v>2</v>
      </c>
      <c r="F25" s="18">
        <f t="shared" si="2"/>
        <v>0</v>
      </c>
      <c r="G25" s="44">
        <v>1.2</v>
      </c>
      <c r="H25" s="14">
        <f t="shared" si="3"/>
        <v>0</v>
      </c>
    </row>
    <row r="26" spans="1:8" x14ac:dyDescent="0.25">
      <c r="A26" s="11" t="s">
        <v>18</v>
      </c>
      <c r="B26" s="20" t="s">
        <v>25</v>
      </c>
      <c r="C26" s="4" t="s">
        <v>72</v>
      </c>
      <c r="D26" s="39"/>
      <c r="E26" s="53">
        <v>1</v>
      </c>
      <c r="F26" s="18">
        <f t="shared" si="2"/>
        <v>0</v>
      </c>
      <c r="G26" s="44">
        <v>1.2</v>
      </c>
      <c r="H26" s="14">
        <f t="shared" si="3"/>
        <v>0</v>
      </c>
    </row>
    <row r="27" spans="1:8" ht="15.75" thickBot="1" x14ac:dyDescent="0.3">
      <c r="A27" s="12" t="s">
        <v>18</v>
      </c>
      <c r="B27" s="21" t="s">
        <v>26</v>
      </c>
      <c r="C27" s="6" t="s">
        <v>72</v>
      </c>
      <c r="D27" s="42"/>
      <c r="E27" s="54">
        <v>1</v>
      </c>
      <c r="F27" s="19">
        <f t="shared" si="2"/>
        <v>0</v>
      </c>
      <c r="G27" s="46">
        <v>1.2</v>
      </c>
      <c r="H27" s="15">
        <f t="shared" si="3"/>
        <v>0</v>
      </c>
    </row>
    <row r="28" spans="1:8" x14ac:dyDescent="0.25">
      <c r="A28" s="10" t="s">
        <v>18</v>
      </c>
      <c r="B28" s="2" t="s">
        <v>27</v>
      </c>
      <c r="C28" s="2" t="s">
        <v>72</v>
      </c>
      <c r="D28" s="41"/>
      <c r="E28" s="52">
        <v>4</v>
      </c>
      <c r="F28" s="22">
        <f t="shared" si="2"/>
        <v>0</v>
      </c>
      <c r="G28" s="45">
        <v>1.2</v>
      </c>
      <c r="H28" s="3">
        <f t="shared" si="3"/>
        <v>0</v>
      </c>
    </row>
    <row r="29" spans="1:8" x14ac:dyDescent="0.25">
      <c r="A29" s="11" t="s">
        <v>18</v>
      </c>
      <c r="B29" s="20" t="s">
        <v>28</v>
      </c>
      <c r="C29" s="4" t="s">
        <v>72</v>
      </c>
      <c r="D29" s="39"/>
      <c r="E29" s="53">
        <v>2</v>
      </c>
      <c r="F29" s="18">
        <f t="shared" si="2"/>
        <v>0</v>
      </c>
      <c r="G29" s="44">
        <v>1.2</v>
      </c>
      <c r="H29" s="14">
        <f t="shared" si="3"/>
        <v>0</v>
      </c>
    </row>
    <row r="30" spans="1:8" x14ac:dyDescent="0.25">
      <c r="A30" s="11" t="s">
        <v>18</v>
      </c>
      <c r="B30" s="20" t="s">
        <v>29</v>
      </c>
      <c r="C30" s="4" t="s">
        <v>72</v>
      </c>
      <c r="D30" s="39"/>
      <c r="E30" s="53">
        <v>1</v>
      </c>
      <c r="F30" s="18">
        <f t="shared" si="2"/>
        <v>0</v>
      </c>
      <c r="G30" s="44">
        <v>1.2</v>
      </c>
      <c r="H30" s="14">
        <f t="shared" si="3"/>
        <v>0</v>
      </c>
    </row>
    <row r="31" spans="1:8" ht="15.75" thickBot="1" x14ac:dyDescent="0.3">
      <c r="A31" s="12" t="s">
        <v>18</v>
      </c>
      <c r="B31" s="21" t="s">
        <v>30</v>
      </c>
      <c r="C31" s="6" t="s">
        <v>72</v>
      </c>
      <c r="D31" s="42"/>
      <c r="E31" s="54">
        <v>1</v>
      </c>
      <c r="F31" s="19">
        <f t="shared" si="2"/>
        <v>0</v>
      </c>
      <c r="G31" s="46">
        <v>1.2</v>
      </c>
      <c r="H31" s="15">
        <f t="shared" si="3"/>
        <v>0</v>
      </c>
    </row>
    <row r="32" spans="1:8" x14ac:dyDescent="0.25">
      <c r="A32" s="10" t="s">
        <v>18</v>
      </c>
      <c r="B32" s="2" t="s">
        <v>31</v>
      </c>
      <c r="C32" s="2" t="s">
        <v>72</v>
      </c>
      <c r="D32" s="41"/>
      <c r="E32" s="52">
        <v>4</v>
      </c>
      <c r="F32" s="22">
        <f t="shared" si="2"/>
        <v>0</v>
      </c>
      <c r="G32" s="45">
        <v>1.2</v>
      </c>
      <c r="H32" s="3">
        <f t="shared" si="3"/>
        <v>0</v>
      </c>
    </row>
    <row r="33" spans="1:8" x14ac:dyDescent="0.25">
      <c r="A33" s="11" t="s">
        <v>18</v>
      </c>
      <c r="B33" s="20" t="s">
        <v>32</v>
      </c>
      <c r="C33" s="4" t="s">
        <v>72</v>
      </c>
      <c r="D33" s="39"/>
      <c r="E33" s="53">
        <v>2</v>
      </c>
      <c r="F33" s="18">
        <f t="shared" si="2"/>
        <v>0</v>
      </c>
      <c r="G33" s="44">
        <v>1.2</v>
      </c>
      <c r="H33" s="14">
        <f t="shared" si="3"/>
        <v>0</v>
      </c>
    </row>
    <row r="34" spans="1:8" x14ac:dyDescent="0.25">
      <c r="A34" s="11" t="s">
        <v>18</v>
      </c>
      <c r="B34" s="20" t="s">
        <v>33</v>
      </c>
      <c r="C34" s="4" t="s">
        <v>72</v>
      </c>
      <c r="D34" s="39"/>
      <c r="E34" s="53">
        <v>1</v>
      </c>
      <c r="F34" s="18">
        <f t="shared" si="2"/>
        <v>0</v>
      </c>
      <c r="G34" s="44">
        <v>1.2</v>
      </c>
      <c r="H34" s="14">
        <f t="shared" si="3"/>
        <v>0</v>
      </c>
    </row>
    <row r="35" spans="1:8" ht="15.75" thickBot="1" x14ac:dyDescent="0.3">
      <c r="A35" s="12" t="s">
        <v>18</v>
      </c>
      <c r="B35" s="21" t="s">
        <v>34</v>
      </c>
      <c r="C35" s="6" t="s">
        <v>72</v>
      </c>
      <c r="D35" s="42"/>
      <c r="E35" s="54">
        <v>1</v>
      </c>
      <c r="F35" s="19">
        <f t="shared" si="2"/>
        <v>0</v>
      </c>
      <c r="G35" s="46">
        <v>1.2</v>
      </c>
      <c r="H35" s="15">
        <f t="shared" si="3"/>
        <v>0</v>
      </c>
    </row>
    <row r="36" spans="1:8" x14ac:dyDescent="0.25">
      <c r="A36" s="10" t="s">
        <v>18</v>
      </c>
      <c r="B36" s="2" t="s">
        <v>35</v>
      </c>
      <c r="C36" s="2" t="s">
        <v>72</v>
      </c>
      <c r="D36" s="41"/>
      <c r="E36" s="52">
        <v>10</v>
      </c>
      <c r="F36" s="22">
        <f t="shared" si="2"/>
        <v>0</v>
      </c>
      <c r="G36" s="45">
        <v>1.2</v>
      </c>
      <c r="H36" s="3">
        <f t="shared" si="3"/>
        <v>0</v>
      </c>
    </row>
    <row r="37" spans="1:8" x14ac:dyDescent="0.25">
      <c r="A37" s="11" t="s">
        <v>18</v>
      </c>
      <c r="B37" s="20" t="s">
        <v>36</v>
      </c>
      <c r="C37" s="4" t="s">
        <v>72</v>
      </c>
      <c r="D37" s="39"/>
      <c r="E37" s="53">
        <v>10</v>
      </c>
      <c r="F37" s="18">
        <f t="shared" si="2"/>
        <v>0</v>
      </c>
      <c r="G37" s="44">
        <v>1.2</v>
      </c>
      <c r="H37" s="14">
        <f t="shared" si="3"/>
        <v>0</v>
      </c>
    </row>
    <row r="38" spans="1:8" ht="15.75" thickBot="1" x14ac:dyDescent="0.3">
      <c r="A38" s="12" t="s">
        <v>18</v>
      </c>
      <c r="B38" s="21" t="s">
        <v>37</v>
      </c>
      <c r="C38" s="6" t="s">
        <v>72</v>
      </c>
      <c r="D38" s="42"/>
      <c r="E38" s="54">
        <v>10</v>
      </c>
      <c r="F38" s="19">
        <f t="shared" si="2"/>
        <v>0</v>
      </c>
      <c r="G38" s="46">
        <v>1.2</v>
      </c>
      <c r="H38" s="15">
        <f t="shared" si="3"/>
        <v>0</v>
      </c>
    </row>
    <row r="39" spans="1:8" x14ac:dyDescent="0.25">
      <c r="A39" s="10" t="s">
        <v>18</v>
      </c>
      <c r="B39" s="2" t="s">
        <v>38</v>
      </c>
      <c r="C39" s="2" t="s">
        <v>72</v>
      </c>
      <c r="D39" s="41"/>
      <c r="E39" s="52">
        <v>10</v>
      </c>
      <c r="F39" s="22">
        <f t="shared" si="2"/>
        <v>0</v>
      </c>
      <c r="G39" s="45">
        <v>1.2</v>
      </c>
      <c r="H39" s="3">
        <f t="shared" si="3"/>
        <v>0</v>
      </c>
    </row>
    <row r="40" spans="1:8" x14ac:dyDescent="0.25">
      <c r="A40" s="11" t="s">
        <v>18</v>
      </c>
      <c r="B40" s="20" t="s">
        <v>39</v>
      </c>
      <c r="C40" s="4" t="s">
        <v>72</v>
      </c>
      <c r="D40" s="39"/>
      <c r="E40" s="53">
        <v>10</v>
      </c>
      <c r="F40" s="18">
        <f t="shared" si="2"/>
        <v>0</v>
      </c>
      <c r="G40" s="44">
        <v>1.2</v>
      </c>
      <c r="H40" s="14">
        <f t="shared" si="3"/>
        <v>0</v>
      </c>
    </row>
    <row r="41" spans="1:8" ht="15.75" thickBot="1" x14ac:dyDescent="0.3">
      <c r="A41" s="12" t="s">
        <v>18</v>
      </c>
      <c r="B41" s="21" t="s">
        <v>40</v>
      </c>
      <c r="C41" s="6" t="s">
        <v>72</v>
      </c>
      <c r="D41" s="42"/>
      <c r="E41" s="54">
        <v>10</v>
      </c>
      <c r="F41" s="19">
        <f t="shared" si="2"/>
        <v>0</v>
      </c>
      <c r="G41" s="46">
        <v>1.2</v>
      </c>
      <c r="H41" s="15">
        <f t="shared" si="3"/>
        <v>0</v>
      </c>
    </row>
    <row r="42" spans="1:8" x14ac:dyDescent="0.25">
      <c r="A42" s="10" t="s">
        <v>18</v>
      </c>
      <c r="B42" s="2" t="s">
        <v>41</v>
      </c>
      <c r="C42" s="2" t="s">
        <v>72</v>
      </c>
      <c r="D42" s="41"/>
      <c r="E42" s="52">
        <v>20</v>
      </c>
      <c r="F42" s="22">
        <f t="shared" si="2"/>
        <v>0</v>
      </c>
      <c r="G42" s="45">
        <v>1.2</v>
      </c>
      <c r="H42" s="3">
        <f t="shared" si="3"/>
        <v>0</v>
      </c>
    </row>
    <row r="43" spans="1:8" x14ac:dyDescent="0.25">
      <c r="A43" s="11" t="s">
        <v>18</v>
      </c>
      <c r="B43" s="20" t="s">
        <v>42</v>
      </c>
      <c r="C43" s="4" t="s">
        <v>72</v>
      </c>
      <c r="D43" s="39"/>
      <c r="E43" s="53">
        <v>20</v>
      </c>
      <c r="F43" s="18">
        <f t="shared" si="2"/>
        <v>0</v>
      </c>
      <c r="G43" s="44">
        <v>1.2</v>
      </c>
      <c r="H43" s="14">
        <f t="shared" si="3"/>
        <v>0</v>
      </c>
    </row>
    <row r="44" spans="1:8" ht="15.75" thickBot="1" x14ac:dyDescent="0.3">
      <c r="A44" s="12" t="s">
        <v>18</v>
      </c>
      <c r="B44" s="21" t="s">
        <v>43</v>
      </c>
      <c r="C44" s="6" t="s">
        <v>72</v>
      </c>
      <c r="D44" s="42"/>
      <c r="E44" s="54">
        <v>20</v>
      </c>
      <c r="F44" s="19">
        <f t="shared" si="2"/>
        <v>0</v>
      </c>
      <c r="G44" s="46">
        <v>1.2</v>
      </c>
      <c r="H44" s="15">
        <f t="shared" si="3"/>
        <v>0</v>
      </c>
    </row>
    <row r="45" spans="1:8" x14ac:dyDescent="0.25">
      <c r="A45" s="10" t="s">
        <v>18</v>
      </c>
      <c r="B45" s="2" t="s">
        <v>44</v>
      </c>
      <c r="C45" s="2" t="s">
        <v>72</v>
      </c>
      <c r="D45" s="41"/>
      <c r="E45" s="52">
        <v>20</v>
      </c>
      <c r="F45" s="22">
        <f t="shared" si="2"/>
        <v>0</v>
      </c>
      <c r="G45" s="45">
        <v>1.2</v>
      </c>
      <c r="H45" s="3">
        <f t="shared" si="3"/>
        <v>0</v>
      </c>
    </row>
    <row r="46" spans="1:8" x14ac:dyDescent="0.25">
      <c r="A46" s="11" t="s">
        <v>18</v>
      </c>
      <c r="B46" s="20" t="s">
        <v>45</v>
      </c>
      <c r="C46" s="4" t="s">
        <v>72</v>
      </c>
      <c r="D46" s="39"/>
      <c r="E46" s="53">
        <v>20</v>
      </c>
      <c r="F46" s="18">
        <f t="shared" si="2"/>
        <v>0</v>
      </c>
      <c r="G46" s="44">
        <v>1.2</v>
      </c>
      <c r="H46" s="14">
        <f t="shared" si="3"/>
        <v>0</v>
      </c>
    </row>
    <row r="47" spans="1:8" ht="15.75" thickBot="1" x14ac:dyDescent="0.3">
      <c r="A47" s="12" t="s">
        <v>18</v>
      </c>
      <c r="B47" s="21" t="s">
        <v>46</v>
      </c>
      <c r="C47" s="6" t="s">
        <v>72</v>
      </c>
      <c r="D47" s="42"/>
      <c r="E47" s="54">
        <v>20</v>
      </c>
      <c r="F47" s="19">
        <f t="shared" si="2"/>
        <v>0</v>
      </c>
      <c r="G47" s="46">
        <v>1.2</v>
      </c>
      <c r="H47" s="15">
        <f t="shared" si="3"/>
        <v>0</v>
      </c>
    </row>
    <row r="48" spans="1:8" x14ac:dyDescent="0.25">
      <c r="A48" s="10" t="s">
        <v>18</v>
      </c>
      <c r="B48" s="2" t="s">
        <v>47</v>
      </c>
      <c r="C48" s="2" t="s">
        <v>72</v>
      </c>
      <c r="D48" s="41"/>
      <c r="E48" s="52">
        <v>200</v>
      </c>
      <c r="F48" s="22">
        <f t="shared" si="2"/>
        <v>0</v>
      </c>
      <c r="G48" s="45">
        <v>1.2</v>
      </c>
      <c r="H48" s="3">
        <f t="shared" si="3"/>
        <v>0</v>
      </c>
    </row>
    <row r="49" spans="1:8" x14ac:dyDescent="0.25">
      <c r="A49" s="11" t="s">
        <v>18</v>
      </c>
      <c r="B49" s="20" t="s">
        <v>48</v>
      </c>
      <c r="C49" s="4" t="s">
        <v>72</v>
      </c>
      <c r="D49" s="39"/>
      <c r="E49" s="53">
        <v>200</v>
      </c>
      <c r="F49" s="18">
        <f t="shared" si="2"/>
        <v>0</v>
      </c>
      <c r="G49" s="44">
        <v>1.2</v>
      </c>
      <c r="H49" s="14">
        <f t="shared" si="3"/>
        <v>0</v>
      </c>
    </row>
    <row r="50" spans="1:8" ht="15.75" thickBot="1" x14ac:dyDescent="0.3">
      <c r="A50" s="12" t="s">
        <v>18</v>
      </c>
      <c r="B50" s="21" t="s">
        <v>49</v>
      </c>
      <c r="C50" s="6" t="s">
        <v>72</v>
      </c>
      <c r="D50" s="42"/>
      <c r="E50" s="54">
        <v>200</v>
      </c>
      <c r="F50" s="19">
        <f t="shared" si="2"/>
        <v>0</v>
      </c>
      <c r="G50" s="46">
        <v>1.2</v>
      </c>
      <c r="H50" s="15">
        <f t="shared" si="3"/>
        <v>0</v>
      </c>
    </row>
    <row r="51" spans="1:8" x14ac:dyDescent="0.25">
      <c r="A51" s="16" t="s">
        <v>18</v>
      </c>
      <c r="B51" s="4" t="s">
        <v>50</v>
      </c>
      <c r="C51" s="4" t="s">
        <v>72</v>
      </c>
      <c r="D51" s="37"/>
      <c r="E51" s="53">
        <v>60</v>
      </c>
      <c r="F51" s="23">
        <f t="shared" si="2"/>
        <v>0</v>
      </c>
      <c r="G51" s="51">
        <v>1.2</v>
      </c>
      <c r="H51" s="5">
        <f t="shared" si="3"/>
        <v>0</v>
      </c>
    </row>
    <row r="52" spans="1:8" x14ac:dyDescent="0.25">
      <c r="A52" s="11" t="s">
        <v>18</v>
      </c>
      <c r="B52" s="20" t="s">
        <v>51</v>
      </c>
      <c r="C52" s="4" t="s">
        <v>72</v>
      </c>
      <c r="D52" s="39"/>
      <c r="E52" s="53">
        <v>60</v>
      </c>
      <c r="F52" s="18">
        <f t="shared" si="2"/>
        <v>0</v>
      </c>
      <c r="G52" s="44">
        <v>1.2</v>
      </c>
      <c r="H52" s="14">
        <f t="shared" si="3"/>
        <v>0</v>
      </c>
    </row>
    <row r="53" spans="1:8" x14ac:dyDescent="0.25">
      <c r="A53" s="11" t="s">
        <v>18</v>
      </c>
      <c r="B53" s="20" t="s">
        <v>52</v>
      </c>
      <c r="C53" s="4" t="s">
        <v>72</v>
      </c>
      <c r="D53" s="39"/>
      <c r="E53" s="53">
        <v>60</v>
      </c>
      <c r="F53" s="18">
        <f t="shared" si="2"/>
        <v>0</v>
      </c>
      <c r="G53" s="44">
        <v>1.2</v>
      </c>
      <c r="H53" s="14">
        <f t="shared" si="3"/>
        <v>0</v>
      </c>
    </row>
    <row r="54" spans="1:8" x14ac:dyDescent="0.25">
      <c r="A54" s="11" t="s">
        <v>18</v>
      </c>
      <c r="B54" s="20" t="s">
        <v>53</v>
      </c>
      <c r="C54" s="4" t="s">
        <v>72</v>
      </c>
      <c r="D54" s="39"/>
      <c r="E54" s="53">
        <v>100</v>
      </c>
      <c r="F54" s="18">
        <f t="shared" si="2"/>
        <v>0</v>
      </c>
      <c r="G54" s="44">
        <v>1.2</v>
      </c>
      <c r="H54" s="14">
        <f t="shared" si="3"/>
        <v>0</v>
      </c>
    </row>
    <row r="55" spans="1:8" x14ac:dyDescent="0.25">
      <c r="A55" s="11" t="s">
        <v>18</v>
      </c>
      <c r="B55" s="20" t="s">
        <v>54</v>
      </c>
      <c r="C55" s="4" t="s">
        <v>72</v>
      </c>
      <c r="D55" s="39"/>
      <c r="E55" s="53">
        <v>100</v>
      </c>
      <c r="F55" s="18">
        <f t="shared" si="2"/>
        <v>0</v>
      </c>
      <c r="G55" s="44">
        <v>1.2</v>
      </c>
      <c r="H55" s="14">
        <f t="shared" si="3"/>
        <v>0</v>
      </c>
    </row>
    <row r="56" spans="1:8" ht="15.75" thickBot="1" x14ac:dyDescent="0.3">
      <c r="A56" s="13" t="s">
        <v>18</v>
      </c>
      <c r="B56" s="29" t="s">
        <v>55</v>
      </c>
      <c r="C56" s="29" t="s">
        <v>72</v>
      </c>
      <c r="D56" s="40"/>
      <c r="E56" s="55">
        <v>100</v>
      </c>
      <c r="F56" s="30">
        <f t="shared" si="2"/>
        <v>0</v>
      </c>
      <c r="G56" s="44">
        <v>1.2</v>
      </c>
      <c r="H56" s="31">
        <f>F56*G56</f>
        <v>0</v>
      </c>
    </row>
    <row r="57" spans="1:8" ht="15.75" thickBot="1" x14ac:dyDescent="0.3">
      <c r="A57" s="24" t="s">
        <v>1</v>
      </c>
      <c r="B57" s="25" t="s">
        <v>2</v>
      </c>
      <c r="C57" s="25" t="s">
        <v>68</v>
      </c>
      <c r="D57" s="26" t="s">
        <v>3</v>
      </c>
      <c r="E57" s="27" t="s">
        <v>70</v>
      </c>
      <c r="F57" s="26" t="s">
        <v>73</v>
      </c>
      <c r="G57" s="26" t="s">
        <v>69</v>
      </c>
      <c r="H57" s="28" t="s">
        <v>74</v>
      </c>
    </row>
    <row r="58" spans="1:8" x14ac:dyDescent="0.25">
      <c r="A58" s="10" t="s">
        <v>56</v>
      </c>
      <c r="B58" s="2" t="s">
        <v>76</v>
      </c>
      <c r="C58" s="2" t="s">
        <v>72</v>
      </c>
      <c r="D58" s="41"/>
      <c r="E58" s="52">
        <v>8</v>
      </c>
      <c r="F58" s="22">
        <f t="shared" ref="F58:F64" si="4">D58*E58</f>
        <v>0</v>
      </c>
      <c r="G58" s="45">
        <v>1.2</v>
      </c>
      <c r="H58" s="3">
        <f>F58*G58</f>
        <v>0</v>
      </c>
    </row>
    <row r="59" spans="1:8" x14ac:dyDescent="0.25">
      <c r="A59" s="11" t="s">
        <v>56</v>
      </c>
      <c r="B59" s="4" t="s">
        <v>77</v>
      </c>
      <c r="C59" s="20" t="s">
        <v>72</v>
      </c>
      <c r="D59" s="39"/>
      <c r="E59" s="64">
        <v>6</v>
      </c>
      <c r="F59" s="18">
        <f t="shared" si="4"/>
        <v>0</v>
      </c>
      <c r="G59" s="44">
        <v>1.2</v>
      </c>
      <c r="H59" s="14">
        <f t="shared" ref="H59:H64" si="5">F59*G59</f>
        <v>0</v>
      </c>
    </row>
    <row r="60" spans="1:8" ht="15.75" thickBot="1" x14ac:dyDescent="0.3">
      <c r="A60" s="12" t="s">
        <v>56</v>
      </c>
      <c r="B60" s="6" t="s">
        <v>78</v>
      </c>
      <c r="C60" s="21" t="s">
        <v>72</v>
      </c>
      <c r="D60" s="42"/>
      <c r="E60" s="65">
        <v>4</v>
      </c>
      <c r="F60" s="19">
        <f t="shared" si="4"/>
        <v>0</v>
      </c>
      <c r="G60" s="46">
        <v>1.2</v>
      </c>
      <c r="H60" s="15">
        <f t="shared" si="5"/>
        <v>0</v>
      </c>
    </row>
    <row r="61" spans="1:8" x14ac:dyDescent="0.25">
      <c r="A61" s="10" t="s">
        <v>56</v>
      </c>
      <c r="B61" s="2" t="s">
        <v>79</v>
      </c>
      <c r="C61" s="2" t="s">
        <v>72</v>
      </c>
      <c r="D61" s="41"/>
      <c r="E61" s="52">
        <v>8</v>
      </c>
      <c r="F61" s="22">
        <f t="shared" si="4"/>
        <v>0</v>
      </c>
      <c r="G61" s="45">
        <v>1.2</v>
      </c>
      <c r="H61" s="3">
        <f t="shared" si="5"/>
        <v>0</v>
      </c>
    </row>
    <row r="62" spans="1:8" x14ac:dyDescent="0.25">
      <c r="A62" s="11" t="s">
        <v>56</v>
      </c>
      <c r="B62" s="4" t="s">
        <v>80</v>
      </c>
      <c r="C62" s="20" t="s">
        <v>72</v>
      </c>
      <c r="D62" s="39"/>
      <c r="E62" s="64">
        <v>6</v>
      </c>
      <c r="F62" s="18">
        <f t="shared" si="4"/>
        <v>0</v>
      </c>
      <c r="G62" s="44">
        <v>1.2</v>
      </c>
      <c r="H62" s="14">
        <f t="shared" si="5"/>
        <v>0</v>
      </c>
    </row>
    <row r="63" spans="1:8" ht="15.75" thickBot="1" x14ac:dyDescent="0.3">
      <c r="A63" s="12" t="s">
        <v>56</v>
      </c>
      <c r="B63" s="6" t="s">
        <v>81</v>
      </c>
      <c r="C63" s="21" t="s">
        <v>72</v>
      </c>
      <c r="D63" s="42"/>
      <c r="E63" s="65">
        <v>4</v>
      </c>
      <c r="F63" s="19">
        <f t="shared" si="4"/>
        <v>0</v>
      </c>
      <c r="G63" s="46">
        <v>1.2</v>
      </c>
      <c r="H63" s="15">
        <f t="shared" si="5"/>
        <v>0</v>
      </c>
    </row>
    <row r="64" spans="1:8" ht="15.75" thickBot="1" x14ac:dyDescent="0.3">
      <c r="A64" s="59" t="s">
        <v>56</v>
      </c>
      <c r="B64" s="58" t="s">
        <v>57</v>
      </c>
      <c r="C64" s="58" t="s">
        <v>72</v>
      </c>
      <c r="D64" s="60"/>
      <c r="E64" s="66">
        <v>24</v>
      </c>
      <c r="F64" s="61">
        <f t="shared" si="4"/>
        <v>0</v>
      </c>
      <c r="G64" s="62">
        <v>1.2</v>
      </c>
      <c r="H64" s="63">
        <f t="shared" si="5"/>
        <v>0</v>
      </c>
    </row>
    <row r="66" spans="1:8" ht="23.25" x14ac:dyDescent="0.25">
      <c r="B66" s="74" t="s">
        <v>58</v>
      </c>
      <c r="C66" s="74"/>
      <c r="D66" s="74"/>
      <c r="E66" s="74"/>
      <c r="F66" s="74"/>
      <c r="G66" s="17"/>
      <c r="H66" s="17"/>
    </row>
    <row r="67" spans="1:8" ht="15.75" thickBot="1" x14ac:dyDescent="0.3">
      <c r="B67"/>
      <c r="C67"/>
      <c r="D67"/>
      <c r="E67"/>
      <c r="F67"/>
      <c r="G67"/>
      <c r="H67"/>
    </row>
    <row r="68" spans="1:8" ht="15.75" thickBot="1" x14ac:dyDescent="0.3">
      <c r="A68" s="24" t="s">
        <v>1</v>
      </c>
      <c r="B68" s="25" t="s">
        <v>2</v>
      </c>
      <c r="C68" s="25" t="s">
        <v>68</v>
      </c>
      <c r="D68" s="26" t="s">
        <v>3</v>
      </c>
      <c r="E68" s="27" t="s">
        <v>70</v>
      </c>
      <c r="F68" s="26" t="s">
        <v>73</v>
      </c>
      <c r="G68" s="26" t="s">
        <v>69</v>
      </c>
      <c r="H68" s="28" t="s">
        <v>74</v>
      </c>
    </row>
    <row r="69" spans="1:8" x14ac:dyDescent="0.25">
      <c r="A69" s="10" t="s">
        <v>59</v>
      </c>
      <c r="B69" s="2" t="s">
        <v>60</v>
      </c>
      <c r="C69" s="2" t="s">
        <v>72</v>
      </c>
      <c r="D69" s="41"/>
      <c r="E69" s="52">
        <v>16</v>
      </c>
      <c r="F69" s="22">
        <f t="shared" ref="F69:F74" si="6">D69*E69</f>
        <v>0</v>
      </c>
      <c r="G69" s="45">
        <v>1.2</v>
      </c>
      <c r="H69" s="3">
        <f>F69*G69</f>
        <v>0</v>
      </c>
    </row>
    <row r="70" spans="1:8" x14ac:dyDescent="0.25">
      <c r="A70" s="11" t="s">
        <v>59</v>
      </c>
      <c r="B70" s="20" t="s">
        <v>61</v>
      </c>
      <c r="C70" s="20" t="s">
        <v>72</v>
      </c>
      <c r="D70" s="39"/>
      <c r="E70" s="64">
        <v>12</v>
      </c>
      <c r="F70" s="18">
        <f t="shared" si="6"/>
        <v>0</v>
      </c>
      <c r="G70" s="44">
        <v>1.2</v>
      </c>
      <c r="H70" s="14">
        <f t="shared" ref="H70:H74" si="7">F70*G70</f>
        <v>0</v>
      </c>
    </row>
    <row r="71" spans="1:8" ht="14.25" customHeight="1" thickBot="1" x14ac:dyDescent="0.3">
      <c r="A71" s="12" t="s">
        <v>59</v>
      </c>
      <c r="B71" s="21" t="s">
        <v>62</v>
      </c>
      <c r="C71" s="21" t="s">
        <v>72</v>
      </c>
      <c r="D71" s="42"/>
      <c r="E71" s="65">
        <v>8</v>
      </c>
      <c r="F71" s="19">
        <f t="shared" si="6"/>
        <v>0</v>
      </c>
      <c r="G71" s="46">
        <v>1.2</v>
      </c>
      <c r="H71" s="15">
        <f t="shared" si="7"/>
        <v>0</v>
      </c>
    </row>
    <row r="72" spans="1:8" ht="14.25" customHeight="1" x14ac:dyDescent="0.25">
      <c r="A72" s="16" t="s">
        <v>63</v>
      </c>
      <c r="B72" s="4" t="s">
        <v>64</v>
      </c>
      <c r="C72" s="4" t="s">
        <v>72</v>
      </c>
      <c r="D72" s="37"/>
      <c r="E72" s="53">
        <v>1</v>
      </c>
      <c r="F72" s="23">
        <f t="shared" si="6"/>
        <v>0</v>
      </c>
      <c r="G72" s="51">
        <v>1.2</v>
      </c>
      <c r="H72" s="5">
        <f>F72*G72</f>
        <v>0</v>
      </c>
    </row>
    <row r="73" spans="1:8" ht="14.25" customHeight="1" x14ac:dyDescent="0.25">
      <c r="A73" s="11" t="s">
        <v>63</v>
      </c>
      <c r="B73" s="20" t="s">
        <v>65</v>
      </c>
      <c r="C73" s="20" t="s">
        <v>72</v>
      </c>
      <c r="D73" s="39"/>
      <c r="E73" s="64">
        <v>2</v>
      </c>
      <c r="F73" s="18">
        <f t="shared" si="6"/>
        <v>0</v>
      </c>
      <c r="G73" s="44">
        <v>1.2</v>
      </c>
      <c r="H73" s="14">
        <f t="shared" si="7"/>
        <v>0</v>
      </c>
    </row>
    <row r="74" spans="1:8" ht="15.75" thickBot="1" x14ac:dyDescent="0.3">
      <c r="A74" s="12" t="s">
        <v>63</v>
      </c>
      <c r="B74" s="21" t="s">
        <v>66</v>
      </c>
      <c r="C74" s="21" t="s">
        <v>72</v>
      </c>
      <c r="D74" s="42"/>
      <c r="E74" s="65">
        <v>2</v>
      </c>
      <c r="F74" s="19">
        <f t="shared" si="6"/>
        <v>0</v>
      </c>
      <c r="G74" s="46">
        <v>1.2</v>
      </c>
      <c r="H74" s="15">
        <f t="shared" si="7"/>
        <v>0</v>
      </c>
    </row>
    <row r="76" spans="1:8" ht="15.75" thickBot="1" x14ac:dyDescent="0.3"/>
    <row r="77" spans="1:8" ht="24" thickBot="1" x14ac:dyDescent="0.3">
      <c r="B77" s="77" t="s">
        <v>75</v>
      </c>
      <c r="C77" s="78"/>
      <c r="D77" s="78"/>
      <c r="E77" s="78"/>
      <c r="F77" s="79"/>
      <c r="G77" s="50">
        <f>SUM(F5:F10,F16:F18,F20:F56,F58:F64,F69:F74)</f>
        <v>0</v>
      </c>
    </row>
    <row r="78" spans="1:8" ht="24" thickBot="1" x14ac:dyDescent="0.3">
      <c r="B78" s="75" t="s">
        <v>71</v>
      </c>
      <c r="C78" s="76"/>
      <c r="D78" s="76"/>
      <c r="E78" s="76"/>
      <c r="F78" s="76"/>
      <c r="G78" s="43">
        <f>SUM(H69:H74,H58:H64,H20:H56,H16:H18,H5:H10)</f>
        <v>0</v>
      </c>
    </row>
  </sheetData>
  <mergeCells count="7">
    <mergeCell ref="A5:A10"/>
    <mergeCell ref="B1:F1"/>
    <mergeCell ref="B78:F78"/>
    <mergeCell ref="B2:F2"/>
    <mergeCell ref="B13:F13"/>
    <mergeCell ref="B66:F66"/>
    <mergeCell ref="B77:F7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Instructions</vt:lpstr>
      <vt:lpstr>Prestations - Lot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2025-02-25T10:44:27Z</dcterms:modified>
</cp:coreProperties>
</file>