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G:\03-Marchés Publics\2025\2025-01-Assistance_et_maintenance_informatique\1- Elaboration\"/>
    </mc:Choice>
  </mc:AlternateContent>
  <xr:revisionPtr revIDLastSave="0" documentId="13_ncr:1_{A2ECE146-4435-4FC5-A9B4-817B3BACB40D}" xr6:coauthVersionLast="47" xr6:coauthVersionMax="47" xr10:uidLastSave="{00000000-0000-0000-0000-000000000000}"/>
  <bookViews>
    <workbookView xWindow="-110" yWindow="-110" windowWidth="19420" windowHeight="11500" tabRatio="834" activeTab="3" xr2:uid="{00000000-000D-0000-FFFF-FFFF00000000}"/>
  </bookViews>
  <sheets>
    <sheet name="Page de garde" sheetId="16" r:id="rId1"/>
    <sheet name="DPGF" sheetId="28" r:id="rId2"/>
    <sheet name="BPU" sheetId="30" r:id="rId3"/>
    <sheet name="DQE" sheetId="31" r:id="rId4"/>
  </sheets>
  <definedNames>
    <definedName name="_xlnm.Print_Titles" localSheetId="2">BPU!$6:$6</definedName>
    <definedName name="_xlnm.Print_Titles" localSheetId="1">DPGF!$1:$6</definedName>
    <definedName name="_xlnm.Print_Titles" localSheetId="3">DQE!$5:$5</definedName>
    <definedName name="_xlnm.Print_Area" localSheetId="2">BPU!$A$1:$D$49</definedName>
    <definedName name="_xlnm.Print_Area" localSheetId="1">DPGF!$A$1:$E$26</definedName>
    <definedName name="_xlnm.Print_Area" localSheetId="3">DQE!$A$1:$E$45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4" i="31" l="1"/>
  <c r="E16" i="31"/>
  <c r="F16" i="31" s="1"/>
  <c r="E19" i="31"/>
  <c r="F19" i="31" s="1"/>
  <c r="E20" i="31"/>
  <c r="F20" i="31" s="1"/>
  <c r="E21" i="31"/>
  <c r="F21" i="31" s="1"/>
  <c r="E22" i="31"/>
  <c r="F22" i="31" s="1"/>
  <c r="E23" i="31"/>
  <c r="E24" i="31"/>
  <c r="F24" i="31" s="1"/>
  <c r="E25" i="31"/>
  <c r="F25" i="31" s="1"/>
  <c r="E26" i="31"/>
  <c r="F26" i="31" s="1"/>
  <c r="E30" i="31"/>
  <c r="F30" i="31" s="1"/>
  <c r="E32" i="31"/>
  <c r="F32" i="31" s="1"/>
  <c r="E34" i="31"/>
  <c r="F34" i="31" s="1"/>
  <c r="E36" i="31"/>
  <c r="F36" i="31" s="1"/>
  <c r="E38" i="31"/>
  <c r="F38" i="31" s="1"/>
  <c r="E40" i="31"/>
  <c r="F40" i="31" s="1"/>
  <c r="E42" i="31"/>
  <c r="F42" i="31" s="1"/>
  <c r="E44" i="31"/>
  <c r="F44" i="31" s="1"/>
  <c r="E46" i="31"/>
  <c r="F46" i="31" s="1"/>
  <c r="E48" i="31"/>
  <c r="F48" i="31" s="1"/>
  <c r="E15" i="31"/>
  <c r="F15" i="31" s="1"/>
  <c r="F23" i="31"/>
  <c r="E24" i="28" l="1"/>
  <c r="E23" i="28"/>
  <c r="E7" i="31" s="1"/>
  <c r="F7" i="31" s="1"/>
  <c r="F50" i="31" s="1"/>
  <c r="F52" i="31" l="1"/>
  <c r="E2" i="28"/>
  <c r="A1" i="28" l="1"/>
  <c r="E25" i="28" l="1"/>
  <c r="E26" i="28" s="1"/>
</calcChain>
</file>

<file path=xl/sharedStrings.xml><?xml version="1.0" encoding="utf-8"?>
<sst xmlns="http://schemas.openxmlformats.org/spreadsheetml/2006/main" count="222" uniqueCount="104">
  <si>
    <t>U</t>
  </si>
  <si>
    <t>FF</t>
  </si>
  <si>
    <t>1</t>
  </si>
  <si>
    <t>2</t>
  </si>
  <si>
    <t xml:space="preserve">PALAIS DU LUXEMBOURG
ET DEPENDANCES </t>
  </si>
  <si>
    <t>Réunions / Rapports / Documents</t>
  </si>
  <si>
    <t xml:space="preserve">    compris rapports, documents,.....</t>
  </si>
  <si>
    <t>MONTANT TOTAL H.T.</t>
  </si>
  <si>
    <t>P.U. en € HT</t>
  </si>
  <si>
    <t>Montant en € HT</t>
  </si>
  <si>
    <t>15, RUE DE VAUGIRARD - 75006 PARIS</t>
  </si>
  <si>
    <t>D.C.E.</t>
  </si>
  <si>
    <t>Assistance et maintenance de niveau 1</t>
  </si>
  <si>
    <t xml:space="preserve"> • Comités techniques hebdomadaires</t>
  </si>
  <si>
    <t xml:space="preserve"> • Comités de pilotage mensuels</t>
  </si>
  <si>
    <t>SENAT</t>
  </si>
  <si>
    <t>Description des prestations</t>
  </si>
  <si>
    <t>MONTANT TOTAL T.T.C.</t>
  </si>
  <si>
    <t>T.VA. (20%)</t>
  </si>
  <si>
    <t xml:space="preserve"> DSI</t>
  </si>
  <si>
    <t>MARCHÉ D’ASSISTANCE ET DE MAINTENANCE INFORMATIQUE DE NIVEAU 1</t>
  </si>
  <si>
    <t>MARCHÉ D’ASSISTANCE ET DE MAINTENANCE 
INFORMATIQUE DE NIVEAU 1</t>
  </si>
  <si>
    <t>TELEPHONE : 01 42 34 39 26                           marches-dsi@senat.fr</t>
  </si>
  <si>
    <t>Quantité (an)</t>
  </si>
  <si>
    <t>Compléter les cases vertes uniquement</t>
  </si>
  <si>
    <t>3</t>
  </si>
  <si>
    <t>3.1</t>
  </si>
  <si>
    <t>3.2</t>
  </si>
  <si>
    <t>Transférabilité entrante</t>
  </si>
  <si>
    <t>(2 mois)</t>
  </si>
  <si>
    <t>Prestations réalisées au titre de la transférabilité entrante</t>
  </si>
  <si>
    <t>MONTANT TOTAL H.T. hors transférabilité entrante</t>
  </si>
  <si>
    <t>Prestations d'assistance et maintenance de niveau 1</t>
  </si>
  <si>
    <t>Mt 1</t>
  </si>
  <si>
    <t>Permanences / Séances</t>
  </si>
  <si>
    <t>Pour les permanences en dehors des plages horaires "normales"</t>
  </si>
  <si>
    <t>afin d'assurer la continuité de l'assistance et de la maintenance de niveau 1</t>
  </si>
  <si>
    <t>Permanence pour les séances "de nuit" EN SEMAINE (du lundi au vendredi)</t>
  </si>
  <si>
    <t>Mt 1.1</t>
  </si>
  <si>
    <t xml:space="preserve"> - Prix horaire (heure) pour la séance (permanence) du lundi au vendredi entre 19h00 et 8h30</t>
  </si>
  <si>
    <t>Mt 1.2</t>
  </si>
  <si>
    <t xml:space="preserve"> - Prix horaire supplémentaire (quart d'heure) pour la séance (permanence) du lundi au vendredi entre 19h00 et 8h30</t>
  </si>
  <si>
    <t>Permanence pour les séances le samedi, dimanche et les jours fériés</t>
  </si>
  <si>
    <t>Mt 1.3</t>
  </si>
  <si>
    <t xml:space="preserve"> - Prix horaire (heure) pour la séance (permanence) le samedi de 8h30 à 19h00</t>
  </si>
  <si>
    <t>Mt 1.4</t>
  </si>
  <si>
    <t xml:space="preserve"> - Prix horaire supplémentaire (quart d'heure) pour la séance (permanence) le samedi de 8h30 à 19h00</t>
  </si>
  <si>
    <t>Mt 1.5</t>
  </si>
  <si>
    <t xml:space="preserve"> - Prix horaire (heure) pour la séance (permanence) le samedi entre 19h00 et 8h30</t>
  </si>
  <si>
    <t>Mt 1.6</t>
  </si>
  <si>
    <t xml:space="preserve"> - Prix horaire supplémentaire (quart d'heure) pour la séance (permanence) le samedi entre 19h00 et 8h30</t>
  </si>
  <si>
    <t>Mt 1.7</t>
  </si>
  <si>
    <t xml:space="preserve"> - Prix horaire (heure) pour la séance (permanence) le dimanche et les jours fériés de 8h30 à 19h00</t>
  </si>
  <si>
    <t>Mt 1.8</t>
  </si>
  <si>
    <t xml:space="preserve"> - Prix horaire supplémentaire (quart d'heure) pour la séance (permanence) le dimanche et les jours fériés de 8h30 à 19h00</t>
  </si>
  <si>
    <t>Mt 1.9</t>
  </si>
  <si>
    <t xml:space="preserve"> - Prix horaire (heure) pour la séance (permanence) le dimanche et les jours fériés de 19h00 à 8h30</t>
  </si>
  <si>
    <t>Mt 1.10</t>
  </si>
  <si>
    <t xml:space="preserve"> - Prix horaire supplémentaire (quart d'heure) pour la séance (permanence) le dimanche et les jours fériés de 19h00 à 8h30</t>
  </si>
  <si>
    <t>Mt 2</t>
  </si>
  <si>
    <t>Autres prestations</t>
  </si>
  <si>
    <t>Mt 2.1</t>
  </si>
  <si>
    <t>Renfort temporaire du à l’occasion d’évènement ou de prestations exceptionnels en semaine (du lundi au vendredi), de 8h30 à 19h00 (forfait jour) - personnel profil A+ (encadrement)</t>
  </si>
  <si>
    <t>Mt 2.2</t>
  </si>
  <si>
    <t>Renfort temporaire du à l’occasion d’évènement ou de prestations exceptionnels en semaine (du lundi au vendredi), de 8h30 à 19h00 (forfait jour) - personnel profil A (technicien d'assistance informatique et téléphonie)</t>
  </si>
  <si>
    <t>Mt 2.3</t>
  </si>
  <si>
    <t>Renfort temporaire du à l’occasion d’évènement ou de prestations exceptionnels en semaine (du lundi au vendredi), de 8h30 à 19h00 (forfait jour) - personnel profil B - niveau 2 expert</t>
  </si>
  <si>
    <t>Mt 2.4</t>
  </si>
  <si>
    <t>Renfort temporaire du à l’occasion d’évènement ou de prestations exceptionnels de nuit (du lundi au vendredi), de 19h00 à 8h30 (forfait nuit) - personnel profil A+ (encadrement)</t>
  </si>
  <si>
    <t>Mt 2.5</t>
  </si>
  <si>
    <t>Renfort temporaire du à l’occasion d’évènement ou de prestations exceptionnels de nuit (du lundi au vendredi), de 19h00 à 8h30 (forfait nuit) - personnel profil A (technicien d'assistance informatique et téléphonie)</t>
  </si>
  <si>
    <t>Mt 2.6</t>
  </si>
  <si>
    <t>Renfort temporaire du à l’occasion d’évènement ou de prestations exceptionnels de nuit (du lundi au vendredi), de 19h00 à 8h30 (forfait nuit) - personnel profil B - niveau 2 expert</t>
  </si>
  <si>
    <t>Mt 2.7</t>
  </si>
  <si>
    <t xml:space="preserve">Renfort temporaire du à l’occasion d’évènement ou de prestations exceptionnels les samedis, de jour de 8h30 à 19h00 (forfait jour) - tous niveaux (A+, A ou B) </t>
  </si>
  <si>
    <t>Mt 2.8</t>
  </si>
  <si>
    <t xml:space="preserve">Renfort temporaire du à l’occasion d’évènement exceptionnel les samedis, de nuit de 19h00 à 8h30 (forfait nuit) - tous niveaux (A+, A ou B) </t>
  </si>
  <si>
    <t>Mt 2.9</t>
  </si>
  <si>
    <t xml:space="preserve">Renfort temporaire du à l’occasion d’évènement ou de prestations exceptionnels les dimanches et jours fériés, de jour de 8h30 à 19h00 (forfait jour) - tous niveaux (A+, A ou B) </t>
  </si>
  <si>
    <t>Mt 2.10</t>
  </si>
  <si>
    <t xml:space="preserve">Renfort temporaire du à l’occasion d’évènement exceptionnel les dimanches et jours fériés, de nuit de 19h00 à 8h30 (forfait nuit) - tous niveaux (A+, A ou B) </t>
  </si>
  <si>
    <t>Qté estimées</t>
  </si>
  <si>
    <t>Prix total pour 1 an en € HT</t>
  </si>
  <si>
    <t>Mt 0</t>
  </si>
  <si>
    <t>Prestations forfaitaires</t>
  </si>
  <si>
    <t>ens.</t>
  </si>
  <si>
    <r>
      <t xml:space="preserve">Permanences / Séances </t>
    </r>
    <r>
      <rPr>
        <b/>
        <i/>
        <sz val="10"/>
        <color rgb="FFFF0000"/>
        <rFont val="Times New Roman"/>
        <family val="1"/>
      </rPr>
      <t>(reporter les éléments du BPU)</t>
    </r>
  </si>
  <si>
    <t>300</t>
  </si>
  <si>
    <t>100</t>
  </si>
  <si>
    <t>50</t>
  </si>
  <si>
    <t>25</t>
  </si>
  <si>
    <t>Total pour 1 an en € HT</t>
  </si>
  <si>
    <t>Total pour 1 an en € TTC</t>
  </si>
  <si>
    <t>DPGF / BPU / DQE</t>
  </si>
  <si>
    <t>Contrôler le bon remplissage automatique des cases jaunes</t>
  </si>
  <si>
    <t>DPGF</t>
  </si>
  <si>
    <t>4</t>
  </si>
  <si>
    <t>Transférabilité sortante</t>
  </si>
  <si>
    <t>Prestations réalisées au titre de la transférabilité sortante</t>
  </si>
  <si>
    <r>
      <t xml:space="preserve">Montant HT total forfaitaire des prestations, </t>
    </r>
    <r>
      <rPr>
        <b/>
        <u/>
        <sz val="10"/>
        <rFont val="Times New Roman"/>
        <family val="1"/>
      </rPr>
      <t>hors transférabilité entrante</t>
    </r>
    <r>
      <rPr>
        <sz val="10"/>
        <rFont val="Times New Roman"/>
        <family val="1"/>
      </rPr>
      <t xml:space="preserve"> </t>
    </r>
    <r>
      <rPr>
        <b/>
        <i/>
        <sz val="10"/>
        <color rgb="FFFF0000"/>
        <rFont val="Times New Roman"/>
        <family val="1"/>
      </rPr>
      <t>(case F23 de la DPGF)</t>
    </r>
  </si>
  <si>
    <t>SENAT - 15, RUE DE VAUGIRARD - 75006 PARIS - SENAT DSI</t>
  </si>
  <si>
    <t>B.P.U.</t>
  </si>
  <si>
    <t>D.Q.E</t>
  </si>
  <si>
    <t>Total pour 4 ans en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</si>
</sst>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_-* #,##0.00\ _F_-;\-* #,##0.00\ _F_-;_-* &quot;-&quot;??\ _F_-;_-@_-"/>
    <numFmt numFmtId="166" formatCode="#,##0.00_ ;[Red]\-#,##0.00\ "/>
    <numFmt numFmtId="167" formatCode="_-* #,##0.00\ [$€-1]_-;\-* #,##0.00\ [$€-1]_-;_-* &quot;-&quot;??\ [$€-1]_-"/>
    <numFmt numFmtId="168" formatCode="#,###,###,###.00;\-#,###,###,###.00;"/>
    <numFmt numFmtId="169" formatCode="#,##0_ ;[Red]\-#,##0\ "/>
    <numFmt numFmtId="170" formatCode="#,##0.0&quot; €HT/U &quot;"/>
    <numFmt numFmtId="171" formatCode="#,##0.0&quot; €HT/FF&quot;"/>
  </numFmts>
  <fonts count="64" x14ac:knownFonts="1">
    <font>
      <sz val="11"/>
      <color theme="1"/>
      <name val="Calibri"/>
      <family val="2"/>
      <scheme val="minor"/>
    </font>
    <font>
      <b/>
      <u/>
      <sz val="14"/>
      <color indexed="8"/>
      <name val="Times New Roman"/>
      <family val="1"/>
    </font>
    <font>
      <sz val="11"/>
      <color indexed="8"/>
      <name val="Times New Roman"/>
      <family val="1"/>
    </font>
    <font>
      <i/>
      <sz val="10"/>
      <color indexed="8"/>
      <name val="Times New Roman"/>
      <family val="1"/>
    </font>
    <font>
      <b/>
      <sz val="11"/>
      <color indexed="8"/>
      <name val="Times New Roman"/>
      <family val="1"/>
    </font>
    <font>
      <b/>
      <sz val="16"/>
      <color indexed="8"/>
      <name val="Times New Roman"/>
      <family val="1"/>
    </font>
    <font>
      <b/>
      <u/>
      <sz val="12"/>
      <color indexed="8"/>
      <name val="Times New Roman"/>
      <family val="1"/>
    </font>
    <font>
      <sz val="10"/>
      <name val="Arial"/>
      <family val="2"/>
    </font>
    <font>
      <sz val="10"/>
      <color indexed="8"/>
      <name val="Arial Narrow"/>
      <family val="2"/>
    </font>
    <font>
      <b/>
      <sz val="12"/>
      <color theme="1"/>
      <name val="Calibri"/>
      <family val="2"/>
      <scheme val="minor"/>
    </font>
    <font>
      <b/>
      <sz val="8"/>
      <color theme="1"/>
      <name val="Calibri"/>
      <family val="2"/>
      <scheme val="minor"/>
    </font>
    <font>
      <sz val="8"/>
      <name val="Arial"/>
      <family val="2"/>
    </font>
    <font>
      <sz val="10"/>
      <color indexed="8"/>
      <name val="Times New Roman"/>
      <family val="1"/>
    </font>
    <font>
      <b/>
      <sz val="10"/>
      <name val="Times New Roman"/>
      <family val="1"/>
    </font>
    <font>
      <b/>
      <sz val="11"/>
      <name val="Times New Roman"/>
      <family val="1"/>
    </font>
    <font>
      <sz val="10"/>
      <name val="Times New Roman"/>
      <family val="1"/>
    </font>
    <font>
      <b/>
      <sz val="8"/>
      <name val="Times New Roman"/>
      <family val="1"/>
    </font>
    <font>
      <b/>
      <sz val="10"/>
      <name val="Arial"/>
      <family val="2"/>
    </font>
    <font>
      <b/>
      <i/>
      <sz val="14"/>
      <color indexed="8"/>
      <name val="Times New Roman"/>
      <family val="1"/>
    </font>
    <font>
      <b/>
      <sz val="12"/>
      <name val="Times New Roman"/>
      <family val="1"/>
    </font>
    <font>
      <b/>
      <i/>
      <sz val="12"/>
      <color indexed="12"/>
      <name val="Times New Roman"/>
      <family val="1"/>
    </font>
    <font>
      <b/>
      <i/>
      <sz val="10"/>
      <color indexed="21"/>
      <name val="Times New Roman"/>
      <family val="1"/>
    </font>
    <font>
      <b/>
      <sz val="9"/>
      <color indexed="8"/>
      <name val="Arial"/>
      <family val="2"/>
    </font>
    <font>
      <sz val="10"/>
      <color indexed="8"/>
      <name val="Arial"/>
      <family val="2"/>
    </font>
    <font>
      <b/>
      <sz val="18"/>
      <color indexed="8"/>
      <name val="Times New Roman"/>
      <family val="1"/>
    </font>
    <font>
      <b/>
      <sz val="12"/>
      <color indexed="18"/>
      <name val="Times New Roman"/>
      <family val="1"/>
    </font>
    <font>
      <b/>
      <sz val="10"/>
      <color indexed="8"/>
      <name val="Arial Rounded MT Bold"/>
      <family val="2"/>
    </font>
    <font>
      <sz val="8"/>
      <color indexed="8"/>
      <name val="Arial Narrow"/>
      <family val="2"/>
    </font>
    <font>
      <b/>
      <sz val="8"/>
      <color indexed="8"/>
      <name val="Arial Narrow"/>
      <family val="2"/>
    </font>
    <font>
      <sz val="7"/>
      <color indexed="8"/>
      <name val="Arial"/>
      <family val="2"/>
    </font>
    <font>
      <sz val="8"/>
      <color indexed="8"/>
      <name val="Arial"/>
      <family val="2"/>
    </font>
    <font>
      <sz val="8"/>
      <color indexed="10"/>
      <name val="Arial"/>
      <family val="2"/>
    </font>
    <font>
      <i/>
      <sz val="8"/>
      <color indexed="10"/>
      <name val="Arial"/>
      <family val="2"/>
    </font>
    <font>
      <sz val="12"/>
      <color indexed="8"/>
      <name val="Arial"/>
      <family val="2"/>
    </font>
    <font>
      <sz val="9"/>
      <name val="Arial"/>
      <family val="2"/>
    </font>
    <font>
      <b/>
      <u/>
      <sz val="11"/>
      <color indexed="8"/>
      <name val="Times New Roman"/>
      <family val="1"/>
    </font>
    <font>
      <sz val="12"/>
      <name val="Arial"/>
      <family val="2"/>
    </font>
    <font>
      <b/>
      <sz val="20"/>
      <name val="Arial"/>
      <family val="2"/>
    </font>
    <font>
      <b/>
      <sz val="16"/>
      <name val="Arial"/>
      <family val="2"/>
    </font>
    <font>
      <sz val="20"/>
      <name val="Arial"/>
      <family val="2"/>
    </font>
    <font>
      <sz val="10"/>
      <name val="MS Sans Serif"/>
      <family val="2"/>
    </font>
    <font>
      <b/>
      <sz val="18"/>
      <name val="Times New Roman"/>
      <family val="1"/>
    </font>
    <font>
      <sz val="12"/>
      <name val="Times New Roman"/>
      <family val="1"/>
    </font>
    <font>
      <b/>
      <i/>
      <sz val="9"/>
      <name val="Times New Roman"/>
      <family val="1"/>
    </font>
    <font>
      <b/>
      <u/>
      <sz val="12"/>
      <name val="Times New Roman"/>
      <family val="1"/>
    </font>
    <font>
      <sz val="10"/>
      <name val="Arial"/>
      <family val="2"/>
    </font>
    <font>
      <b/>
      <u/>
      <sz val="11"/>
      <name val="Times New Roman"/>
      <family val="1"/>
    </font>
    <font>
      <sz val="11"/>
      <name val="Arial"/>
      <family val="2"/>
    </font>
    <font>
      <sz val="14"/>
      <name val="Times New Roman"/>
      <family val="1"/>
    </font>
    <font>
      <b/>
      <sz val="6"/>
      <name val="Times New Roman"/>
      <family val="1"/>
    </font>
    <font>
      <sz val="6"/>
      <name val="Times New Roman"/>
      <family val="1"/>
    </font>
    <font>
      <b/>
      <i/>
      <u/>
      <sz val="10"/>
      <color theme="1"/>
      <name val="Calibri"/>
      <family val="2"/>
      <scheme val="minor"/>
    </font>
    <font>
      <b/>
      <sz val="14"/>
      <name val="Arial"/>
      <family val="2"/>
    </font>
    <font>
      <b/>
      <i/>
      <sz val="9"/>
      <color rgb="FFFF0000"/>
      <name val="Times New Roman"/>
      <family val="1"/>
    </font>
    <font>
      <sz val="8"/>
      <name val="Times New Roman"/>
      <family val="1"/>
    </font>
    <font>
      <b/>
      <i/>
      <u/>
      <sz val="11"/>
      <color theme="1"/>
      <name val="Calibri"/>
      <family val="2"/>
      <scheme val="minor"/>
    </font>
    <font>
      <i/>
      <u/>
      <sz val="11"/>
      <name val="Times New Roman"/>
      <family val="1"/>
    </font>
    <font>
      <i/>
      <sz val="10"/>
      <name val="Times New Roman"/>
      <family val="1"/>
    </font>
    <font>
      <b/>
      <u/>
      <sz val="14"/>
      <name val="Times New Roman"/>
      <family val="1"/>
    </font>
    <font>
      <b/>
      <sz val="14"/>
      <name val="Times New Roman"/>
      <family val="1"/>
    </font>
    <font>
      <sz val="14"/>
      <name val="Arial"/>
      <family val="2"/>
    </font>
    <font>
      <b/>
      <i/>
      <sz val="10"/>
      <color rgb="FFFF0000"/>
      <name val="Times New Roman"/>
      <family val="1"/>
    </font>
    <font>
      <b/>
      <u/>
      <sz val="10"/>
      <name val="Times New Roman"/>
      <family val="1"/>
    </font>
    <font>
      <b/>
      <sz val="8"/>
      <name val="Arial"/>
      <family val="2"/>
    </font>
  </fonts>
  <fills count="10">
    <fill>
      <patternFill patternType="none"/>
    </fill>
    <fill>
      <patternFill patternType="gray125"/>
    </fill>
    <fill>
      <patternFill patternType="solid">
        <fgColor indexed="9"/>
      </patternFill>
    </fill>
    <fill>
      <patternFill patternType="solid">
        <fgColor indexed="43"/>
      </patternFill>
    </fill>
    <fill>
      <patternFill patternType="solid">
        <fgColor indexed="9"/>
        <bgColor indexed="64"/>
      </patternFill>
    </fill>
    <fill>
      <patternFill patternType="solid">
        <fgColor theme="9" tint="0.59999389629810485"/>
        <bgColor indexed="64"/>
      </patternFill>
    </fill>
    <fill>
      <patternFill patternType="solid">
        <fgColor indexed="2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14999847407452621"/>
        <bgColor indexed="64"/>
      </patternFill>
    </fill>
  </fills>
  <borders count="43">
    <border>
      <left/>
      <right/>
      <top/>
      <bottom/>
      <diagonal/>
    </border>
    <border>
      <left style="thin">
        <color indexed="9"/>
      </left>
      <right style="thin">
        <color indexed="9"/>
      </right>
      <top style="thin">
        <color indexed="9"/>
      </top>
      <bottom style="thin">
        <color indexed="9"/>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s>
  <cellStyleXfs count="88">
    <xf numFmtId="0" fontId="0" fillId="0" borderId="0"/>
    <xf numFmtId="49" fontId="1" fillId="2" borderId="0">
      <alignment horizontal="lef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2" fillId="2" borderId="0">
      <alignment horizontal="left" vertical="top" wrapText="1"/>
    </xf>
    <xf numFmtId="49" fontId="5" fillId="3" borderId="1">
      <alignment horizontal="left" vertical="top" wrapText="1"/>
    </xf>
    <xf numFmtId="0" fontId="8" fillId="2" borderId="0">
      <alignment horizontal="left" vertical="top" wrapText="1"/>
    </xf>
    <xf numFmtId="0" fontId="3" fillId="2" borderId="0">
      <alignment horizontal="left" vertical="top" wrapText="1"/>
    </xf>
    <xf numFmtId="49" fontId="6" fillId="2" borderId="0">
      <alignment horizontal="left" vertical="top" wrapText="1"/>
    </xf>
    <xf numFmtId="0" fontId="3" fillId="2" borderId="0">
      <alignment horizontal="left" vertical="top" wrapText="1"/>
    </xf>
    <xf numFmtId="0" fontId="2" fillId="2" borderId="0">
      <alignment horizontal="left" vertical="top" wrapText="1"/>
    </xf>
    <xf numFmtId="0" fontId="7" fillId="0" borderId="0"/>
    <xf numFmtId="0" fontId="7" fillId="0" borderId="0">
      <alignment vertical="top"/>
    </xf>
    <xf numFmtId="49" fontId="6" fillId="2" borderId="0">
      <alignment horizontal="left" vertical="top" wrapText="1"/>
    </xf>
    <xf numFmtId="0" fontId="12" fillId="2" borderId="0">
      <alignment horizontal="left" vertical="top" wrapText="1"/>
    </xf>
    <xf numFmtId="0" fontId="12" fillId="2" borderId="0">
      <alignment horizontal="left" vertical="top" wrapText="1"/>
    </xf>
    <xf numFmtId="0" fontId="12" fillId="2" borderId="0">
      <alignment horizontal="left" vertical="top" wrapText="1"/>
    </xf>
    <xf numFmtId="49" fontId="20" fillId="2" borderId="0">
      <alignment horizontal="left" vertical="top" wrapText="1"/>
    </xf>
    <xf numFmtId="0" fontId="12" fillId="2" borderId="0">
      <alignment horizontal="left" vertical="top" wrapText="1"/>
    </xf>
    <xf numFmtId="49" fontId="21" fillId="2" borderId="0">
      <alignment horizontal="left" vertical="top" wrapText="1"/>
    </xf>
    <xf numFmtId="49" fontId="18"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22"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49" fontId="24" fillId="2" borderId="0">
      <alignment horizontal="left" vertical="top" wrapText="1"/>
    </xf>
    <xf numFmtId="49" fontId="5" fillId="2" borderId="0">
      <alignment horizontal="left" vertical="top" wrapText="1"/>
    </xf>
    <xf numFmtId="49" fontId="1" fillId="2" borderId="0">
      <alignment horizontal="left" vertical="top" wrapText="1"/>
    </xf>
    <xf numFmtId="49" fontId="25" fillId="2" borderId="0">
      <alignment horizontal="left" vertical="top" wrapText="1"/>
    </xf>
    <xf numFmtId="0" fontId="26" fillId="2" borderId="0">
      <alignment horizontal="left" vertical="top" wrapText="1"/>
    </xf>
    <xf numFmtId="0" fontId="12" fillId="2" borderId="0">
      <alignment horizontal="left" vertical="top" wrapText="1"/>
    </xf>
    <xf numFmtId="0" fontId="23" fillId="2" borderId="0">
      <alignment horizontal="left" vertical="top" wrapText="1"/>
    </xf>
    <xf numFmtId="0" fontId="12" fillId="2" borderId="0">
      <alignment horizontal="left" vertical="top" wrapText="1"/>
    </xf>
    <xf numFmtId="0" fontId="12"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0" fontId="23" fillId="2" borderId="0">
      <alignment horizontal="left" vertical="top" wrapText="1"/>
    </xf>
    <xf numFmtId="0" fontId="2" fillId="2" borderId="0">
      <alignment horizontal="left" vertical="top" wrapText="1"/>
    </xf>
    <xf numFmtId="0" fontId="27" fillId="2" borderId="0">
      <alignment horizontal="left" vertical="top" wrapText="1" indent="1"/>
    </xf>
    <xf numFmtId="0" fontId="28" fillId="2" borderId="0">
      <alignment horizontal="left" vertical="top" wrapText="1" indent="1"/>
    </xf>
    <xf numFmtId="0" fontId="27" fillId="2" borderId="0">
      <alignment horizontal="left" vertical="top" wrapText="1" indent="1"/>
    </xf>
    <xf numFmtId="49" fontId="29" fillId="2" borderId="0">
      <alignment vertical="top" wrapText="1"/>
    </xf>
    <xf numFmtId="0" fontId="30" fillId="2" borderId="0">
      <alignment horizontal="left" vertical="top"/>
    </xf>
    <xf numFmtId="0" fontId="30" fillId="2" borderId="0">
      <alignment horizontal="left" vertical="top"/>
    </xf>
    <xf numFmtId="0" fontId="30" fillId="2" borderId="0">
      <alignment horizontal="left" vertical="top" wrapText="1"/>
    </xf>
    <xf numFmtId="49" fontId="30" fillId="2" borderId="0">
      <alignment horizontal="left" vertical="top" wrapText="1"/>
    </xf>
    <xf numFmtId="0" fontId="31" fillId="2" borderId="0">
      <alignment horizontal="left" vertical="top" wrapText="1"/>
    </xf>
    <xf numFmtId="0" fontId="30" fillId="2" borderId="0">
      <alignment horizontal="left" vertical="top" wrapText="1"/>
    </xf>
    <xf numFmtId="0" fontId="30" fillId="2" borderId="0">
      <alignment horizontal="left" vertical="top" wrapText="1"/>
    </xf>
    <xf numFmtId="0" fontId="23" fillId="2" borderId="0">
      <alignment horizontal="left" vertical="top" wrapText="1"/>
    </xf>
    <xf numFmtId="0" fontId="23" fillId="2" borderId="0">
      <alignment horizontal="left" vertical="top" wrapText="1"/>
    </xf>
    <xf numFmtId="49" fontId="23" fillId="2" borderId="0">
      <alignment horizontal="left" vertical="top" wrapText="1"/>
    </xf>
    <xf numFmtId="49" fontId="23" fillId="2" borderId="0">
      <alignment horizontal="left" vertical="top" wrapText="1"/>
    </xf>
    <xf numFmtId="0" fontId="30" fillId="2" borderId="0">
      <alignment horizontal="left" vertical="top" wrapText="1"/>
    </xf>
    <xf numFmtId="0" fontId="32" fillId="2" borderId="0">
      <alignment horizontal="left" vertical="top" wrapText="1"/>
    </xf>
    <xf numFmtId="49" fontId="33" fillId="2" borderId="0">
      <alignment horizontal="left" vertical="top"/>
    </xf>
    <xf numFmtId="4" fontId="11" fillId="0" borderId="0">
      <alignment horizontal="right" vertical="center"/>
    </xf>
    <xf numFmtId="49" fontId="29" fillId="2" borderId="0">
      <alignmen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30" fillId="2" borderId="0">
      <alignment horizontal="left" vertical="top"/>
    </xf>
    <xf numFmtId="164" fontId="7" fillId="0" borderId="0" applyFont="0" applyFill="0" applyBorder="0" applyAlignment="0" applyProtection="0"/>
    <xf numFmtId="0" fontId="3" fillId="2" borderId="0">
      <alignment horizontal="left" vertical="top" wrapText="1"/>
    </xf>
    <xf numFmtId="0" fontId="3" fillId="2" borderId="0">
      <alignment horizontal="left" vertical="top" wrapText="1"/>
    </xf>
    <xf numFmtId="49" fontId="35" fillId="2" borderId="0">
      <alignment horizontal="left" vertical="top" wrapText="1"/>
    </xf>
    <xf numFmtId="0" fontId="2" fillId="2" borderId="0">
      <alignment horizontal="left" vertical="top" wrapText="1"/>
    </xf>
    <xf numFmtId="0" fontId="2" fillId="2" borderId="0">
      <alignment horizontal="left" vertical="top" wrapText="1"/>
    </xf>
    <xf numFmtId="167" fontId="7" fillId="0" borderId="0" applyFont="0" applyFill="0" applyBorder="0" applyAlignment="0" applyProtection="0"/>
    <xf numFmtId="49" fontId="25" fillId="2" borderId="0">
      <alignment horizontal="left" vertical="top" wrapText="1"/>
    </xf>
    <xf numFmtId="0" fontId="7" fillId="0" borderId="0">
      <alignment vertical="top"/>
    </xf>
    <xf numFmtId="0" fontId="15" fillId="0" borderId="0">
      <alignment horizontal="left" vertical="center"/>
    </xf>
    <xf numFmtId="0" fontId="40" fillId="0" borderId="0" applyFont="0" applyFill="0" applyBorder="0" applyAlignment="0" applyProtection="0"/>
    <xf numFmtId="0" fontId="7" fillId="0" borderId="0"/>
    <xf numFmtId="0" fontId="45" fillId="0" borderId="0"/>
    <xf numFmtId="165" fontId="45" fillId="0" borderId="0" applyFont="0" applyFill="0" applyBorder="0" applyAlignment="0" applyProtection="0"/>
    <xf numFmtId="0" fontId="45" fillId="0" borderId="0">
      <alignment vertical="top"/>
    </xf>
    <xf numFmtId="0" fontId="7" fillId="0" borderId="0"/>
    <xf numFmtId="165" fontId="7" fillId="0" borderId="0" applyFont="0" applyFill="0" applyBorder="0" applyAlignment="0" applyProtection="0"/>
  </cellStyleXfs>
  <cellXfs count="257">
    <xf numFmtId="0" fontId="0" fillId="0" borderId="0" xfId="0"/>
    <xf numFmtId="0" fontId="16" fillId="0" borderId="0" xfId="79" applyFont="1" applyAlignment="1">
      <alignment horizontal="center" vertical="top" wrapText="1"/>
    </xf>
    <xf numFmtId="0" fontId="7" fillId="0" borderId="0" xfId="79">
      <alignment vertical="top"/>
    </xf>
    <xf numFmtId="0" fontId="15" fillId="0" borderId="0" xfId="80">
      <alignment horizontal="left" vertical="center"/>
    </xf>
    <xf numFmtId="0" fontId="7" fillId="0" borderId="0" xfId="79" applyAlignment="1">
      <alignment horizontal="centerContinuous" vertical="top"/>
    </xf>
    <xf numFmtId="0" fontId="36" fillId="0" borderId="0" xfId="79" applyFont="1" applyAlignment="1">
      <alignment horizontal="centerContinuous" vertical="top"/>
    </xf>
    <xf numFmtId="0" fontId="11" fillId="0" borderId="0" xfId="79" applyFont="1" applyAlignment="1">
      <alignment horizontal="centerContinuous" vertical="top"/>
    </xf>
    <xf numFmtId="0" fontId="34" fillId="0" borderId="0" xfId="79" applyFont="1" applyAlignment="1">
      <alignment horizontal="centerContinuous" vertical="top"/>
    </xf>
    <xf numFmtId="0" fontId="7" fillId="0" borderId="0" xfId="79" applyFont="1" applyAlignment="1">
      <alignment horizontal="center" vertical="top"/>
    </xf>
    <xf numFmtId="0" fontId="7" fillId="0" borderId="3" xfId="79" applyFont="1" applyBorder="1" applyAlignment="1">
      <alignment horizontal="centerContinuous" vertical="top"/>
    </xf>
    <xf numFmtId="0" fontId="7" fillId="0" borderId="4" xfId="79" applyBorder="1" applyAlignment="1">
      <alignment horizontal="centerContinuous" vertical="top"/>
    </xf>
    <xf numFmtId="0" fontId="7" fillId="0" borderId="5" xfId="79" applyBorder="1" applyAlignment="1">
      <alignment horizontal="centerContinuous" vertical="top"/>
    </xf>
    <xf numFmtId="0" fontId="7" fillId="0" borderId="2" xfId="79" applyFont="1" applyBorder="1" applyAlignment="1">
      <alignment horizontal="centerContinuous" vertical="top"/>
    </xf>
    <xf numFmtId="0" fontId="7" fillId="0" borderId="0" xfId="79" applyBorder="1" applyAlignment="1">
      <alignment horizontal="centerContinuous" vertical="top"/>
    </xf>
    <xf numFmtId="0" fontId="7" fillId="0" borderId="6" xfId="79" applyBorder="1" applyAlignment="1">
      <alignment horizontal="centerContinuous" vertical="top"/>
    </xf>
    <xf numFmtId="0" fontId="7" fillId="0" borderId="7" xfId="79" applyFont="1" applyBorder="1" applyAlignment="1">
      <alignment horizontal="centerContinuous" vertical="top"/>
    </xf>
    <xf numFmtId="0" fontId="7" fillId="0" borderId="8" xfId="79" applyBorder="1" applyAlignment="1">
      <alignment horizontal="centerContinuous" vertical="top"/>
    </xf>
    <xf numFmtId="0" fontId="7" fillId="0" borderId="9" xfId="79" applyBorder="1" applyAlignment="1">
      <alignment horizontal="centerContinuous" vertical="top"/>
    </xf>
    <xf numFmtId="0" fontId="7" fillId="0" borderId="0" xfId="79" applyFont="1" applyAlignment="1">
      <alignment horizontal="centerContinuous" vertical="top"/>
    </xf>
    <xf numFmtId="0" fontId="7" fillId="0" borderId="0" xfId="79" applyFont="1" applyBorder="1" applyAlignment="1">
      <alignment horizontal="centerContinuous" vertical="top"/>
    </xf>
    <xf numFmtId="17" fontId="39" fillId="0" borderId="0" xfId="79" applyNumberFormat="1" applyFont="1" applyAlignment="1">
      <alignment horizontal="center" vertical="top"/>
    </xf>
    <xf numFmtId="17" fontId="39" fillId="0" borderId="0" xfId="79" quotePrefix="1" applyNumberFormat="1" applyFont="1" applyAlignment="1">
      <alignment horizontal="right" vertical="top"/>
    </xf>
    <xf numFmtId="0" fontId="41" fillId="0" borderId="0" xfId="79" applyFont="1" applyAlignment="1">
      <alignment horizontal="centerContinuous" vertical="top"/>
    </xf>
    <xf numFmtId="0" fontId="19" fillId="0" borderId="0" xfId="79" applyFont="1" applyAlignment="1">
      <alignment horizontal="centerContinuous" vertical="top" wrapText="1"/>
    </xf>
    <xf numFmtId="0" fontId="42" fillId="0" borderId="0" xfId="80" applyFont="1">
      <alignment horizontal="left" vertical="center"/>
    </xf>
    <xf numFmtId="0" fontId="15" fillId="0" borderId="0" xfId="80" applyAlignment="1">
      <alignment vertical="center"/>
    </xf>
    <xf numFmtId="0" fontId="43" fillId="0" borderId="0" xfId="12" applyFont="1" applyFill="1" applyProtection="1"/>
    <xf numFmtId="0" fontId="42" fillId="0" borderId="0" xfId="12" applyFont="1" applyFill="1" applyProtection="1"/>
    <xf numFmtId="0" fontId="9" fillId="0" borderId="0" xfId="0" applyFont="1"/>
    <xf numFmtId="0" fontId="43" fillId="0" borderId="4" xfId="12" applyFont="1" applyFill="1" applyBorder="1" applyAlignment="1" applyProtection="1"/>
    <xf numFmtId="0" fontId="43" fillId="0" borderId="4" xfId="12" applyFont="1" applyFill="1" applyBorder="1" applyAlignment="1" applyProtection="1">
      <protection locked="0"/>
    </xf>
    <xf numFmtId="0" fontId="9" fillId="0" borderId="2" xfId="0" applyFont="1" applyBorder="1" applyAlignment="1"/>
    <xf numFmtId="49" fontId="19" fillId="4" borderId="2" xfId="12" applyNumberFormat="1" applyFont="1" applyFill="1" applyBorder="1" applyAlignment="1" applyProtection="1">
      <alignment vertical="top"/>
    </xf>
    <xf numFmtId="0" fontId="44" fillId="4" borderId="0" xfId="12" applyNumberFormat="1" applyFont="1" applyFill="1" applyBorder="1" applyAlignment="1" applyProtection="1">
      <alignment horizontal="left" vertical="top"/>
    </xf>
    <xf numFmtId="0" fontId="42" fillId="0" borderId="0" xfId="12" applyFont="1" applyFill="1" applyBorder="1" applyAlignment="1" applyProtection="1">
      <alignment horizontal="center"/>
    </xf>
    <xf numFmtId="0" fontId="7" fillId="0" borderId="0" xfId="79" applyFont="1" applyBorder="1" applyAlignment="1">
      <alignment horizontal="left" vertical="top" indent="3"/>
    </xf>
    <xf numFmtId="0" fontId="15" fillId="0" borderId="0" xfId="83" applyFont="1" applyProtection="1"/>
    <xf numFmtId="0" fontId="45" fillId="0" borderId="0" xfId="83" applyProtection="1"/>
    <xf numFmtId="49" fontId="15" fillId="0" borderId="2" xfId="83" applyNumberFormat="1" applyFont="1" applyFill="1" applyBorder="1" applyAlignment="1" applyProtection="1">
      <alignment horizontal="left" vertical="top" wrapText="1" indent="1"/>
    </xf>
    <xf numFmtId="49" fontId="15" fillId="0" borderId="16" xfId="84" applyNumberFormat="1" applyFont="1" applyFill="1" applyBorder="1" applyAlignment="1" applyProtection="1">
      <alignment horizontal="center" vertical="top"/>
    </xf>
    <xf numFmtId="169" fontId="15" fillId="0" borderId="14" xfId="84" applyNumberFormat="1" applyFont="1" applyFill="1" applyBorder="1" applyAlignment="1" applyProtection="1">
      <alignment horizontal="center" vertical="top"/>
    </xf>
    <xf numFmtId="4" fontId="15" fillId="0" borderId="14" xfId="84" applyNumberFormat="1" applyFont="1" applyFill="1" applyBorder="1" applyAlignment="1" applyProtection="1">
      <alignment horizontal="right" vertical="top"/>
    </xf>
    <xf numFmtId="168" fontId="15" fillId="0" borderId="6" xfId="84" applyNumberFormat="1" applyFont="1" applyFill="1" applyBorder="1" applyAlignment="1" applyProtection="1">
      <alignment horizontal="right" vertical="top"/>
    </xf>
    <xf numFmtId="49" fontId="14" fillId="0" borderId="2" xfId="83" applyNumberFormat="1" applyFont="1" applyFill="1" applyBorder="1" applyAlignment="1" applyProtection="1">
      <alignment horizontal="left" vertical="top" wrapText="1" indent="1"/>
    </xf>
    <xf numFmtId="0" fontId="46" fillId="0" borderId="6" xfId="83" applyNumberFormat="1" applyFont="1" applyFill="1" applyBorder="1" applyAlignment="1" applyProtection="1">
      <alignment horizontal="left" vertical="center" wrapText="1"/>
    </xf>
    <xf numFmtId="166" fontId="15" fillId="0" borderId="14" xfId="84" applyNumberFormat="1" applyFont="1" applyFill="1" applyBorder="1" applyAlignment="1" applyProtection="1">
      <alignment horizontal="right" vertical="top"/>
      <protection locked="0"/>
    </xf>
    <xf numFmtId="166" fontId="15" fillId="0" borderId="18" xfId="84" applyNumberFormat="1" applyFont="1" applyFill="1" applyBorder="1" applyAlignment="1" applyProtection="1">
      <alignment horizontal="right" vertical="top"/>
    </xf>
    <xf numFmtId="0" fontId="47" fillId="0" borderId="0" xfId="83" applyFont="1" applyFill="1" applyBorder="1" applyProtection="1"/>
    <xf numFmtId="168" fontId="15" fillId="0" borderId="18" xfId="84" applyNumberFormat="1" applyFont="1" applyFill="1" applyBorder="1" applyAlignment="1" applyProtection="1">
      <alignment horizontal="right" vertical="top"/>
    </xf>
    <xf numFmtId="0" fontId="15" fillId="0" borderId="6" xfId="83" applyNumberFormat="1" applyFont="1" applyFill="1" applyBorder="1" applyAlignment="1" applyProtection="1">
      <alignment horizontal="left" vertical="top" wrapText="1"/>
    </xf>
    <xf numFmtId="3" fontId="15" fillId="0" borderId="14" xfId="84" applyNumberFormat="1" applyFont="1" applyFill="1" applyBorder="1" applyAlignment="1" applyProtection="1">
      <alignment horizontal="center" vertical="top"/>
    </xf>
    <xf numFmtId="49" fontId="15" fillId="0" borderId="16" xfId="84" applyNumberFormat="1" applyFont="1" applyFill="1" applyBorder="1" applyAlignment="1" applyProtection="1">
      <alignment horizontal="left" vertical="top"/>
    </xf>
    <xf numFmtId="0" fontId="45" fillId="0" borderId="0" xfId="83" applyProtection="1">
      <protection locked="0"/>
    </xf>
    <xf numFmtId="49" fontId="48" fillId="4" borderId="10" xfId="83" applyNumberFormat="1" applyFont="1" applyFill="1" applyBorder="1" applyAlignment="1" applyProtection="1">
      <alignment vertical="top" wrapText="1"/>
    </xf>
    <xf numFmtId="49" fontId="48" fillId="4" borderId="11" xfId="84" applyNumberFormat="1" applyFont="1" applyFill="1" applyBorder="1" applyAlignment="1" applyProtection="1">
      <alignment horizontal="center" vertical="top"/>
    </xf>
    <xf numFmtId="169" fontId="48" fillId="4" borderId="11" xfId="84" applyNumberFormat="1" applyFont="1" applyFill="1" applyBorder="1" applyAlignment="1" applyProtection="1">
      <alignment horizontal="center" vertical="top"/>
    </xf>
    <xf numFmtId="0" fontId="48" fillId="0" borderId="0" xfId="83" applyFont="1" applyProtection="1">
      <protection locked="0"/>
    </xf>
    <xf numFmtId="0" fontId="48" fillId="0" borderId="0" xfId="83" applyFont="1" applyProtection="1"/>
    <xf numFmtId="49" fontId="11" fillId="4" borderId="0" xfId="83" applyNumberFormat="1" applyFont="1" applyFill="1" applyBorder="1" applyAlignment="1" applyProtection="1">
      <alignment vertical="top" wrapText="1"/>
    </xf>
    <xf numFmtId="0" fontId="11" fillId="4" borderId="0" xfId="83" applyNumberFormat="1" applyFont="1" applyFill="1" applyBorder="1" applyAlignment="1" applyProtection="1">
      <alignment horizontal="left" vertical="top" wrapText="1"/>
    </xf>
    <xf numFmtId="49" fontId="11" fillId="4" borderId="0" xfId="84" applyNumberFormat="1" applyFont="1" applyFill="1" applyBorder="1" applyAlignment="1" applyProtection="1">
      <alignment horizontal="center" vertical="top"/>
    </xf>
    <xf numFmtId="169" fontId="11" fillId="4" borderId="0" xfId="84" applyNumberFormat="1" applyFont="1" applyFill="1" applyBorder="1" applyAlignment="1" applyProtection="1">
      <alignment horizontal="center" vertical="top"/>
    </xf>
    <xf numFmtId="168" fontId="11" fillId="4" borderId="0" xfId="84" applyNumberFormat="1" applyFont="1" applyFill="1" applyBorder="1" applyAlignment="1" applyProtection="1">
      <alignment horizontal="right" vertical="top"/>
    </xf>
    <xf numFmtId="0" fontId="43" fillId="0" borderId="5" xfId="12" applyFont="1" applyFill="1" applyBorder="1" applyProtection="1"/>
    <xf numFmtId="0" fontId="42" fillId="0" borderId="0" xfId="12" applyFont="1" applyFill="1" applyBorder="1" applyAlignment="1" applyProtection="1">
      <protection locked="0"/>
    </xf>
    <xf numFmtId="0" fontId="42" fillId="0" borderId="6" xfId="12" applyFont="1" applyFill="1" applyBorder="1" applyProtection="1">
      <protection locked="0"/>
    </xf>
    <xf numFmtId="49" fontId="11" fillId="4" borderId="2" xfId="83" applyNumberFormat="1" applyFont="1" applyFill="1" applyBorder="1" applyAlignment="1" applyProtection="1">
      <alignment vertical="top" wrapText="1"/>
    </xf>
    <xf numFmtId="0" fontId="11" fillId="4" borderId="6" xfId="83" applyNumberFormat="1" applyFont="1" applyFill="1" applyBorder="1" applyAlignment="1" applyProtection="1">
      <alignment horizontal="left" vertical="top" wrapText="1"/>
    </xf>
    <xf numFmtId="49" fontId="11" fillId="4" borderId="16" xfId="84" applyNumberFormat="1" applyFont="1" applyFill="1" applyBorder="1" applyAlignment="1" applyProtection="1">
      <alignment horizontal="center" vertical="top"/>
    </xf>
    <xf numFmtId="169" fontId="11" fillId="4" borderId="14" xfId="84" applyNumberFormat="1" applyFont="1" applyFill="1" applyBorder="1" applyAlignment="1" applyProtection="1">
      <alignment horizontal="center" vertical="top"/>
    </xf>
    <xf numFmtId="168" fontId="11" fillId="4" borderId="18" xfId="84" applyNumberFormat="1" applyFont="1" applyFill="1" applyBorder="1" applyAlignment="1" applyProtection="1">
      <alignment horizontal="right" vertical="top"/>
    </xf>
    <xf numFmtId="49" fontId="17" fillId="4" borderId="10" xfId="83" applyNumberFormat="1" applyFont="1" applyFill="1" applyBorder="1" applyAlignment="1" applyProtection="1">
      <alignment vertical="center" wrapText="1"/>
    </xf>
    <xf numFmtId="0" fontId="17" fillId="4" borderId="13" xfId="83" applyNumberFormat="1" applyFont="1" applyFill="1" applyBorder="1" applyAlignment="1" applyProtection="1">
      <alignment horizontal="left" vertical="center" wrapText="1"/>
    </xf>
    <xf numFmtId="49" fontId="17" fillId="4" borderId="15" xfId="84" applyNumberFormat="1" applyFont="1" applyFill="1" applyBorder="1" applyAlignment="1" applyProtection="1">
      <alignment horizontal="center" vertical="center"/>
    </xf>
    <xf numFmtId="169" fontId="17" fillId="4" borderId="12" xfId="84" applyNumberFormat="1" applyFont="1" applyFill="1" applyBorder="1" applyAlignment="1" applyProtection="1">
      <alignment horizontal="center" vertical="center"/>
    </xf>
    <xf numFmtId="49" fontId="17" fillId="4" borderId="13" xfId="84" applyNumberFormat="1" applyFont="1" applyFill="1" applyBorder="1" applyAlignment="1" applyProtection="1">
      <alignment horizontal="center" vertical="center"/>
    </xf>
    <xf numFmtId="0" fontId="7" fillId="0" borderId="0" xfId="83" applyFont="1" applyAlignment="1" applyProtection="1">
      <alignment vertical="center"/>
      <protection locked="0"/>
    </xf>
    <xf numFmtId="0" fontId="7" fillId="0" borderId="0" xfId="83" applyFont="1" applyAlignment="1" applyProtection="1">
      <alignment vertical="center"/>
    </xf>
    <xf numFmtId="49" fontId="49" fillId="4" borderId="7" xfId="12" applyNumberFormat="1" applyFont="1" applyFill="1" applyBorder="1" applyAlignment="1" applyProtection="1">
      <alignment vertical="top"/>
    </xf>
    <xf numFmtId="0" fontId="50" fillId="4" borderId="8" xfId="12" applyNumberFormat="1" applyFont="1" applyFill="1" applyBorder="1" applyAlignment="1" applyProtection="1">
      <alignment horizontal="left" vertical="top"/>
    </xf>
    <xf numFmtId="0" fontId="50" fillId="0" borderId="8" xfId="12" applyFont="1" applyFill="1" applyBorder="1" applyAlignment="1" applyProtection="1">
      <alignment horizontal="center"/>
    </xf>
    <xf numFmtId="0" fontId="50" fillId="0" borderId="8" xfId="12" applyFont="1" applyFill="1" applyBorder="1" applyAlignment="1" applyProtection="1">
      <protection locked="0"/>
    </xf>
    <xf numFmtId="0" fontId="50" fillId="0" borderId="9" xfId="12" applyFont="1" applyFill="1" applyBorder="1" applyProtection="1">
      <protection locked="0"/>
    </xf>
    <xf numFmtId="0" fontId="50" fillId="0" borderId="0" xfId="12" applyFont="1" applyFill="1" applyProtection="1"/>
    <xf numFmtId="17" fontId="51" fillId="0" borderId="6" xfId="0" applyNumberFormat="1" applyFont="1" applyBorder="1" applyAlignment="1">
      <alignment horizontal="center"/>
    </xf>
    <xf numFmtId="168" fontId="13" fillId="4" borderId="17" xfId="84" applyNumberFormat="1" applyFont="1" applyFill="1" applyBorder="1" applyAlignment="1" applyProtection="1">
      <alignment horizontal="right" vertical="center"/>
    </xf>
    <xf numFmtId="0" fontId="19" fillId="4" borderId="11" xfId="83" applyNumberFormat="1" applyFont="1" applyFill="1" applyBorder="1" applyAlignment="1" applyProtection="1">
      <alignment horizontal="left" vertical="center" wrapText="1" indent="3"/>
    </xf>
    <xf numFmtId="0" fontId="43" fillId="4" borderId="3" xfId="12" applyNumberFormat="1" applyFont="1" applyFill="1" applyBorder="1" applyAlignment="1" applyProtection="1">
      <alignment horizontal="left" vertical="center"/>
    </xf>
    <xf numFmtId="166" fontId="15" fillId="0" borderId="14" xfId="84" applyNumberFormat="1" applyFont="1" applyFill="1" applyBorder="1" applyAlignment="1" applyProtection="1">
      <alignment horizontal="center" vertical="top"/>
    </xf>
    <xf numFmtId="169" fontId="54" fillId="0" borderId="14" xfId="84" applyNumberFormat="1" applyFont="1" applyFill="1" applyBorder="1" applyAlignment="1" applyProtection="1">
      <alignment horizontal="center" vertical="top"/>
    </xf>
    <xf numFmtId="0" fontId="19" fillId="4" borderId="11" xfId="83" applyNumberFormat="1" applyFont="1" applyFill="1" applyBorder="1" applyAlignment="1" applyProtection="1">
      <alignment horizontal="left" vertical="center" indent="3"/>
    </xf>
    <xf numFmtId="0" fontId="43" fillId="4" borderId="3" xfId="12" applyFont="1" applyFill="1" applyBorder="1" applyAlignment="1">
      <alignment horizontal="left" vertical="center"/>
    </xf>
    <xf numFmtId="0" fontId="43" fillId="0" borderId="4" xfId="12" applyFont="1" applyBorder="1" applyAlignment="1">
      <alignment vertical="center"/>
    </xf>
    <xf numFmtId="0" fontId="43" fillId="0" borderId="4" xfId="12" applyFont="1" applyBorder="1" applyAlignment="1" applyProtection="1">
      <alignment vertical="center"/>
      <protection locked="0"/>
    </xf>
    <xf numFmtId="0" fontId="43" fillId="0" borderId="5" xfId="12" applyFont="1" applyBorder="1" applyAlignment="1">
      <alignment vertical="center"/>
    </xf>
    <xf numFmtId="0" fontId="43" fillId="0" borderId="0" xfId="12" applyFont="1" applyAlignment="1">
      <alignment vertical="center"/>
    </xf>
    <xf numFmtId="0" fontId="9" fillId="0" borderId="2" xfId="0" applyFont="1" applyBorder="1"/>
    <xf numFmtId="0" fontId="10" fillId="0" borderId="0" xfId="0" applyFont="1" applyAlignment="1">
      <alignment horizontal="left" vertical="center" wrapText="1"/>
    </xf>
    <xf numFmtId="49" fontId="19" fillId="4" borderId="2" xfId="12" applyNumberFormat="1" applyFont="1" applyFill="1" applyBorder="1" applyAlignment="1">
      <alignment vertical="top"/>
    </xf>
    <xf numFmtId="0" fontId="44" fillId="5" borderId="0" xfId="12" applyFont="1" applyFill="1" applyAlignment="1">
      <alignment horizontal="left" vertical="top"/>
    </xf>
    <xf numFmtId="0" fontId="42" fillId="5" borderId="0" xfId="12" applyFont="1" applyFill="1" applyAlignment="1">
      <alignment horizontal="center"/>
    </xf>
    <xf numFmtId="0" fontId="42" fillId="5" borderId="6" xfId="12" applyFont="1" applyFill="1" applyBorder="1" applyProtection="1">
      <protection locked="0"/>
    </xf>
    <xf numFmtId="0" fontId="42" fillId="0" borderId="0" xfId="12" applyFont="1"/>
    <xf numFmtId="49" fontId="49" fillId="4" borderId="7" xfId="12" applyNumberFormat="1" applyFont="1" applyFill="1" applyBorder="1" applyAlignment="1">
      <alignment vertical="top"/>
    </xf>
    <xf numFmtId="0" fontId="50" fillId="4" borderId="8" xfId="12" applyFont="1" applyFill="1" applyBorder="1" applyAlignment="1">
      <alignment horizontal="left" vertical="top"/>
    </xf>
    <xf numFmtId="0" fontId="50" fillId="0" borderId="8" xfId="12" applyFont="1" applyBorder="1" applyAlignment="1">
      <alignment horizontal="center"/>
    </xf>
    <xf numFmtId="0" fontId="50" fillId="0" borderId="9" xfId="12" applyFont="1" applyBorder="1" applyProtection="1">
      <protection locked="0"/>
    </xf>
    <xf numFmtId="0" fontId="50" fillId="0" borderId="0" xfId="12" applyFont="1"/>
    <xf numFmtId="49" fontId="17" fillId="4" borderId="15" xfId="86" applyNumberFormat="1" applyFont="1" applyFill="1" applyBorder="1" applyAlignment="1">
      <alignment vertical="center" wrapText="1"/>
    </xf>
    <xf numFmtId="0" fontId="17" fillId="4" borderId="12" xfId="86" applyFont="1" applyFill="1" applyBorder="1" applyAlignment="1">
      <alignment horizontal="left" vertical="center" wrapText="1"/>
    </xf>
    <xf numFmtId="49" fontId="17" fillId="4" borderId="19" xfId="87" applyNumberFormat="1" applyFont="1" applyFill="1" applyBorder="1" applyAlignment="1" applyProtection="1">
      <alignment horizontal="center" vertical="center"/>
    </xf>
    <xf numFmtId="49" fontId="17" fillId="4" borderId="20" xfId="87" applyNumberFormat="1" applyFont="1" applyFill="1" applyBorder="1" applyAlignment="1" applyProtection="1">
      <alignment horizontal="center" vertical="center"/>
    </xf>
    <xf numFmtId="0" fontId="7" fillId="0" borderId="0" xfId="86" applyAlignment="1" applyProtection="1">
      <alignment vertical="center"/>
      <protection locked="0"/>
    </xf>
    <xf numFmtId="0" fontId="7" fillId="0" borderId="0" xfId="86" applyAlignment="1">
      <alignment vertical="center"/>
    </xf>
    <xf numFmtId="49" fontId="11" fillId="4" borderId="21" xfId="86" applyNumberFormat="1" applyFont="1" applyFill="1" applyBorder="1" applyAlignment="1">
      <alignment vertical="top" wrapText="1"/>
    </xf>
    <xf numFmtId="0" fontId="11" fillId="4" borderId="22" xfId="86" applyFont="1" applyFill="1" applyBorder="1" applyAlignment="1">
      <alignment horizontal="left" vertical="top" wrapText="1"/>
    </xf>
    <xf numFmtId="49" fontId="11" fillId="4" borderId="23" xfId="87" applyNumberFormat="1" applyFont="1" applyFill="1" applyBorder="1" applyAlignment="1" applyProtection="1">
      <alignment horizontal="center" vertical="top"/>
    </xf>
    <xf numFmtId="4" fontId="11" fillId="4" borderId="24" xfId="87" applyNumberFormat="1" applyFont="1" applyFill="1" applyBorder="1" applyAlignment="1" applyProtection="1">
      <alignment horizontal="right" vertical="top"/>
    </xf>
    <xf numFmtId="0" fontId="7" fillId="0" borderId="0" xfId="86" applyProtection="1">
      <protection locked="0"/>
    </xf>
    <xf numFmtId="0" fontId="7" fillId="0" borderId="0" xfId="86"/>
    <xf numFmtId="49" fontId="19" fillId="6" borderId="25" xfId="86" applyNumberFormat="1" applyFont="1" applyFill="1" applyBorder="1" applyAlignment="1">
      <alignment horizontal="left" vertical="center" wrapText="1" indent="1"/>
    </xf>
    <xf numFmtId="0" fontId="19" fillId="6" borderId="26" xfId="86" applyFont="1" applyFill="1" applyBorder="1" applyAlignment="1">
      <alignment horizontal="left" vertical="center"/>
    </xf>
    <xf numFmtId="49" fontId="19" fillId="6" borderId="27" xfId="87" applyNumberFormat="1" applyFont="1" applyFill="1" applyBorder="1" applyAlignment="1" applyProtection="1">
      <alignment horizontal="center" vertical="center"/>
    </xf>
    <xf numFmtId="166" fontId="19" fillId="6" borderId="28" xfId="87" applyNumberFormat="1" applyFont="1" applyFill="1" applyBorder="1" applyAlignment="1" applyProtection="1">
      <alignment vertical="center"/>
    </xf>
    <xf numFmtId="49" fontId="11" fillId="4" borderId="16" xfId="86" applyNumberFormat="1" applyFont="1" applyFill="1" applyBorder="1" applyAlignment="1">
      <alignment vertical="top" wrapText="1"/>
    </xf>
    <xf numFmtId="0" fontId="11" fillId="4" borderId="14" xfId="86" applyFont="1" applyFill="1" applyBorder="1" applyAlignment="1">
      <alignment horizontal="left" vertical="top" wrapText="1"/>
    </xf>
    <xf numFmtId="49" fontId="11" fillId="4" borderId="29" xfId="87" applyNumberFormat="1" applyFont="1" applyFill="1" applyBorder="1" applyAlignment="1" applyProtection="1">
      <alignment horizontal="center" vertical="top"/>
    </xf>
    <xf numFmtId="4" fontId="11" fillId="4" borderId="18" xfId="87" applyNumberFormat="1" applyFont="1" applyFill="1" applyBorder="1" applyAlignment="1" applyProtection="1">
      <alignment horizontal="right" vertical="top"/>
    </xf>
    <xf numFmtId="49" fontId="47" fillId="4" borderId="16" xfId="86" applyNumberFormat="1" applyFont="1" applyFill="1" applyBorder="1" applyAlignment="1">
      <alignment vertical="top" wrapText="1"/>
    </xf>
    <xf numFmtId="0" fontId="56" fillId="0" borderId="14" xfId="86" applyFont="1" applyBorder="1" applyAlignment="1">
      <alignment horizontal="left" vertical="top" wrapText="1"/>
    </xf>
    <xf numFmtId="49" fontId="47" fillId="4" borderId="29" xfId="87" applyNumberFormat="1" applyFont="1" applyFill="1" applyBorder="1" applyAlignment="1" applyProtection="1">
      <alignment horizontal="center" vertical="top"/>
    </xf>
    <xf numFmtId="4" fontId="47" fillId="4" borderId="18" xfId="87" applyNumberFormat="1" applyFont="1" applyFill="1" applyBorder="1" applyAlignment="1" applyProtection="1">
      <alignment horizontal="right" vertical="top"/>
    </xf>
    <xf numFmtId="0" fontId="47" fillId="0" borderId="0" xfId="86" applyFont="1" applyProtection="1">
      <protection locked="0"/>
    </xf>
    <xf numFmtId="0" fontId="47" fillId="0" borderId="0" xfId="86" applyFont="1"/>
    <xf numFmtId="0" fontId="56" fillId="0" borderId="14" xfId="86" quotePrefix="1" applyFont="1" applyBorder="1" applyAlignment="1">
      <alignment horizontal="left" vertical="top" wrapText="1"/>
    </xf>
    <xf numFmtId="49" fontId="54" fillId="0" borderId="16" xfId="86" applyNumberFormat="1" applyFont="1" applyBorder="1" applyAlignment="1">
      <alignment horizontal="left" vertical="top" wrapText="1" indent="1"/>
    </xf>
    <xf numFmtId="0" fontId="57" fillId="0" borderId="14" xfId="86" applyFont="1" applyBorder="1" applyAlignment="1">
      <alignment horizontal="left" vertical="top" wrapText="1" indent="3"/>
    </xf>
    <xf numFmtId="49" fontId="54" fillId="0" borderId="29" xfId="87" applyNumberFormat="1" applyFont="1" applyFill="1" applyBorder="1" applyAlignment="1" applyProtection="1">
      <alignment horizontal="center" vertical="top"/>
    </xf>
    <xf numFmtId="0" fontId="54" fillId="0" borderId="0" xfId="86" applyFont="1"/>
    <xf numFmtId="49" fontId="15" fillId="0" borderId="16" xfId="86" applyNumberFormat="1" applyFont="1" applyBorder="1" applyAlignment="1">
      <alignment horizontal="center" vertical="top" wrapText="1"/>
    </xf>
    <xf numFmtId="0" fontId="15" fillId="0" borderId="14" xfId="86" applyFont="1" applyBorder="1" applyAlignment="1">
      <alignment horizontal="left" vertical="top" wrapText="1"/>
    </xf>
    <xf numFmtId="49" fontId="15" fillId="0" borderId="29" xfId="87" applyNumberFormat="1" applyFont="1" applyFill="1" applyBorder="1" applyAlignment="1" applyProtection="1">
      <alignment horizontal="center" vertical="top"/>
    </xf>
    <xf numFmtId="170" fontId="15" fillId="0" borderId="18" xfId="87" applyNumberFormat="1" applyFont="1" applyFill="1" applyBorder="1" applyAlignment="1" applyProtection="1">
      <alignment vertical="top"/>
      <protection locked="0"/>
    </xf>
    <xf numFmtId="0" fontId="15" fillId="0" borderId="0" xfId="86" applyFont="1" applyAlignment="1">
      <alignment vertical="top"/>
    </xf>
    <xf numFmtId="49" fontId="58" fillId="0" borderId="16" xfId="86" applyNumberFormat="1" applyFont="1" applyBorder="1" applyAlignment="1">
      <alignment horizontal="left" vertical="center" wrapText="1" indent="1"/>
    </xf>
    <xf numFmtId="0" fontId="58" fillId="0" borderId="14" xfId="86" applyFont="1" applyBorder="1" applyAlignment="1">
      <alignment horizontal="left" vertical="center"/>
    </xf>
    <xf numFmtId="49" fontId="59" fillId="0" borderId="29" xfId="87" applyNumberFormat="1" applyFont="1" applyFill="1" applyBorder="1" applyAlignment="1" applyProtection="1">
      <alignment horizontal="left" vertical="center"/>
    </xf>
    <xf numFmtId="166" fontId="59" fillId="0" borderId="18" xfId="87" applyNumberFormat="1" applyFont="1" applyFill="1" applyBorder="1" applyAlignment="1" applyProtection="1">
      <alignment vertical="center"/>
    </xf>
    <xf numFmtId="0" fontId="60" fillId="0" borderId="0" xfId="86" applyFont="1"/>
    <xf numFmtId="49" fontId="15" fillId="0" borderId="16" xfId="86" applyNumberFormat="1" applyFont="1" applyBorder="1" applyAlignment="1">
      <alignment horizontal="center" vertical="center" wrapText="1"/>
    </xf>
    <xf numFmtId="171" fontId="15" fillId="0" borderId="18" xfId="87" applyNumberFormat="1" applyFont="1" applyFill="1" applyBorder="1" applyAlignment="1" applyProtection="1">
      <alignment vertical="top"/>
      <protection locked="0"/>
    </xf>
    <xf numFmtId="0" fontId="15" fillId="0" borderId="0" xfId="86" applyFont="1"/>
    <xf numFmtId="49" fontId="15" fillId="0" borderId="16" xfId="86" applyNumberFormat="1" applyFont="1" applyBorder="1" applyAlignment="1">
      <alignment horizontal="left" vertical="top" wrapText="1" indent="1"/>
    </xf>
    <xf numFmtId="4" fontId="15" fillId="0" borderId="18" xfId="87" applyNumberFormat="1" applyFont="1" applyFill="1" applyBorder="1" applyAlignment="1" applyProtection="1">
      <alignment horizontal="right" vertical="top"/>
    </xf>
    <xf numFmtId="49" fontId="15" fillId="0" borderId="29" xfId="87" applyNumberFormat="1" applyFont="1" applyFill="1" applyBorder="1" applyAlignment="1" applyProtection="1">
      <alignment horizontal="left" vertical="top"/>
    </xf>
    <xf numFmtId="49" fontId="15" fillId="0" borderId="30" xfId="86" applyNumberFormat="1" applyFont="1" applyBorder="1" applyAlignment="1">
      <alignment horizontal="left" vertical="top" wrapText="1" indent="1"/>
    </xf>
    <xf numFmtId="0" fontId="15" fillId="0" borderId="31" xfId="86" applyFont="1" applyBorder="1" applyAlignment="1">
      <alignment horizontal="left" vertical="top" wrapText="1"/>
    </xf>
    <xf numFmtId="49" fontId="15" fillId="0" borderId="32" xfId="87" applyNumberFormat="1" applyFont="1" applyFill="1" applyBorder="1" applyAlignment="1" applyProtection="1">
      <alignment horizontal="left" vertical="top"/>
    </xf>
    <xf numFmtId="4" fontId="15" fillId="0" borderId="33" xfId="87" applyNumberFormat="1" applyFont="1" applyFill="1" applyBorder="1" applyAlignment="1" applyProtection="1">
      <alignment horizontal="right" vertical="top"/>
    </xf>
    <xf numFmtId="49" fontId="11" fillId="4" borderId="0" xfId="86" applyNumberFormat="1" applyFont="1" applyFill="1" applyAlignment="1">
      <alignment vertical="top" wrapText="1"/>
    </xf>
    <xf numFmtId="0" fontId="11" fillId="4" borderId="0" xfId="86" applyFont="1" applyFill="1" applyAlignment="1">
      <alignment horizontal="left" vertical="top" wrapText="1"/>
    </xf>
    <xf numFmtId="49" fontId="11" fillId="4" borderId="0" xfId="87" applyNumberFormat="1" applyFont="1" applyFill="1" applyBorder="1" applyAlignment="1" applyProtection="1">
      <alignment horizontal="center" vertical="top"/>
    </xf>
    <xf numFmtId="4" fontId="11" fillId="4" borderId="0" xfId="87" applyNumberFormat="1" applyFont="1" applyFill="1" applyBorder="1" applyAlignment="1" applyProtection="1">
      <alignment horizontal="right" vertical="top"/>
    </xf>
    <xf numFmtId="49" fontId="17" fillId="4" borderId="11" xfId="87" applyNumberFormat="1" applyFont="1" applyFill="1" applyBorder="1" applyAlignment="1" applyProtection="1">
      <alignment horizontal="center" vertical="center" wrapText="1"/>
    </xf>
    <xf numFmtId="49" fontId="17" fillId="4" borderId="34" xfId="87" applyNumberFormat="1" applyFont="1" applyFill="1" applyBorder="1" applyAlignment="1" applyProtection="1">
      <alignment horizontal="center" vertical="center" wrapText="1"/>
    </xf>
    <xf numFmtId="49" fontId="19" fillId="6" borderId="37" xfId="87" applyNumberFormat="1" applyFont="1" applyFill="1" applyBorder="1" applyAlignment="1" applyProtection="1">
      <alignment horizontal="center" vertical="center"/>
    </xf>
    <xf numFmtId="2" fontId="19" fillId="6" borderId="35" xfId="87" applyNumberFormat="1" applyFont="1" applyFill="1" applyBorder="1" applyAlignment="1" applyProtection="1">
      <alignment vertical="center"/>
    </xf>
    <xf numFmtId="2" fontId="11" fillId="4" borderId="36" xfId="87" applyNumberFormat="1" applyFont="1" applyFill="1" applyBorder="1" applyAlignment="1" applyProtection="1">
      <alignment horizontal="right" vertical="top"/>
    </xf>
    <xf numFmtId="49" fontId="47" fillId="4" borderId="0" xfId="87" applyNumberFormat="1" applyFont="1" applyFill="1" applyBorder="1" applyAlignment="1" applyProtection="1">
      <alignment horizontal="center" vertical="top"/>
    </xf>
    <xf numFmtId="2" fontId="47" fillId="4" borderId="36" xfId="87" applyNumberFormat="1" applyFont="1" applyFill="1" applyBorder="1" applyAlignment="1" applyProtection="1">
      <alignment horizontal="right" vertical="top"/>
    </xf>
    <xf numFmtId="49" fontId="54" fillId="0" borderId="0" xfId="87" applyNumberFormat="1" applyFont="1" applyFill="1" applyBorder="1" applyAlignment="1" applyProtection="1">
      <alignment horizontal="center" vertical="top"/>
    </xf>
    <xf numFmtId="49" fontId="15" fillId="0" borderId="0" xfId="87" applyNumberFormat="1" applyFont="1" applyFill="1" applyBorder="1" applyAlignment="1" applyProtection="1">
      <alignment horizontal="center" vertical="top"/>
    </xf>
    <xf numFmtId="49" fontId="11" fillId="0" borderId="0" xfId="87" applyNumberFormat="1" applyFont="1" applyFill="1" applyBorder="1" applyAlignment="1" applyProtection="1">
      <alignment horizontal="center" vertical="top"/>
    </xf>
    <xf numFmtId="49" fontId="59" fillId="0" borderId="38" xfId="87" applyNumberFormat="1" applyFont="1" applyFill="1" applyBorder="1" applyAlignment="1" applyProtection="1">
      <alignment horizontal="left" vertical="center"/>
    </xf>
    <xf numFmtId="2" fontId="59" fillId="0" borderId="36" xfId="87" applyNumberFormat="1" applyFont="1" applyFill="1" applyBorder="1" applyAlignment="1" applyProtection="1">
      <alignment vertical="center"/>
    </xf>
    <xf numFmtId="49" fontId="15" fillId="0" borderId="14" xfId="87" applyNumberFormat="1" applyFont="1" applyFill="1" applyBorder="1" applyAlignment="1" applyProtection="1">
      <alignment horizontal="center" vertical="top"/>
    </xf>
    <xf numFmtId="49" fontId="15" fillId="0" borderId="38" xfId="87" applyNumberFormat="1" applyFont="1" applyFill="1" applyBorder="1" applyAlignment="1" applyProtection="1">
      <alignment horizontal="center" vertical="top"/>
    </xf>
    <xf numFmtId="4" fontId="15" fillId="0" borderId="14" xfId="87" applyNumberFormat="1" applyFont="1" applyFill="1" applyBorder="1" applyAlignment="1" applyProtection="1">
      <alignment horizontal="right" vertical="top"/>
    </xf>
    <xf numFmtId="49" fontId="15" fillId="0" borderId="0" xfId="87" applyNumberFormat="1" applyFont="1" applyFill="1" applyBorder="1" applyAlignment="1" applyProtection="1">
      <alignment horizontal="left" vertical="top"/>
    </xf>
    <xf numFmtId="49" fontId="15" fillId="0" borderId="30" xfId="86" applyNumberFormat="1" applyFont="1" applyBorder="1" applyAlignment="1">
      <alignment horizontal="center" vertical="center" wrapText="1"/>
    </xf>
    <xf numFmtId="49" fontId="15" fillId="0" borderId="8" xfId="87" applyNumberFormat="1" applyFont="1" applyFill="1" applyBorder="1" applyAlignment="1" applyProtection="1">
      <alignment horizontal="center" vertical="top"/>
    </xf>
    <xf numFmtId="0" fontId="15" fillId="0" borderId="31" xfId="87" applyNumberFormat="1" applyFont="1" applyFill="1" applyBorder="1" applyAlignment="1" applyProtection="1">
      <alignment horizontal="center" vertical="top"/>
      <protection locked="0"/>
    </xf>
    <xf numFmtId="49" fontId="11" fillId="4" borderId="10" xfId="87" applyNumberFormat="1" applyFont="1" applyFill="1" applyBorder="1" applyAlignment="1" applyProtection="1">
      <alignment horizontal="center" vertical="center"/>
    </xf>
    <xf numFmtId="4" fontId="17" fillId="4" borderId="11" xfId="87" applyNumberFormat="1" applyFont="1" applyFill="1" applyBorder="1" applyAlignment="1" applyProtection="1">
      <alignment horizontal="right" vertical="center"/>
    </xf>
    <xf numFmtId="4" fontId="63" fillId="4" borderId="13" xfId="87" applyNumberFormat="1" applyFont="1" applyFill="1" applyBorder="1" applyAlignment="1" applyProtection="1">
      <alignment horizontal="center" vertical="center"/>
    </xf>
    <xf numFmtId="49" fontId="11" fillId="4" borderId="0" xfId="87" applyNumberFormat="1" applyFont="1" applyFill="1" applyBorder="1" applyAlignment="1" applyProtection="1">
      <alignment horizontal="center" vertical="center"/>
    </xf>
    <xf numFmtId="4" fontId="11" fillId="4" borderId="0" xfId="87" applyNumberFormat="1" applyFont="1" applyFill="1" applyBorder="1" applyAlignment="1" applyProtection="1">
      <alignment horizontal="right" vertical="center"/>
    </xf>
    <xf numFmtId="4" fontId="63" fillId="4" borderId="0" xfId="87" applyNumberFormat="1" applyFont="1" applyFill="1" applyBorder="1" applyAlignment="1" applyProtection="1">
      <alignment horizontal="center" vertical="center"/>
    </xf>
    <xf numFmtId="170" fontId="15" fillId="8" borderId="18" xfId="87" applyNumberFormat="1" applyFont="1" applyFill="1" applyBorder="1" applyAlignment="1" applyProtection="1">
      <alignment vertical="top"/>
      <protection locked="0"/>
    </xf>
    <xf numFmtId="2" fontId="11" fillId="4" borderId="6" xfId="87" applyNumberFormat="1" applyFont="1" applyFill="1" applyBorder="1" applyAlignment="1" applyProtection="1">
      <alignment horizontal="right" vertical="top"/>
    </xf>
    <xf numFmtId="2" fontId="15" fillId="0" borderId="6" xfId="87" applyNumberFormat="1" applyFont="1" applyFill="1" applyBorder="1" applyAlignment="1" applyProtection="1">
      <alignment horizontal="right" vertical="top"/>
    </xf>
    <xf numFmtId="2" fontId="15" fillId="0" borderId="6" xfId="86" applyNumberFormat="1" applyFont="1" applyBorder="1"/>
    <xf numFmtId="170" fontId="15" fillId="8" borderId="38" xfId="87" applyNumberFormat="1" applyFont="1" applyFill="1" applyBorder="1" applyAlignment="1" applyProtection="1">
      <alignment vertical="top"/>
      <protection locked="0"/>
    </xf>
    <xf numFmtId="170" fontId="15" fillId="8" borderId="14" xfId="87" applyNumberFormat="1" applyFont="1" applyFill="1" applyBorder="1" applyAlignment="1" applyProtection="1">
      <alignment vertical="top"/>
      <protection locked="0"/>
    </xf>
    <xf numFmtId="170" fontId="15" fillId="8" borderId="39" xfId="87" applyNumberFormat="1" applyFont="1" applyFill="1" applyBorder="1" applyAlignment="1" applyProtection="1">
      <alignment vertical="top"/>
      <protection locked="0"/>
    </xf>
    <xf numFmtId="49" fontId="19" fillId="6" borderId="40" xfId="86" applyNumberFormat="1" applyFont="1" applyFill="1" applyBorder="1" applyAlignment="1">
      <alignment horizontal="left" vertical="center" wrapText="1" indent="1"/>
    </xf>
    <xf numFmtId="0" fontId="19" fillId="7" borderId="22" xfId="86" applyFont="1" applyFill="1" applyBorder="1" applyAlignment="1">
      <alignment horizontal="left" vertical="center"/>
    </xf>
    <xf numFmtId="49" fontId="11" fillId="7" borderId="23" xfId="87" applyNumberFormat="1" applyFont="1" applyFill="1" applyBorder="1" applyAlignment="1" applyProtection="1">
      <alignment horizontal="center" vertical="top"/>
    </xf>
    <xf numFmtId="49" fontId="11" fillId="7" borderId="4" xfId="87" applyNumberFormat="1" applyFont="1" applyFill="1" applyBorder="1" applyAlignment="1" applyProtection="1">
      <alignment horizontal="center" vertical="top"/>
    </xf>
    <xf numFmtId="4" fontId="11" fillId="7" borderId="24" xfId="87" applyNumberFormat="1" applyFont="1" applyFill="1" applyBorder="1" applyAlignment="1" applyProtection="1">
      <alignment horizontal="right" vertical="top"/>
    </xf>
    <xf numFmtId="4" fontId="11" fillId="7" borderId="41" xfId="87" applyNumberFormat="1" applyFont="1" applyFill="1" applyBorder="1" applyAlignment="1" applyProtection="1">
      <alignment horizontal="right" vertical="top"/>
    </xf>
    <xf numFmtId="49" fontId="19" fillId="0" borderId="21" xfId="86" applyNumberFormat="1" applyFont="1" applyBorder="1" applyAlignment="1">
      <alignment horizontal="left" vertical="center" wrapText="1" indent="1"/>
    </xf>
    <xf numFmtId="0" fontId="15" fillId="0" borderId="22" xfId="86" applyFont="1" applyBorder="1" applyAlignment="1">
      <alignment horizontal="left" vertical="center"/>
    </xf>
    <xf numFmtId="49" fontId="15" fillId="4" borderId="23" xfId="87" applyNumberFormat="1" applyFont="1" applyFill="1" applyBorder="1" applyAlignment="1" applyProtection="1">
      <alignment horizontal="center" vertical="center"/>
    </xf>
    <xf numFmtId="49" fontId="15" fillId="4" borderId="4" xfId="87" applyNumberFormat="1" applyFont="1" applyFill="1" applyBorder="1" applyAlignment="1" applyProtection="1">
      <alignment horizontal="center" vertical="center"/>
    </xf>
    <xf numFmtId="170" fontId="15" fillId="8" borderId="24" xfId="87" applyNumberFormat="1" applyFont="1" applyFill="1" applyBorder="1" applyAlignment="1" applyProtection="1">
      <alignment vertical="center"/>
      <protection locked="0"/>
    </xf>
    <xf numFmtId="170" fontId="15" fillId="0" borderId="14" xfId="87" applyNumberFormat="1" applyFont="1" applyFill="1" applyBorder="1" applyAlignment="1" applyProtection="1">
      <alignment vertical="top"/>
      <protection locked="0"/>
    </xf>
    <xf numFmtId="0" fontId="10" fillId="0" borderId="0" xfId="0" applyFont="1" applyBorder="1" applyAlignment="1">
      <alignment horizontal="left" vertical="center" wrapText="1"/>
    </xf>
    <xf numFmtId="17" fontId="55" fillId="0" borderId="6" xfId="0" applyNumberFormat="1" applyFont="1" applyBorder="1" applyAlignment="1">
      <alignment horizontal="center" vertical="center"/>
    </xf>
    <xf numFmtId="0" fontId="43" fillId="0" borderId="0" xfId="12" applyFont="1" applyBorder="1" applyAlignment="1">
      <alignment vertical="center"/>
    </xf>
    <xf numFmtId="0" fontId="9" fillId="0" borderId="0" xfId="0" applyFont="1" applyBorder="1"/>
    <xf numFmtId="0" fontId="42" fillId="0" borderId="0" xfId="12" applyFont="1" applyBorder="1"/>
    <xf numFmtId="0" fontId="50" fillId="0" borderId="0" xfId="12" applyFont="1" applyBorder="1"/>
    <xf numFmtId="49" fontId="53" fillId="4" borderId="0" xfId="12" applyNumberFormat="1" applyFont="1" applyFill="1" applyBorder="1" applyAlignment="1" applyProtection="1">
      <alignment vertical="center"/>
    </xf>
    <xf numFmtId="0" fontId="50" fillId="0" borderId="0" xfId="12" applyFont="1" applyFill="1" applyBorder="1" applyProtection="1"/>
    <xf numFmtId="0" fontId="7" fillId="0" borderId="0" xfId="86" applyBorder="1" applyAlignment="1" applyProtection="1">
      <alignment vertical="center"/>
      <protection locked="0"/>
    </xf>
    <xf numFmtId="0" fontId="7" fillId="0" borderId="0" xfId="86" applyBorder="1" applyAlignment="1">
      <alignment vertical="center"/>
    </xf>
    <xf numFmtId="0" fontId="7" fillId="0" borderId="0" xfId="86" applyBorder="1" applyProtection="1">
      <protection locked="0"/>
    </xf>
    <xf numFmtId="0" fontId="7" fillId="0" borderId="0" xfId="86" applyBorder="1"/>
    <xf numFmtId="0" fontId="44" fillId="5" borderId="0" xfId="12" applyFont="1" applyFill="1" applyBorder="1" applyAlignment="1">
      <alignment horizontal="left" vertical="top"/>
    </xf>
    <xf numFmtId="0" fontId="42" fillId="5" borderId="0" xfId="12" applyFont="1" applyFill="1" applyBorder="1" applyAlignment="1">
      <alignment horizontal="center"/>
    </xf>
    <xf numFmtId="2" fontId="15" fillId="8" borderId="42" xfId="87" applyNumberFormat="1" applyFont="1" applyFill="1" applyBorder="1" applyAlignment="1" applyProtection="1">
      <alignment vertical="center"/>
      <protection locked="0"/>
    </xf>
    <xf numFmtId="2" fontId="15" fillId="8" borderId="36" xfId="87" applyNumberFormat="1" applyFont="1" applyFill="1" applyBorder="1" applyAlignment="1" applyProtection="1">
      <alignment vertical="top"/>
      <protection locked="0"/>
    </xf>
    <xf numFmtId="2" fontId="15" fillId="8" borderId="36" xfId="87" applyNumberFormat="1" applyFont="1" applyFill="1" applyBorder="1" applyAlignment="1" applyProtection="1">
      <alignment vertical="center"/>
      <protection locked="0"/>
    </xf>
    <xf numFmtId="2" fontId="15" fillId="8" borderId="6" xfId="87" applyNumberFormat="1" applyFont="1" applyFill="1" applyBorder="1" applyAlignment="1" applyProtection="1">
      <alignment vertical="center"/>
      <protection locked="0"/>
    </xf>
    <xf numFmtId="2" fontId="15" fillId="8" borderId="9" xfId="87" applyNumberFormat="1" applyFont="1" applyFill="1" applyBorder="1" applyAlignment="1" applyProtection="1">
      <alignment vertical="center"/>
      <protection locked="0"/>
    </xf>
    <xf numFmtId="0" fontId="37" fillId="0" borderId="10" xfId="79" applyFont="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15" fillId="0" borderId="0" xfId="79" applyFont="1" applyAlignment="1">
      <alignment vertical="top" wrapText="1"/>
    </xf>
    <xf numFmtId="0" fontId="52" fillId="0" borderId="2" xfId="79" applyFont="1" applyBorder="1" applyAlignment="1">
      <alignment horizontal="center" vertical="center" wrapText="1"/>
    </xf>
    <xf numFmtId="0" fontId="0" fillId="0" borderId="0" xfId="0" applyAlignment="1">
      <alignment horizontal="center" vertical="center" wrapText="1"/>
    </xf>
    <xf numFmtId="0" fontId="0" fillId="0" borderId="6" xfId="0" applyBorder="1" applyAlignment="1">
      <alignment horizontal="center" vertical="center" wrapText="1"/>
    </xf>
    <xf numFmtId="0" fontId="38" fillId="0" borderId="2" xfId="79" applyFont="1" applyBorder="1" applyAlignment="1">
      <alignment horizontal="center" vertical="top" wrapText="1"/>
    </xf>
    <xf numFmtId="0" fontId="38" fillId="0" borderId="0" xfId="79" applyFont="1" applyBorder="1" applyAlignment="1">
      <alignment horizontal="center" vertical="top" wrapText="1"/>
    </xf>
    <xf numFmtId="0" fontId="38" fillId="0" borderId="6" xfId="79" applyFont="1" applyBorder="1" applyAlignment="1">
      <alignment horizontal="center" vertical="top" wrapText="1"/>
    </xf>
    <xf numFmtId="0" fontId="37" fillId="0" borderId="2" xfId="79" applyFont="1" applyBorder="1" applyAlignment="1">
      <alignment horizontal="center" vertical="top" wrapText="1"/>
    </xf>
    <xf numFmtId="0" fontId="0" fillId="0" borderId="0" xfId="0" applyBorder="1" applyAlignment="1">
      <alignment horizontal="center" vertical="top" wrapText="1"/>
    </xf>
    <xf numFmtId="0" fontId="0" fillId="0" borderId="6" xfId="0" applyBorder="1" applyAlignment="1">
      <alignment horizontal="center" vertical="top" wrapText="1"/>
    </xf>
    <xf numFmtId="0" fontId="41" fillId="0" borderId="0" xfId="79" applyFont="1" applyAlignment="1">
      <alignment horizontal="center" vertical="top"/>
    </xf>
    <xf numFmtId="0" fontId="10" fillId="0" borderId="0" xfId="0" applyFont="1" applyBorder="1" applyAlignment="1">
      <alignment horizontal="left" vertical="center" wrapText="1"/>
    </xf>
    <xf numFmtId="0" fontId="0" fillId="0" borderId="0" xfId="0" applyAlignment="1">
      <alignment wrapText="1"/>
    </xf>
    <xf numFmtId="49" fontId="53" fillId="4" borderId="10" xfId="12" applyNumberFormat="1" applyFont="1" applyFill="1" applyBorder="1" applyAlignment="1" applyProtection="1">
      <alignment horizontal="center" vertical="center"/>
    </xf>
    <xf numFmtId="49" fontId="53" fillId="4" borderId="11" xfId="12" applyNumberFormat="1" applyFont="1" applyFill="1" applyBorder="1" applyAlignment="1" applyProtection="1">
      <alignment horizontal="center" vertical="center"/>
    </xf>
    <xf numFmtId="49" fontId="53" fillId="4" borderId="13" xfId="12" applyNumberFormat="1" applyFont="1" applyFill="1" applyBorder="1" applyAlignment="1" applyProtection="1">
      <alignment horizontal="center" vertical="center"/>
    </xf>
    <xf numFmtId="17" fontId="55" fillId="0" borderId="4" xfId="0" applyNumberFormat="1" applyFont="1" applyBorder="1" applyAlignment="1">
      <alignment horizontal="center" vertical="center"/>
    </xf>
    <xf numFmtId="17" fontId="55" fillId="0" borderId="5" xfId="0" applyNumberFormat="1" applyFont="1" applyBorder="1" applyAlignment="1">
      <alignment horizontal="center" vertical="center"/>
    </xf>
    <xf numFmtId="17" fontId="55" fillId="0" borderId="0" xfId="0" applyNumberFormat="1" applyFont="1" applyAlignment="1">
      <alignment horizontal="center" vertical="center"/>
    </xf>
    <xf numFmtId="17" fontId="55" fillId="0" borderId="6" xfId="0" applyNumberFormat="1" applyFont="1" applyBorder="1" applyAlignment="1">
      <alignment horizontal="center" vertical="center"/>
    </xf>
    <xf numFmtId="0" fontId="42" fillId="5" borderId="0" xfId="12" applyFont="1" applyFill="1" applyAlignment="1" applyProtection="1">
      <alignment horizontal="center"/>
      <protection locked="0"/>
    </xf>
    <xf numFmtId="0" fontId="42" fillId="5" borderId="6" xfId="12" applyFont="1" applyFill="1" applyBorder="1" applyAlignment="1" applyProtection="1">
      <alignment horizontal="center"/>
      <protection locked="0"/>
    </xf>
    <xf numFmtId="0" fontId="61" fillId="4" borderId="10" xfId="12" applyFont="1" applyFill="1" applyBorder="1" applyAlignment="1">
      <alignment horizontal="center" vertical="center"/>
    </xf>
    <xf numFmtId="0" fontId="61" fillId="4" borderId="11" xfId="12" applyFont="1" applyFill="1" applyBorder="1" applyAlignment="1">
      <alignment horizontal="center" vertical="center"/>
    </xf>
    <xf numFmtId="0" fontId="61" fillId="4" borderId="13" xfId="12" applyFont="1" applyFill="1" applyBorder="1" applyAlignment="1">
      <alignment horizontal="center" vertical="center"/>
    </xf>
    <xf numFmtId="49" fontId="11" fillId="9" borderId="10" xfId="87" applyNumberFormat="1" applyFont="1" applyFill="1" applyBorder="1" applyAlignment="1" applyProtection="1">
      <alignment horizontal="center" vertical="center"/>
    </xf>
    <xf numFmtId="4" fontId="17" fillId="9" borderId="11" xfId="87" applyNumberFormat="1" applyFont="1" applyFill="1" applyBorder="1" applyAlignment="1" applyProtection="1">
      <alignment horizontal="right" vertical="center"/>
    </xf>
    <xf numFmtId="4" fontId="63" fillId="9" borderId="13" xfId="87" applyNumberFormat="1" applyFont="1" applyFill="1" applyBorder="1" applyAlignment="1" applyProtection="1">
      <alignment horizontal="center" vertical="center"/>
    </xf>
  </cellXfs>
  <cellStyles count="88">
    <cellStyle name="ArtDescriptif" xfId="5" xr:uid="{00000000-0005-0000-0000-000000000000}"/>
    <cellStyle name="ArtDescriptif 2" xfId="15" xr:uid="{00000000-0005-0000-0000-000001000000}"/>
    <cellStyle name="Article note1" xfId="22" xr:uid="{00000000-0005-0000-0000-000002000000}"/>
    <cellStyle name="Article note2" xfId="23" xr:uid="{00000000-0005-0000-0000-000003000000}"/>
    <cellStyle name="Article note3" xfId="24" xr:uid="{00000000-0005-0000-0000-000004000000}"/>
    <cellStyle name="Article note4" xfId="25" xr:uid="{00000000-0005-0000-0000-000005000000}"/>
    <cellStyle name="Article note5" xfId="26" xr:uid="{00000000-0005-0000-0000-000006000000}"/>
    <cellStyle name="ArtLibelleCond" xfId="27" xr:uid="{00000000-0005-0000-0000-000007000000}"/>
    <cellStyle name="ArtNote1" xfId="28" xr:uid="{00000000-0005-0000-0000-000008000000}"/>
    <cellStyle name="ArtNote2" xfId="8" xr:uid="{00000000-0005-0000-0000-000009000000}"/>
    <cellStyle name="ArtNote3" xfId="29" xr:uid="{00000000-0005-0000-0000-00000A000000}"/>
    <cellStyle name="ArtNote3 2" xfId="73" xr:uid="{00000000-0005-0000-0000-00000B000000}"/>
    <cellStyle name="ArtNote4" xfId="30" xr:uid="{00000000-0005-0000-0000-00000C000000}"/>
    <cellStyle name="ArtNote5" xfId="31" xr:uid="{00000000-0005-0000-0000-00000D000000}"/>
    <cellStyle name="ArtTitre" xfId="4" xr:uid="{00000000-0005-0000-0000-00000E000000}"/>
    <cellStyle name="CE" xfId="32" xr:uid="{00000000-0005-0000-0000-00000F000000}"/>
    <cellStyle name="Chap 1" xfId="33" xr:uid="{00000000-0005-0000-0000-000010000000}"/>
    <cellStyle name="Chap 2" xfId="34" xr:uid="{00000000-0005-0000-0000-000011000000}"/>
    <cellStyle name="Chap 3" xfId="35" xr:uid="{00000000-0005-0000-0000-000012000000}"/>
    <cellStyle name="ChapDescriptif0" xfId="36" xr:uid="{00000000-0005-0000-0000-000013000000}"/>
    <cellStyle name="ChapDescriptif1" xfId="16" xr:uid="{00000000-0005-0000-0000-000014000000}"/>
    <cellStyle name="ChapDescriptif1 2" xfId="76" xr:uid="{00000000-0005-0000-0000-000015000000}"/>
    <cellStyle name="ChapDescriptif2" xfId="2" xr:uid="{00000000-0005-0000-0000-000016000000}"/>
    <cellStyle name="ChapDescriptif2 2" xfId="17" xr:uid="{00000000-0005-0000-0000-000017000000}"/>
    <cellStyle name="ChapDescriptif3" xfId="11" xr:uid="{00000000-0005-0000-0000-000018000000}"/>
    <cellStyle name="ChapDescriptif3 2" xfId="19" xr:uid="{00000000-0005-0000-0000-000019000000}"/>
    <cellStyle name="ChapDescriptif4" xfId="37" xr:uid="{00000000-0005-0000-0000-00001A000000}"/>
    <cellStyle name="ChapDescriptif4 2" xfId="75" xr:uid="{00000000-0005-0000-0000-00001B000000}"/>
    <cellStyle name="ChapNote0" xfId="38" xr:uid="{00000000-0005-0000-0000-00001C000000}"/>
    <cellStyle name="ChapNote1" xfId="39" xr:uid="{00000000-0005-0000-0000-00001D000000}"/>
    <cellStyle name="ChapNote1 2" xfId="72" xr:uid="{00000000-0005-0000-0000-00001E000000}"/>
    <cellStyle name="ChapNote2" xfId="3" xr:uid="{00000000-0005-0000-0000-00001F000000}"/>
    <cellStyle name="ChapNote3" xfId="10" xr:uid="{00000000-0005-0000-0000-000020000000}"/>
    <cellStyle name="ChapNote4" xfId="40" xr:uid="{00000000-0005-0000-0000-000021000000}"/>
    <cellStyle name="ChapRecap0" xfId="41" xr:uid="{00000000-0005-0000-0000-000022000000}"/>
    <cellStyle name="ChapRecap1" xfId="42" xr:uid="{00000000-0005-0000-0000-000023000000}"/>
    <cellStyle name="ChapRecap2" xfId="43" xr:uid="{00000000-0005-0000-0000-000024000000}"/>
    <cellStyle name="ChapRecap3" xfId="44" xr:uid="{00000000-0005-0000-0000-000025000000}"/>
    <cellStyle name="ChapRecap4" xfId="45" xr:uid="{00000000-0005-0000-0000-000026000000}"/>
    <cellStyle name="ChapTitre0" xfId="21" xr:uid="{00000000-0005-0000-0000-000027000000}"/>
    <cellStyle name="ChapTitre1" xfId="6" xr:uid="{00000000-0005-0000-0000-000028000000}"/>
    <cellStyle name="ChapTitre2" xfId="1" xr:uid="{00000000-0005-0000-0000-000029000000}"/>
    <cellStyle name="ChapTitre2 2" xfId="14" xr:uid="{00000000-0005-0000-0000-00002A000000}"/>
    <cellStyle name="ChapTitre3" xfId="9" xr:uid="{00000000-0005-0000-0000-00002B000000}"/>
    <cellStyle name="ChapTitre3 2" xfId="18" xr:uid="{00000000-0005-0000-0000-00002C000000}"/>
    <cellStyle name="ChapTitre3 3" xfId="78" xr:uid="{00000000-0005-0000-0000-00002D000000}"/>
    <cellStyle name="ChapTitre4" xfId="20" xr:uid="{00000000-0005-0000-0000-00002E000000}"/>
    <cellStyle name="ChapTitre4 2" xfId="74" xr:uid="{00000000-0005-0000-0000-00002F000000}"/>
    <cellStyle name="Descr Article" xfId="46" xr:uid="{00000000-0005-0000-0000-000030000000}"/>
    <cellStyle name="DQLocQuantNonLoc" xfId="47" xr:uid="{00000000-0005-0000-0000-000031000000}"/>
    <cellStyle name="DQLocRefClass" xfId="48" xr:uid="{00000000-0005-0000-0000-000032000000}"/>
    <cellStyle name="DQLocStruct" xfId="49" xr:uid="{00000000-0005-0000-0000-000033000000}"/>
    <cellStyle name="DQMinutes" xfId="50" xr:uid="{00000000-0005-0000-0000-000034000000}"/>
    <cellStyle name="Euro" xfId="77" xr:uid="{00000000-0005-0000-0000-000035000000}"/>
    <cellStyle name="Euro 7" xfId="81" xr:uid="{00000000-0005-0000-0000-000036000000}"/>
    <cellStyle name="Info Entete" xfId="51" xr:uid="{00000000-0005-0000-0000-000037000000}"/>
    <cellStyle name="Inter Entete" xfId="52" xr:uid="{00000000-0005-0000-0000-000038000000}"/>
    <cellStyle name="Loc Litteraire" xfId="53" xr:uid="{00000000-0005-0000-0000-000039000000}"/>
    <cellStyle name="Loc Structuree" xfId="54" xr:uid="{00000000-0005-0000-0000-00003A000000}"/>
    <cellStyle name="LocLit" xfId="55" xr:uid="{00000000-0005-0000-0000-00003B000000}"/>
    <cellStyle name="LocRefClass" xfId="56" xr:uid="{00000000-0005-0000-0000-00003C000000}"/>
    <cellStyle name="LocSignetRep" xfId="57" xr:uid="{00000000-0005-0000-0000-00003D000000}"/>
    <cellStyle name="LocStrRecap0" xfId="58" xr:uid="{00000000-0005-0000-0000-00003E000000}"/>
    <cellStyle name="LocStrRecap1" xfId="59" xr:uid="{00000000-0005-0000-0000-00003F000000}"/>
    <cellStyle name="LocStrTexte0" xfId="60" xr:uid="{00000000-0005-0000-0000-000040000000}"/>
    <cellStyle name="LocStrTexte1" xfId="61" xr:uid="{00000000-0005-0000-0000-000041000000}"/>
    <cellStyle name="LocStruct" xfId="62" xr:uid="{00000000-0005-0000-0000-000042000000}"/>
    <cellStyle name="LocTitre" xfId="63" xr:uid="{00000000-0005-0000-0000-000043000000}"/>
    <cellStyle name="Lot" xfId="64" xr:uid="{00000000-0005-0000-0000-000044000000}"/>
    <cellStyle name="Milliers 2" xfId="71" xr:uid="{00000000-0005-0000-0000-000045000000}"/>
    <cellStyle name="Milliers 3" xfId="84" xr:uid="{00000000-0005-0000-0000-000046000000}"/>
    <cellStyle name="Milliers 3 2" xfId="87" xr:uid="{6C145B78-9A4C-418D-A624-FE8DD0231233}"/>
    <cellStyle name="Nb2dec" xfId="65" xr:uid="{00000000-0005-0000-0000-000047000000}"/>
    <cellStyle name="Normal" xfId="0" builtinId="0"/>
    <cellStyle name="Normal 2" xfId="13" xr:uid="{00000000-0005-0000-0000-000049000000}"/>
    <cellStyle name="Normal 2 3" xfId="82" xr:uid="{00000000-0005-0000-0000-00004A000000}"/>
    <cellStyle name="Normal 3" xfId="80" xr:uid="{00000000-0005-0000-0000-00004B000000}"/>
    <cellStyle name="Normal 4" xfId="83" xr:uid="{00000000-0005-0000-0000-00004C000000}"/>
    <cellStyle name="Normal 4 2" xfId="86" xr:uid="{2E0FD16F-87A8-412C-A792-D615283325C3}"/>
    <cellStyle name="Normal 5" xfId="85" xr:uid="{00000000-0005-0000-0000-00004D000000}"/>
    <cellStyle name="Normal_2006 Menuiserie - BPU" xfId="79" xr:uid="{00000000-0005-0000-0000-00004E000000}"/>
    <cellStyle name="Normal_Mmixte - Elec 2008 - BPU Travaux" xfId="12" xr:uid="{00000000-0005-0000-0000-00004F000000}"/>
    <cellStyle name="Numerotation" xfId="7" xr:uid="{00000000-0005-0000-0000-000050000000}"/>
    <cellStyle name="Qte Structuree" xfId="66" xr:uid="{00000000-0005-0000-0000-000051000000}"/>
    <cellStyle name="Structure" xfId="67" xr:uid="{00000000-0005-0000-0000-000052000000}"/>
    <cellStyle name="Structure Note" xfId="68" xr:uid="{00000000-0005-0000-0000-000053000000}"/>
    <cellStyle name="Titre Article" xfId="69" xr:uid="{00000000-0005-0000-0000-000054000000}"/>
    <cellStyle name="Titre Entete" xfId="70" xr:uid="{00000000-0005-0000-0000-000055000000}"/>
  </cellStyles>
  <dxfs count="39">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ill>
        <patternFill>
          <bgColor indexed="11"/>
        </patternFill>
      </fill>
    </dxf>
    <dxf>
      <font>
        <condense val="0"/>
        <extend val="0"/>
        <color indexed="9"/>
      </font>
    </dxf>
    <dxf>
      <font>
        <condense val="0"/>
        <extend val="0"/>
        <color indexed="9"/>
      </font>
    </dxf>
    <dxf>
      <fill>
        <patternFill>
          <bgColor indexed="11"/>
        </patternFill>
      </fill>
    </dxf>
    <dxf>
      <fill>
        <patternFill>
          <bgColor indexed="11"/>
        </patternFill>
      </fill>
    </dxf>
    <dxf>
      <fill>
        <patternFill>
          <bgColor indexed="11"/>
        </patternFill>
      </fill>
    </dxf>
    <dxf>
      <font>
        <condense val="0"/>
        <extend val="0"/>
        <color indexed="9"/>
      </font>
    </dxf>
    <dxf>
      <font>
        <condense val="0"/>
        <extend val="0"/>
        <color indexed="9"/>
      </font>
    </dxf>
    <dxf>
      <fill>
        <patternFill>
          <bgColor indexed="11"/>
        </patternFill>
      </fill>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008000"/>
      <color rgb="FF0000FF"/>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127137</xdr:colOff>
      <xdr:row>0</xdr:row>
      <xdr:rowOff>145774</xdr:rowOff>
    </xdr:from>
    <xdr:to>
      <xdr:col>0</xdr:col>
      <xdr:colOff>1041538</xdr:colOff>
      <xdr:row>4</xdr:row>
      <xdr:rowOff>140391</xdr:rowOff>
    </xdr:to>
    <xdr:pic>
      <xdr:nvPicPr>
        <xdr:cNvPr id="2" name="Picture 1" descr="logoquadri_150dpi_2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7" y="145774"/>
          <a:ext cx="914401" cy="9388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94614</xdr:colOff>
      <xdr:row>1</xdr:row>
      <xdr:rowOff>65305</xdr:rowOff>
    </xdr:from>
    <xdr:to>
      <xdr:col>0</xdr:col>
      <xdr:colOff>446943</xdr:colOff>
      <xdr:row>2</xdr:row>
      <xdr:rowOff>65942</xdr:rowOff>
    </xdr:to>
    <xdr:pic>
      <xdr:nvPicPr>
        <xdr:cNvPr id="3" name="Picture 1" descr="logoquadri_150dpi_25">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614" y="219170"/>
          <a:ext cx="352329" cy="337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57979</xdr:colOff>
      <xdr:row>1</xdr:row>
      <xdr:rowOff>57978</xdr:rowOff>
    </xdr:from>
    <xdr:to>
      <xdr:col>0</xdr:col>
      <xdr:colOff>410308</xdr:colOff>
      <xdr:row>3</xdr:row>
      <xdr:rowOff>20258</xdr:rowOff>
    </xdr:to>
    <xdr:pic>
      <xdr:nvPicPr>
        <xdr:cNvPr id="2" name="Picture 1" descr="logoquadri_150dpi_25">
          <a:extLst>
            <a:ext uri="{FF2B5EF4-FFF2-40B4-BE49-F238E27FC236}">
              <a16:creationId xmlns:a16="http://schemas.microsoft.com/office/drawing/2014/main" id="{9D437B6E-CF8A-429E-93C6-4B6031B0ACF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9" y="229428"/>
          <a:ext cx="352329" cy="3623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57979</xdr:colOff>
      <xdr:row>1</xdr:row>
      <xdr:rowOff>57978</xdr:rowOff>
    </xdr:from>
    <xdr:to>
      <xdr:col>0</xdr:col>
      <xdr:colOff>410308</xdr:colOff>
      <xdr:row>2</xdr:row>
      <xdr:rowOff>218085</xdr:rowOff>
    </xdr:to>
    <xdr:pic>
      <xdr:nvPicPr>
        <xdr:cNvPr id="2" name="Picture 1" descr="logoquadri_150dpi_25">
          <a:extLst>
            <a:ext uri="{FF2B5EF4-FFF2-40B4-BE49-F238E27FC236}">
              <a16:creationId xmlns:a16="http://schemas.microsoft.com/office/drawing/2014/main" id="{3D0631D7-418F-4620-A576-D9FD59436F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9" y="229428"/>
          <a:ext cx="352329" cy="3601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E39"/>
  <sheetViews>
    <sheetView showGridLines="0" view="pageBreakPreview" topLeftCell="A24" zoomScale="115" zoomScaleNormal="100" zoomScaleSheetLayoutView="115" workbookViewId="0">
      <selection activeCell="A24" sqref="A24:E24"/>
    </sheetView>
  </sheetViews>
  <sheetFormatPr baseColWidth="10" defaultRowHeight="13" x14ac:dyDescent="0.35"/>
  <cols>
    <col min="1" max="2" width="16.7265625" style="3" customWidth="1"/>
    <col min="3" max="3" width="21.7265625" style="3" customWidth="1"/>
    <col min="4" max="4" width="16.7265625" style="3" customWidth="1"/>
    <col min="5" max="5" width="18.7265625" style="3" customWidth="1"/>
    <col min="6" max="256" width="11.453125" style="3"/>
    <col min="257" max="258" width="16.7265625" style="3" customWidth="1"/>
    <col min="259" max="259" width="21.7265625" style="3" customWidth="1"/>
    <col min="260" max="260" width="16.7265625" style="3" customWidth="1"/>
    <col min="261" max="261" width="18.7265625" style="3" customWidth="1"/>
    <col min="262" max="512" width="11.453125" style="3"/>
    <col min="513" max="514" width="16.7265625" style="3" customWidth="1"/>
    <col min="515" max="515" width="21.7265625" style="3" customWidth="1"/>
    <col min="516" max="516" width="16.7265625" style="3" customWidth="1"/>
    <col min="517" max="517" width="18.7265625" style="3" customWidth="1"/>
    <col min="518" max="768" width="11.453125" style="3"/>
    <col min="769" max="770" width="16.7265625" style="3" customWidth="1"/>
    <col min="771" max="771" width="21.7265625" style="3" customWidth="1"/>
    <col min="772" max="772" width="16.7265625" style="3" customWidth="1"/>
    <col min="773" max="773" width="18.7265625" style="3" customWidth="1"/>
    <col min="774" max="1024" width="11.453125" style="3"/>
    <col min="1025" max="1026" width="16.7265625" style="3" customWidth="1"/>
    <col min="1027" max="1027" width="21.7265625" style="3" customWidth="1"/>
    <col min="1028" max="1028" width="16.7265625" style="3" customWidth="1"/>
    <col min="1029" max="1029" width="18.7265625" style="3" customWidth="1"/>
    <col min="1030" max="1280" width="11.453125" style="3"/>
    <col min="1281" max="1282" width="16.7265625" style="3" customWidth="1"/>
    <col min="1283" max="1283" width="21.7265625" style="3" customWidth="1"/>
    <col min="1284" max="1284" width="16.7265625" style="3" customWidth="1"/>
    <col min="1285" max="1285" width="18.7265625" style="3" customWidth="1"/>
    <col min="1286" max="1536" width="11.453125" style="3"/>
    <col min="1537" max="1538" width="16.7265625" style="3" customWidth="1"/>
    <col min="1539" max="1539" width="21.7265625" style="3" customWidth="1"/>
    <col min="1540" max="1540" width="16.7265625" style="3" customWidth="1"/>
    <col min="1541" max="1541" width="18.7265625" style="3" customWidth="1"/>
    <col min="1542" max="1792" width="11.453125" style="3"/>
    <col min="1793" max="1794" width="16.7265625" style="3" customWidth="1"/>
    <col min="1795" max="1795" width="21.7265625" style="3" customWidth="1"/>
    <col min="1796" max="1796" width="16.7265625" style="3" customWidth="1"/>
    <col min="1797" max="1797" width="18.7265625" style="3" customWidth="1"/>
    <col min="1798" max="2048" width="11.453125" style="3"/>
    <col min="2049" max="2050" width="16.7265625" style="3" customWidth="1"/>
    <col min="2051" max="2051" width="21.7265625" style="3" customWidth="1"/>
    <col min="2052" max="2052" width="16.7265625" style="3" customWidth="1"/>
    <col min="2053" max="2053" width="18.7265625" style="3" customWidth="1"/>
    <col min="2054" max="2304" width="11.453125" style="3"/>
    <col min="2305" max="2306" width="16.7265625" style="3" customWidth="1"/>
    <col min="2307" max="2307" width="21.7265625" style="3" customWidth="1"/>
    <col min="2308" max="2308" width="16.7265625" style="3" customWidth="1"/>
    <col min="2309" max="2309" width="18.7265625" style="3" customWidth="1"/>
    <col min="2310" max="2560" width="11.453125" style="3"/>
    <col min="2561" max="2562" width="16.7265625" style="3" customWidth="1"/>
    <col min="2563" max="2563" width="21.7265625" style="3" customWidth="1"/>
    <col min="2564" max="2564" width="16.7265625" style="3" customWidth="1"/>
    <col min="2565" max="2565" width="18.7265625" style="3" customWidth="1"/>
    <col min="2566" max="2816" width="11.453125" style="3"/>
    <col min="2817" max="2818" width="16.7265625" style="3" customWidth="1"/>
    <col min="2819" max="2819" width="21.7265625" style="3" customWidth="1"/>
    <col min="2820" max="2820" width="16.7265625" style="3" customWidth="1"/>
    <col min="2821" max="2821" width="18.7265625" style="3" customWidth="1"/>
    <col min="2822" max="3072" width="11.453125" style="3"/>
    <col min="3073" max="3074" width="16.7265625" style="3" customWidth="1"/>
    <col min="3075" max="3075" width="21.7265625" style="3" customWidth="1"/>
    <col min="3076" max="3076" width="16.7265625" style="3" customWidth="1"/>
    <col min="3077" max="3077" width="18.7265625" style="3" customWidth="1"/>
    <col min="3078" max="3328" width="11.453125" style="3"/>
    <col min="3329" max="3330" width="16.7265625" style="3" customWidth="1"/>
    <col min="3331" max="3331" width="21.7265625" style="3" customWidth="1"/>
    <col min="3332" max="3332" width="16.7265625" style="3" customWidth="1"/>
    <col min="3333" max="3333" width="18.7265625" style="3" customWidth="1"/>
    <col min="3334" max="3584" width="11.453125" style="3"/>
    <col min="3585" max="3586" width="16.7265625" style="3" customWidth="1"/>
    <col min="3587" max="3587" width="21.7265625" style="3" customWidth="1"/>
    <col min="3588" max="3588" width="16.7265625" style="3" customWidth="1"/>
    <col min="3589" max="3589" width="18.7265625" style="3" customWidth="1"/>
    <col min="3590" max="3840" width="11.453125" style="3"/>
    <col min="3841" max="3842" width="16.7265625" style="3" customWidth="1"/>
    <col min="3843" max="3843" width="21.7265625" style="3" customWidth="1"/>
    <col min="3844" max="3844" width="16.7265625" style="3" customWidth="1"/>
    <col min="3845" max="3845" width="18.7265625" style="3" customWidth="1"/>
    <col min="3846" max="4096" width="11.453125" style="3"/>
    <col min="4097" max="4098" width="16.7265625" style="3" customWidth="1"/>
    <col min="4099" max="4099" width="21.7265625" style="3" customWidth="1"/>
    <col min="4100" max="4100" width="16.7265625" style="3" customWidth="1"/>
    <col min="4101" max="4101" width="18.7265625" style="3" customWidth="1"/>
    <col min="4102" max="4352" width="11.453125" style="3"/>
    <col min="4353" max="4354" width="16.7265625" style="3" customWidth="1"/>
    <col min="4355" max="4355" width="21.7265625" style="3" customWidth="1"/>
    <col min="4356" max="4356" width="16.7265625" style="3" customWidth="1"/>
    <col min="4357" max="4357" width="18.7265625" style="3" customWidth="1"/>
    <col min="4358" max="4608" width="11.453125" style="3"/>
    <col min="4609" max="4610" width="16.7265625" style="3" customWidth="1"/>
    <col min="4611" max="4611" width="21.7265625" style="3" customWidth="1"/>
    <col min="4612" max="4612" width="16.7265625" style="3" customWidth="1"/>
    <col min="4613" max="4613" width="18.7265625" style="3" customWidth="1"/>
    <col min="4614" max="4864" width="11.453125" style="3"/>
    <col min="4865" max="4866" width="16.7265625" style="3" customWidth="1"/>
    <col min="4867" max="4867" width="21.7265625" style="3" customWidth="1"/>
    <col min="4868" max="4868" width="16.7265625" style="3" customWidth="1"/>
    <col min="4869" max="4869" width="18.7265625" style="3" customWidth="1"/>
    <col min="4870" max="5120" width="11.453125" style="3"/>
    <col min="5121" max="5122" width="16.7265625" style="3" customWidth="1"/>
    <col min="5123" max="5123" width="21.7265625" style="3" customWidth="1"/>
    <col min="5124" max="5124" width="16.7265625" style="3" customWidth="1"/>
    <col min="5125" max="5125" width="18.7265625" style="3" customWidth="1"/>
    <col min="5126" max="5376" width="11.453125" style="3"/>
    <col min="5377" max="5378" width="16.7265625" style="3" customWidth="1"/>
    <col min="5379" max="5379" width="21.7265625" style="3" customWidth="1"/>
    <col min="5380" max="5380" width="16.7265625" style="3" customWidth="1"/>
    <col min="5381" max="5381" width="18.7265625" style="3" customWidth="1"/>
    <col min="5382" max="5632" width="11.453125" style="3"/>
    <col min="5633" max="5634" width="16.7265625" style="3" customWidth="1"/>
    <col min="5635" max="5635" width="21.7265625" style="3" customWidth="1"/>
    <col min="5636" max="5636" width="16.7265625" style="3" customWidth="1"/>
    <col min="5637" max="5637" width="18.7265625" style="3" customWidth="1"/>
    <col min="5638" max="5888" width="11.453125" style="3"/>
    <col min="5889" max="5890" width="16.7265625" style="3" customWidth="1"/>
    <col min="5891" max="5891" width="21.7265625" style="3" customWidth="1"/>
    <col min="5892" max="5892" width="16.7265625" style="3" customWidth="1"/>
    <col min="5893" max="5893" width="18.7265625" style="3" customWidth="1"/>
    <col min="5894" max="6144" width="11.453125" style="3"/>
    <col min="6145" max="6146" width="16.7265625" style="3" customWidth="1"/>
    <col min="6147" max="6147" width="21.7265625" style="3" customWidth="1"/>
    <col min="6148" max="6148" width="16.7265625" style="3" customWidth="1"/>
    <col min="6149" max="6149" width="18.7265625" style="3" customWidth="1"/>
    <col min="6150" max="6400" width="11.453125" style="3"/>
    <col min="6401" max="6402" width="16.7265625" style="3" customWidth="1"/>
    <col min="6403" max="6403" width="21.7265625" style="3" customWidth="1"/>
    <col min="6404" max="6404" width="16.7265625" style="3" customWidth="1"/>
    <col min="6405" max="6405" width="18.7265625" style="3" customWidth="1"/>
    <col min="6406" max="6656" width="11.453125" style="3"/>
    <col min="6657" max="6658" width="16.7265625" style="3" customWidth="1"/>
    <col min="6659" max="6659" width="21.7265625" style="3" customWidth="1"/>
    <col min="6660" max="6660" width="16.7265625" style="3" customWidth="1"/>
    <col min="6661" max="6661" width="18.7265625" style="3" customWidth="1"/>
    <col min="6662" max="6912" width="11.453125" style="3"/>
    <col min="6913" max="6914" width="16.7265625" style="3" customWidth="1"/>
    <col min="6915" max="6915" width="21.7265625" style="3" customWidth="1"/>
    <col min="6916" max="6916" width="16.7265625" style="3" customWidth="1"/>
    <col min="6917" max="6917" width="18.7265625" style="3" customWidth="1"/>
    <col min="6918" max="7168" width="11.453125" style="3"/>
    <col min="7169" max="7170" width="16.7265625" style="3" customWidth="1"/>
    <col min="7171" max="7171" width="21.7265625" style="3" customWidth="1"/>
    <col min="7172" max="7172" width="16.7265625" style="3" customWidth="1"/>
    <col min="7173" max="7173" width="18.7265625" style="3" customWidth="1"/>
    <col min="7174" max="7424" width="11.453125" style="3"/>
    <col min="7425" max="7426" width="16.7265625" style="3" customWidth="1"/>
    <col min="7427" max="7427" width="21.7265625" style="3" customWidth="1"/>
    <col min="7428" max="7428" width="16.7265625" style="3" customWidth="1"/>
    <col min="7429" max="7429" width="18.7265625" style="3" customWidth="1"/>
    <col min="7430" max="7680" width="11.453125" style="3"/>
    <col min="7681" max="7682" width="16.7265625" style="3" customWidth="1"/>
    <col min="7683" max="7683" width="21.7265625" style="3" customWidth="1"/>
    <col min="7684" max="7684" width="16.7265625" style="3" customWidth="1"/>
    <col min="7685" max="7685" width="18.7265625" style="3" customWidth="1"/>
    <col min="7686" max="7936" width="11.453125" style="3"/>
    <col min="7937" max="7938" width="16.7265625" style="3" customWidth="1"/>
    <col min="7939" max="7939" width="21.7265625" style="3" customWidth="1"/>
    <col min="7940" max="7940" width="16.7265625" style="3" customWidth="1"/>
    <col min="7941" max="7941" width="18.7265625" style="3" customWidth="1"/>
    <col min="7942" max="8192" width="11.453125" style="3"/>
    <col min="8193" max="8194" width="16.7265625" style="3" customWidth="1"/>
    <col min="8195" max="8195" width="21.7265625" style="3" customWidth="1"/>
    <col min="8196" max="8196" width="16.7265625" style="3" customWidth="1"/>
    <col min="8197" max="8197" width="18.7265625" style="3" customWidth="1"/>
    <col min="8198" max="8448" width="11.453125" style="3"/>
    <col min="8449" max="8450" width="16.7265625" style="3" customWidth="1"/>
    <col min="8451" max="8451" width="21.7265625" style="3" customWidth="1"/>
    <col min="8452" max="8452" width="16.7265625" style="3" customWidth="1"/>
    <col min="8453" max="8453" width="18.7265625" style="3" customWidth="1"/>
    <col min="8454" max="8704" width="11.453125" style="3"/>
    <col min="8705" max="8706" width="16.7265625" style="3" customWidth="1"/>
    <col min="8707" max="8707" width="21.7265625" style="3" customWidth="1"/>
    <col min="8708" max="8708" width="16.7265625" style="3" customWidth="1"/>
    <col min="8709" max="8709" width="18.7265625" style="3" customWidth="1"/>
    <col min="8710" max="8960" width="11.453125" style="3"/>
    <col min="8961" max="8962" width="16.7265625" style="3" customWidth="1"/>
    <col min="8963" max="8963" width="21.7265625" style="3" customWidth="1"/>
    <col min="8964" max="8964" width="16.7265625" style="3" customWidth="1"/>
    <col min="8965" max="8965" width="18.7265625" style="3" customWidth="1"/>
    <col min="8966" max="9216" width="11.453125" style="3"/>
    <col min="9217" max="9218" width="16.7265625" style="3" customWidth="1"/>
    <col min="9219" max="9219" width="21.7265625" style="3" customWidth="1"/>
    <col min="9220" max="9220" width="16.7265625" style="3" customWidth="1"/>
    <col min="9221" max="9221" width="18.7265625" style="3" customWidth="1"/>
    <col min="9222" max="9472" width="11.453125" style="3"/>
    <col min="9473" max="9474" width="16.7265625" style="3" customWidth="1"/>
    <col min="9475" max="9475" width="21.7265625" style="3" customWidth="1"/>
    <col min="9476" max="9476" width="16.7265625" style="3" customWidth="1"/>
    <col min="9477" max="9477" width="18.7265625" style="3" customWidth="1"/>
    <col min="9478" max="9728" width="11.453125" style="3"/>
    <col min="9729" max="9730" width="16.7265625" style="3" customWidth="1"/>
    <col min="9731" max="9731" width="21.7265625" style="3" customWidth="1"/>
    <col min="9732" max="9732" width="16.7265625" style="3" customWidth="1"/>
    <col min="9733" max="9733" width="18.7265625" style="3" customWidth="1"/>
    <col min="9734" max="9984" width="11.453125" style="3"/>
    <col min="9985" max="9986" width="16.7265625" style="3" customWidth="1"/>
    <col min="9987" max="9987" width="21.7265625" style="3" customWidth="1"/>
    <col min="9988" max="9988" width="16.7265625" style="3" customWidth="1"/>
    <col min="9989" max="9989" width="18.7265625" style="3" customWidth="1"/>
    <col min="9990" max="10240" width="11.453125" style="3"/>
    <col min="10241" max="10242" width="16.7265625" style="3" customWidth="1"/>
    <col min="10243" max="10243" width="21.7265625" style="3" customWidth="1"/>
    <col min="10244" max="10244" width="16.7265625" style="3" customWidth="1"/>
    <col min="10245" max="10245" width="18.7265625" style="3" customWidth="1"/>
    <col min="10246" max="10496" width="11.453125" style="3"/>
    <col min="10497" max="10498" width="16.7265625" style="3" customWidth="1"/>
    <col min="10499" max="10499" width="21.7265625" style="3" customWidth="1"/>
    <col min="10500" max="10500" width="16.7265625" style="3" customWidth="1"/>
    <col min="10501" max="10501" width="18.7265625" style="3" customWidth="1"/>
    <col min="10502" max="10752" width="11.453125" style="3"/>
    <col min="10753" max="10754" width="16.7265625" style="3" customWidth="1"/>
    <col min="10755" max="10755" width="21.7265625" style="3" customWidth="1"/>
    <col min="10756" max="10756" width="16.7265625" style="3" customWidth="1"/>
    <col min="10757" max="10757" width="18.7265625" style="3" customWidth="1"/>
    <col min="10758" max="11008" width="11.453125" style="3"/>
    <col min="11009" max="11010" width="16.7265625" style="3" customWidth="1"/>
    <col min="11011" max="11011" width="21.7265625" style="3" customWidth="1"/>
    <col min="11012" max="11012" width="16.7265625" style="3" customWidth="1"/>
    <col min="11013" max="11013" width="18.7265625" style="3" customWidth="1"/>
    <col min="11014" max="11264" width="11.453125" style="3"/>
    <col min="11265" max="11266" width="16.7265625" style="3" customWidth="1"/>
    <col min="11267" max="11267" width="21.7265625" style="3" customWidth="1"/>
    <col min="11268" max="11268" width="16.7265625" style="3" customWidth="1"/>
    <col min="11269" max="11269" width="18.7265625" style="3" customWidth="1"/>
    <col min="11270" max="11520" width="11.453125" style="3"/>
    <col min="11521" max="11522" width="16.7265625" style="3" customWidth="1"/>
    <col min="11523" max="11523" width="21.7265625" style="3" customWidth="1"/>
    <col min="11524" max="11524" width="16.7265625" style="3" customWidth="1"/>
    <col min="11525" max="11525" width="18.7265625" style="3" customWidth="1"/>
    <col min="11526" max="11776" width="11.453125" style="3"/>
    <col min="11777" max="11778" width="16.7265625" style="3" customWidth="1"/>
    <col min="11779" max="11779" width="21.7265625" style="3" customWidth="1"/>
    <col min="11780" max="11780" width="16.7265625" style="3" customWidth="1"/>
    <col min="11781" max="11781" width="18.7265625" style="3" customWidth="1"/>
    <col min="11782" max="12032" width="11.453125" style="3"/>
    <col min="12033" max="12034" width="16.7265625" style="3" customWidth="1"/>
    <col min="12035" max="12035" width="21.7265625" style="3" customWidth="1"/>
    <col min="12036" max="12036" width="16.7265625" style="3" customWidth="1"/>
    <col min="12037" max="12037" width="18.7265625" style="3" customWidth="1"/>
    <col min="12038" max="12288" width="11.453125" style="3"/>
    <col min="12289" max="12290" width="16.7265625" style="3" customWidth="1"/>
    <col min="12291" max="12291" width="21.7265625" style="3" customWidth="1"/>
    <col min="12292" max="12292" width="16.7265625" style="3" customWidth="1"/>
    <col min="12293" max="12293" width="18.7265625" style="3" customWidth="1"/>
    <col min="12294" max="12544" width="11.453125" style="3"/>
    <col min="12545" max="12546" width="16.7265625" style="3" customWidth="1"/>
    <col min="12547" max="12547" width="21.7265625" style="3" customWidth="1"/>
    <col min="12548" max="12548" width="16.7265625" style="3" customWidth="1"/>
    <col min="12549" max="12549" width="18.7265625" style="3" customWidth="1"/>
    <col min="12550" max="12800" width="11.453125" style="3"/>
    <col min="12801" max="12802" width="16.7265625" style="3" customWidth="1"/>
    <col min="12803" max="12803" width="21.7265625" style="3" customWidth="1"/>
    <col min="12804" max="12804" width="16.7265625" style="3" customWidth="1"/>
    <col min="12805" max="12805" width="18.7265625" style="3" customWidth="1"/>
    <col min="12806" max="13056" width="11.453125" style="3"/>
    <col min="13057" max="13058" width="16.7265625" style="3" customWidth="1"/>
    <col min="13059" max="13059" width="21.7265625" style="3" customWidth="1"/>
    <col min="13060" max="13060" width="16.7265625" style="3" customWidth="1"/>
    <col min="13061" max="13061" width="18.7265625" style="3" customWidth="1"/>
    <col min="13062" max="13312" width="11.453125" style="3"/>
    <col min="13313" max="13314" width="16.7265625" style="3" customWidth="1"/>
    <col min="13315" max="13315" width="21.7265625" style="3" customWidth="1"/>
    <col min="13316" max="13316" width="16.7265625" style="3" customWidth="1"/>
    <col min="13317" max="13317" width="18.7265625" style="3" customWidth="1"/>
    <col min="13318" max="13568" width="11.453125" style="3"/>
    <col min="13569" max="13570" width="16.7265625" style="3" customWidth="1"/>
    <col min="13571" max="13571" width="21.7265625" style="3" customWidth="1"/>
    <col min="13572" max="13572" width="16.7265625" style="3" customWidth="1"/>
    <col min="13573" max="13573" width="18.7265625" style="3" customWidth="1"/>
    <col min="13574" max="13824" width="11.453125" style="3"/>
    <col min="13825" max="13826" width="16.7265625" style="3" customWidth="1"/>
    <col min="13827" max="13827" width="21.7265625" style="3" customWidth="1"/>
    <col min="13828" max="13828" width="16.7265625" style="3" customWidth="1"/>
    <col min="13829" max="13829" width="18.7265625" style="3" customWidth="1"/>
    <col min="13830" max="14080" width="11.453125" style="3"/>
    <col min="14081" max="14082" width="16.7265625" style="3" customWidth="1"/>
    <col min="14083" max="14083" width="21.7265625" style="3" customWidth="1"/>
    <col min="14084" max="14084" width="16.7265625" style="3" customWidth="1"/>
    <col min="14085" max="14085" width="18.7265625" style="3" customWidth="1"/>
    <col min="14086" max="14336" width="11.453125" style="3"/>
    <col min="14337" max="14338" width="16.7265625" style="3" customWidth="1"/>
    <col min="14339" max="14339" width="21.7265625" style="3" customWidth="1"/>
    <col min="14340" max="14340" width="16.7265625" style="3" customWidth="1"/>
    <col min="14341" max="14341" width="18.7265625" style="3" customWidth="1"/>
    <col min="14342" max="14592" width="11.453125" style="3"/>
    <col min="14593" max="14594" width="16.7265625" style="3" customWidth="1"/>
    <col min="14595" max="14595" width="21.7265625" style="3" customWidth="1"/>
    <col min="14596" max="14596" width="16.7265625" style="3" customWidth="1"/>
    <col min="14597" max="14597" width="18.7265625" style="3" customWidth="1"/>
    <col min="14598" max="14848" width="11.453125" style="3"/>
    <col min="14849" max="14850" width="16.7265625" style="3" customWidth="1"/>
    <col min="14851" max="14851" width="21.7265625" style="3" customWidth="1"/>
    <col min="14852" max="14852" width="16.7265625" style="3" customWidth="1"/>
    <col min="14853" max="14853" width="18.7265625" style="3" customWidth="1"/>
    <col min="14854" max="15104" width="11.453125" style="3"/>
    <col min="15105" max="15106" width="16.7265625" style="3" customWidth="1"/>
    <col min="15107" max="15107" width="21.7265625" style="3" customWidth="1"/>
    <col min="15108" max="15108" width="16.7265625" style="3" customWidth="1"/>
    <col min="15109" max="15109" width="18.7265625" style="3" customWidth="1"/>
    <col min="15110" max="15360" width="11.453125" style="3"/>
    <col min="15361" max="15362" width="16.7265625" style="3" customWidth="1"/>
    <col min="15363" max="15363" width="21.7265625" style="3" customWidth="1"/>
    <col min="15364" max="15364" width="16.7265625" style="3" customWidth="1"/>
    <col min="15365" max="15365" width="18.7265625" style="3" customWidth="1"/>
    <col min="15366" max="15616" width="11.453125" style="3"/>
    <col min="15617" max="15618" width="16.7265625" style="3" customWidth="1"/>
    <col min="15619" max="15619" width="21.7265625" style="3" customWidth="1"/>
    <col min="15620" max="15620" width="16.7265625" style="3" customWidth="1"/>
    <col min="15621" max="15621" width="18.7265625" style="3" customWidth="1"/>
    <col min="15622" max="15872" width="11.453125" style="3"/>
    <col min="15873" max="15874" width="16.7265625" style="3" customWidth="1"/>
    <col min="15875" max="15875" width="21.7265625" style="3" customWidth="1"/>
    <col min="15876" max="15876" width="16.7265625" style="3" customWidth="1"/>
    <col min="15877" max="15877" width="18.7265625" style="3" customWidth="1"/>
    <col min="15878" max="16128" width="11.453125" style="3"/>
    <col min="16129" max="16130" width="16.7265625" style="3" customWidth="1"/>
    <col min="16131" max="16131" width="21.7265625" style="3" customWidth="1"/>
    <col min="16132" max="16132" width="16.7265625" style="3" customWidth="1"/>
    <col min="16133" max="16133" width="18.7265625" style="3" customWidth="1"/>
    <col min="16134" max="16384" width="11.453125" style="3"/>
  </cols>
  <sheetData>
    <row r="1" spans="1:5" x14ac:dyDescent="0.35">
      <c r="A1" s="229"/>
      <c r="B1" s="1"/>
      <c r="C1" s="2"/>
      <c r="D1" s="2"/>
      <c r="E1" s="2"/>
    </row>
    <row r="2" spans="1:5" ht="22.5" x14ac:dyDescent="0.35">
      <c r="A2" s="229"/>
      <c r="B2" s="22" t="s">
        <v>15</v>
      </c>
      <c r="C2" s="4"/>
      <c r="D2" s="4"/>
      <c r="E2" s="4"/>
    </row>
    <row r="3" spans="1:5" ht="22.5" x14ac:dyDescent="0.35">
      <c r="A3" s="229"/>
      <c r="B3" s="239" t="s">
        <v>19</v>
      </c>
      <c r="C3" s="239"/>
      <c r="D3" s="239"/>
      <c r="E3" s="239"/>
    </row>
    <row r="4" spans="1:5" s="24" customFormat="1" ht="15.5" x14ac:dyDescent="0.35">
      <c r="A4" s="229"/>
      <c r="B4" s="23"/>
      <c r="C4" s="5"/>
      <c r="D4" s="5"/>
      <c r="E4" s="5"/>
    </row>
    <row r="5" spans="1:5" ht="15.5" x14ac:dyDescent="0.35">
      <c r="A5" s="229"/>
      <c r="B5" s="5" t="s">
        <v>10</v>
      </c>
      <c r="C5" s="4"/>
      <c r="D5" s="4"/>
      <c r="E5" s="4"/>
    </row>
    <row r="6" spans="1:5" x14ac:dyDescent="0.35">
      <c r="A6" s="229"/>
      <c r="B6" s="6"/>
      <c r="C6" s="4"/>
      <c r="D6" s="4"/>
      <c r="E6" s="4"/>
    </row>
    <row r="7" spans="1:5" x14ac:dyDescent="0.35">
      <c r="A7" s="229"/>
      <c r="B7" s="7" t="s">
        <v>22</v>
      </c>
      <c r="C7" s="4"/>
      <c r="D7" s="4"/>
      <c r="E7" s="4"/>
    </row>
    <row r="8" spans="1:5" x14ac:dyDescent="0.35">
      <c r="A8" s="8"/>
      <c r="B8" s="2"/>
      <c r="C8" s="2"/>
      <c r="D8" s="2"/>
      <c r="E8" s="2"/>
    </row>
    <row r="9" spans="1:5" x14ac:dyDescent="0.35">
      <c r="A9" s="8"/>
      <c r="B9" s="2"/>
      <c r="C9" s="2"/>
      <c r="D9" s="2"/>
      <c r="E9" s="2"/>
    </row>
    <row r="10" spans="1:5" ht="13.5" thickBot="1" x14ac:dyDescent="0.4">
      <c r="A10" s="8"/>
      <c r="B10" s="2"/>
      <c r="C10" s="2"/>
      <c r="D10" s="2"/>
      <c r="E10" s="2"/>
    </row>
    <row r="11" spans="1:5" x14ac:dyDescent="0.35">
      <c r="A11" s="9"/>
      <c r="B11" s="10"/>
      <c r="C11" s="10"/>
      <c r="D11" s="10"/>
      <c r="E11" s="11"/>
    </row>
    <row r="12" spans="1:5" x14ac:dyDescent="0.35">
      <c r="A12" s="12"/>
      <c r="B12" s="13"/>
      <c r="C12" s="13"/>
      <c r="D12" s="13"/>
      <c r="E12" s="14"/>
    </row>
    <row r="13" spans="1:5" ht="55.5" customHeight="1" x14ac:dyDescent="0.35">
      <c r="A13" s="236" t="s">
        <v>4</v>
      </c>
      <c r="B13" s="237"/>
      <c r="C13" s="237"/>
      <c r="D13" s="237"/>
      <c r="E13" s="238"/>
    </row>
    <row r="14" spans="1:5" x14ac:dyDescent="0.35">
      <c r="A14" s="12"/>
      <c r="B14" s="13"/>
      <c r="C14" s="13"/>
      <c r="D14" s="13"/>
      <c r="E14" s="14"/>
    </row>
    <row r="15" spans="1:5" ht="79.5" customHeight="1" x14ac:dyDescent="0.35">
      <c r="A15" s="230" t="s">
        <v>21</v>
      </c>
      <c r="B15" s="231"/>
      <c r="C15" s="231"/>
      <c r="D15" s="231"/>
      <c r="E15" s="232"/>
    </row>
    <row r="16" spans="1:5" ht="20" x14ac:dyDescent="0.35">
      <c r="A16" s="233"/>
      <c r="B16" s="234"/>
      <c r="C16" s="234"/>
      <c r="D16" s="234"/>
      <c r="E16" s="235"/>
    </row>
    <row r="17" spans="1:5" x14ac:dyDescent="0.35">
      <c r="A17" s="12"/>
      <c r="B17" s="13"/>
      <c r="C17" s="13"/>
      <c r="D17" s="13"/>
      <c r="E17" s="14"/>
    </row>
    <row r="18" spans="1:5" ht="13.5" thickBot="1" x14ac:dyDescent="0.4">
      <c r="A18" s="15"/>
      <c r="B18" s="16"/>
      <c r="C18" s="16"/>
      <c r="D18" s="16"/>
      <c r="E18" s="17"/>
    </row>
    <row r="19" spans="1:5" x14ac:dyDescent="0.35">
      <c r="A19" s="18"/>
      <c r="B19" s="4"/>
      <c r="C19" s="4"/>
      <c r="D19" s="4"/>
      <c r="E19" s="4"/>
    </row>
    <row r="20" spans="1:5" ht="13.5" thickBot="1" x14ac:dyDescent="0.4">
      <c r="A20" s="18"/>
      <c r="B20" s="4"/>
      <c r="C20" s="4"/>
      <c r="D20" s="4"/>
      <c r="E20" s="4"/>
    </row>
    <row r="21" spans="1:5" s="25" customFormat="1" ht="45" customHeight="1" thickBot="1" x14ac:dyDescent="0.4">
      <c r="A21" s="226" t="s">
        <v>11</v>
      </c>
      <c r="B21" s="227"/>
      <c r="C21" s="227"/>
      <c r="D21" s="227"/>
      <c r="E21" s="228"/>
    </row>
    <row r="22" spans="1:5" x14ac:dyDescent="0.35">
      <c r="A22" s="18"/>
      <c r="B22" s="4"/>
      <c r="C22" s="4"/>
      <c r="D22" s="4"/>
      <c r="E22" s="4"/>
    </row>
    <row r="23" spans="1:5" ht="13.5" thickBot="1" x14ac:dyDescent="0.4">
      <c r="A23" s="18"/>
      <c r="B23" s="4"/>
      <c r="C23" s="4"/>
      <c r="D23" s="4"/>
      <c r="E23" s="4"/>
    </row>
    <row r="24" spans="1:5" s="25" customFormat="1" ht="45" customHeight="1" thickBot="1" x14ac:dyDescent="0.4">
      <c r="A24" s="226" t="s">
        <v>93</v>
      </c>
      <c r="B24" s="227"/>
      <c r="C24" s="227"/>
      <c r="D24" s="227"/>
      <c r="E24" s="228"/>
    </row>
    <row r="25" spans="1:5" x14ac:dyDescent="0.35">
      <c r="A25" s="19"/>
      <c r="B25" s="13"/>
      <c r="C25" s="13"/>
      <c r="D25" s="13"/>
      <c r="E25" s="13"/>
    </row>
    <row r="26" spans="1:5" x14ac:dyDescent="0.35">
      <c r="A26" s="18"/>
      <c r="B26" s="4"/>
      <c r="C26" s="4"/>
      <c r="D26" s="4"/>
      <c r="E26" s="4"/>
    </row>
    <row r="27" spans="1:5" x14ac:dyDescent="0.35">
      <c r="A27" s="35"/>
      <c r="B27" s="13"/>
      <c r="C27" s="13"/>
      <c r="D27" s="13"/>
      <c r="E27" s="13"/>
    </row>
    <row r="28" spans="1:5" x14ac:dyDescent="0.35">
      <c r="A28" s="35"/>
      <c r="B28" s="13"/>
      <c r="C28" s="13"/>
      <c r="D28" s="13"/>
      <c r="E28" s="13"/>
    </row>
    <row r="29" spans="1:5" x14ac:dyDescent="0.35">
      <c r="A29" s="35"/>
      <c r="B29" s="13"/>
      <c r="C29" s="13"/>
      <c r="D29" s="13"/>
      <c r="E29" s="13"/>
    </row>
    <row r="30" spans="1:5" x14ac:dyDescent="0.35">
      <c r="A30" s="35"/>
      <c r="B30" s="2"/>
      <c r="C30" s="2"/>
      <c r="D30" s="2"/>
      <c r="E30" s="2"/>
    </row>
    <row r="31" spans="1:5" x14ac:dyDescent="0.35">
      <c r="A31" s="35"/>
      <c r="B31" s="2"/>
      <c r="C31" s="2"/>
      <c r="D31" s="2"/>
      <c r="E31" s="2"/>
    </row>
    <row r="32" spans="1:5" x14ac:dyDescent="0.35">
      <c r="A32" s="35"/>
      <c r="B32" s="2"/>
      <c r="C32" s="2"/>
      <c r="D32" s="2"/>
      <c r="E32" s="2"/>
    </row>
    <row r="33" spans="1:5" x14ac:dyDescent="0.35">
      <c r="A33" s="35"/>
      <c r="B33" s="2"/>
      <c r="C33" s="2"/>
      <c r="D33" s="2"/>
      <c r="E33" s="2"/>
    </row>
    <row r="34" spans="1:5" x14ac:dyDescent="0.35">
      <c r="A34" s="8"/>
      <c r="B34" s="2"/>
      <c r="C34" s="2"/>
      <c r="D34" s="2"/>
      <c r="E34" s="2"/>
    </row>
    <row r="35" spans="1:5" x14ac:dyDescent="0.35">
      <c r="A35" s="8"/>
      <c r="B35" s="2"/>
      <c r="C35" s="2"/>
      <c r="D35" s="2"/>
      <c r="E35" s="2"/>
    </row>
    <row r="36" spans="1:5" x14ac:dyDescent="0.35">
      <c r="A36" s="8"/>
      <c r="B36" s="2"/>
      <c r="C36" s="2"/>
      <c r="D36" s="2"/>
      <c r="E36" s="2"/>
    </row>
    <row r="37" spans="1:5" x14ac:dyDescent="0.35">
      <c r="A37" s="8"/>
      <c r="B37" s="2"/>
      <c r="C37" s="2"/>
      <c r="D37" s="2"/>
      <c r="E37" s="2"/>
    </row>
    <row r="38" spans="1:5" x14ac:dyDescent="0.35">
      <c r="A38" s="8"/>
      <c r="B38" s="2"/>
      <c r="C38" s="2"/>
      <c r="D38" s="2"/>
      <c r="E38" s="2"/>
    </row>
    <row r="39" spans="1:5" ht="25" x14ac:dyDescent="0.35">
      <c r="A39" s="20"/>
      <c r="B39" s="2"/>
      <c r="C39" s="2"/>
      <c r="D39" s="2"/>
      <c r="E39" s="21">
        <v>45689</v>
      </c>
    </row>
  </sheetData>
  <mergeCells count="7">
    <mergeCell ref="A24:E24"/>
    <mergeCell ref="A1:A7"/>
    <mergeCell ref="A15:E15"/>
    <mergeCell ref="A16:E16"/>
    <mergeCell ref="A13:E13"/>
    <mergeCell ref="A21:E21"/>
    <mergeCell ref="B3:E3"/>
  </mergeCells>
  <printOptions horizontalCentered="1"/>
  <pageMargins left="0.19685039370078741" right="0.19685039370078741" top="0.19685039370078741" bottom="0.39370078740157483" header="0.11811023622047245" footer="0.11811023622047245"/>
  <pageSetup paperSize="9" orientation="portrait" r:id="rId1"/>
  <headerFooter alignWithMargins="0">
    <oddFooter>&amp;R&amp;"Times New Roman,Gras"Page -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rgb="FF00B0F0"/>
    <pageSetUpPr fitToPage="1"/>
  </sheetPr>
  <dimension ref="A1:G26"/>
  <sheetViews>
    <sheetView showGridLines="0" view="pageBreakPreview" zoomScale="130" zoomScaleNormal="130" zoomScaleSheetLayoutView="130" workbookViewId="0">
      <pane ySplit="6" topLeftCell="A19" activePane="bottomLeft" state="frozen"/>
      <selection activeCell="G22" sqref="G22"/>
      <selection pane="bottomLeft" activeCell="E23" sqref="E23"/>
    </sheetView>
  </sheetViews>
  <sheetFormatPr baseColWidth="10" defaultRowHeight="12.5" x14ac:dyDescent="0.25"/>
  <cols>
    <col min="1" max="1" width="7.54296875" style="58" customWidth="1"/>
    <col min="2" max="2" width="46.7265625" style="59" customWidth="1"/>
    <col min="3" max="3" width="5" style="60" bestFit="1" customWidth="1"/>
    <col min="4" max="4" width="12.26953125" style="61" customWidth="1"/>
    <col min="5" max="5" width="15.453125" style="62" customWidth="1"/>
    <col min="6" max="7" width="11.453125" style="52"/>
    <col min="8" max="255" width="11.453125" style="37"/>
    <col min="256" max="256" width="8.7265625" style="37" customWidth="1"/>
    <col min="257" max="257" width="46.7265625" style="37" customWidth="1"/>
    <col min="258" max="258" width="3.7265625" style="37" customWidth="1"/>
    <col min="259" max="259" width="10.7265625" style="37" customWidth="1"/>
    <col min="260" max="260" width="11.81640625" style="37" customWidth="1"/>
    <col min="261" max="261" width="15.453125" style="37" customWidth="1"/>
    <col min="262" max="511" width="11.453125" style="37"/>
    <col min="512" max="512" width="8.7265625" style="37" customWidth="1"/>
    <col min="513" max="513" width="46.7265625" style="37" customWidth="1"/>
    <col min="514" max="514" width="3.7265625" style="37" customWidth="1"/>
    <col min="515" max="515" width="10.7265625" style="37" customWidth="1"/>
    <col min="516" max="516" width="11.81640625" style="37" customWidth="1"/>
    <col min="517" max="517" width="15.453125" style="37" customWidth="1"/>
    <col min="518" max="767" width="11.453125" style="37"/>
    <col min="768" max="768" width="8.7265625" style="37" customWidth="1"/>
    <col min="769" max="769" width="46.7265625" style="37" customWidth="1"/>
    <col min="770" max="770" width="3.7265625" style="37" customWidth="1"/>
    <col min="771" max="771" width="10.7265625" style="37" customWidth="1"/>
    <col min="772" max="772" width="11.81640625" style="37" customWidth="1"/>
    <col min="773" max="773" width="15.453125" style="37" customWidth="1"/>
    <col min="774" max="1023" width="11.453125" style="37"/>
    <col min="1024" max="1024" width="8.7265625" style="37" customWidth="1"/>
    <col min="1025" max="1025" width="46.7265625" style="37" customWidth="1"/>
    <col min="1026" max="1026" width="3.7265625" style="37" customWidth="1"/>
    <col min="1027" max="1027" width="10.7265625" style="37" customWidth="1"/>
    <col min="1028" max="1028" width="11.81640625" style="37" customWidth="1"/>
    <col min="1029" max="1029" width="15.453125" style="37" customWidth="1"/>
    <col min="1030" max="1279" width="11.453125" style="37"/>
    <col min="1280" max="1280" width="8.7265625" style="37" customWidth="1"/>
    <col min="1281" max="1281" width="46.7265625" style="37" customWidth="1"/>
    <col min="1282" max="1282" width="3.7265625" style="37" customWidth="1"/>
    <col min="1283" max="1283" width="10.7265625" style="37" customWidth="1"/>
    <col min="1284" max="1284" width="11.81640625" style="37" customWidth="1"/>
    <col min="1285" max="1285" width="15.453125" style="37" customWidth="1"/>
    <col min="1286" max="1535" width="11.453125" style="37"/>
    <col min="1536" max="1536" width="8.7265625" style="37" customWidth="1"/>
    <col min="1537" max="1537" width="46.7265625" style="37" customWidth="1"/>
    <col min="1538" max="1538" width="3.7265625" style="37" customWidth="1"/>
    <col min="1539" max="1539" width="10.7265625" style="37" customWidth="1"/>
    <col min="1540" max="1540" width="11.81640625" style="37" customWidth="1"/>
    <col min="1541" max="1541" width="15.453125" style="37" customWidth="1"/>
    <col min="1542" max="1791" width="11.453125" style="37"/>
    <col min="1792" max="1792" width="8.7265625" style="37" customWidth="1"/>
    <col min="1793" max="1793" width="46.7265625" style="37" customWidth="1"/>
    <col min="1794" max="1794" width="3.7265625" style="37" customWidth="1"/>
    <col min="1795" max="1795" width="10.7265625" style="37" customWidth="1"/>
    <col min="1796" max="1796" width="11.81640625" style="37" customWidth="1"/>
    <col min="1797" max="1797" width="15.453125" style="37" customWidth="1"/>
    <col min="1798" max="2047" width="11.453125" style="37"/>
    <col min="2048" max="2048" width="8.7265625" style="37" customWidth="1"/>
    <col min="2049" max="2049" width="46.7265625" style="37" customWidth="1"/>
    <col min="2050" max="2050" width="3.7265625" style="37" customWidth="1"/>
    <col min="2051" max="2051" width="10.7265625" style="37" customWidth="1"/>
    <col min="2052" max="2052" width="11.81640625" style="37" customWidth="1"/>
    <col min="2053" max="2053" width="15.453125" style="37" customWidth="1"/>
    <col min="2054" max="2303" width="11.453125" style="37"/>
    <col min="2304" max="2304" width="8.7265625" style="37" customWidth="1"/>
    <col min="2305" max="2305" width="46.7265625" style="37" customWidth="1"/>
    <col min="2306" max="2306" width="3.7265625" style="37" customWidth="1"/>
    <col min="2307" max="2307" width="10.7265625" style="37" customWidth="1"/>
    <col min="2308" max="2308" width="11.81640625" style="37" customWidth="1"/>
    <col min="2309" max="2309" width="15.453125" style="37" customWidth="1"/>
    <col min="2310" max="2559" width="11.453125" style="37"/>
    <col min="2560" max="2560" width="8.7265625" style="37" customWidth="1"/>
    <col min="2561" max="2561" width="46.7265625" style="37" customWidth="1"/>
    <col min="2562" max="2562" width="3.7265625" style="37" customWidth="1"/>
    <col min="2563" max="2563" width="10.7265625" style="37" customWidth="1"/>
    <col min="2564" max="2564" width="11.81640625" style="37" customWidth="1"/>
    <col min="2565" max="2565" width="15.453125" style="37" customWidth="1"/>
    <col min="2566" max="2815" width="11.453125" style="37"/>
    <col min="2816" max="2816" width="8.7265625" style="37" customWidth="1"/>
    <col min="2817" max="2817" width="46.7265625" style="37" customWidth="1"/>
    <col min="2818" max="2818" width="3.7265625" style="37" customWidth="1"/>
    <col min="2819" max="2819" width="10.7265625" style="37" customWidth="1"/>
    <col min="2820" max="2820" width="11.81640625" style="37" customWidth="1"/>
    <col min="2821" max="2821" width="15.453125" style="37" customWidth="1"/>
    <col min="2822" max="3071" width="11.453125" style="37"/>
    <col min="3072" max="3072" width="8.7265625" style="37" customWidth="1"/>
    <col min="3073" max="3073" width="46.7265625" style="37" customWidth="1"/>
    <col min="3074" max="3074" width="3.7265625" style="37" customWidth="1"/>
    <col min="3075" max="3075" width="10.7265625" style="37" customWidth="1"/>
    <col min="3076" max="3076" width="11.81640625" style="37" customWidth="1"/>
    <col min="3077" max="3077" width="15.453125" style="37" customWidth="1"/>
    <col min="3078" max="3327" width="11.453125" style="37"/>
    <col min="3328" max="3328" width="8.7265625" style="37" customWidth="1"/>
    <col min="3329" max="3329" width="46.7265625" style="37" customWidth="1"/>
    <col min="3330" max="3330" width="3.7265625" style="37" customWidth="1"/>
    <col min="3331" max="3331" width="10.7265625" style="37" customWidth="1"/>
    <col min="3332" max="3332" width="11.81640625" style="37" customWidth="1"/>
    <col min="3333" max="3333" width="15.453125" style="37" customWidth="1"/>
    <col min="3334" max="3583" width="11.453125" style="37"/>
    <col min="3584" max="3584" width="8.7265625" style="37" customWidth="1"/>
    <col min="3585" max="3585" width="46.7265625" style="37" customWidth="1"/>
    <col min="3586" max="3586" width="3.7265625" style="37" customWidth="1"/>
    <col min="3587" max="3587" width="10.7265625" style="37" customWidth="1"/>
    <col min="3588" max="3588" width="11.81640625" style="37" customWidth="1"/>
    <col min="3589" max="3589" width="15.453125" style="37" customWidth="1"/>
    <col min="3590" max="3839" width="11.453125" style="37"/>
    <col min="3840" max="3840" width="8.7265625" style="37" customWidth="1"/>
    <col min="3841" max="3841" width="46.7265625" style="37" customWidth="1"/>
    <col min="3842" max="3842" width="3.7265625" style="37" customWidth="1"/>
    <col min="3843" max="3843" width="10.7265625" style="37" customWidth="1"/>
    <col min="3844" max="3844" width="11.81640625" style="37" customWidth="1"/>
    <col min="3845" max="3845" width="15.453125" style="37" customWidth="1"/>
    <col min="3846" max="4095" width="11.453125" style="37"/>
    <col min="4096" max="4096" width="8.7265625" style="37" customWidth="1"/>
    <col min="4097" max="4097" width="46.7265625" style="37" customWidth="1"/>
    <col min="4098" max="4098" width="3.7265625" style="37" customWidth="1"/>
    <col min="4099" max="4099" width="10.7265625" style="37" customWidth="1"/>
    <col min="4100" max="4100" width="11.81640625" style="37" customWidth="1"/>
    <col min="4101" max="4101" width="15.453125" style="37" customWidth="1"/>
    <col min="4102" max="4351" width="11.453125" style="37"/>
    <col min="4352" max="4352" width="8.7265625" style="37" customWidth="1"/>
    <col min="4353" max="4353" width="46.7265625" style="37" customWidth="1"/>
    <col min="4354" max="4354" width="3.7265625" style="37" customWidth="1"/>
    <col min="4355" max="4355" width="10.7265625" style="37" customWidth="1"/>
    <col min="4356" max="4356" width="11.81640625" style="37" customWidth="1"/>
    <col min="4357" max="4357" width="15.453125" style="37" customWidth="1"/>
    <col min="4358" max="4607" width="11.453125" style="37"/>
    <col min="4608" max="4608" width="8.7265625" style="37" customWidth="1"/>
    <col min="4609" max="4609" width="46.7265625" style="37" customWidth="1"/>
    <col min="4610" max="4610" width="3.7265625" style="37" customWidth="1"/>
    <col min="4611" max="4611" width="10.7265625" style="37" customWidth="1"/>
    <col min="4612" max="4612" width="11.81640625" style="37" customWidth="1"/>
    <col min="4613" max="4613" width="15.453125" style="37" customWidth="1"/>
    <col min="4614" max="4863" width="11.453125" style="37"/>
    <col min="4864" max="4864" width="8.7265625" style="37" customWidth="1"/>
    <col min="4865" max="4865" width="46.7265625" style="37" customWidth="1"/>
    <col min="4866" max="4866" width="3.7265625" style="37" customWidth="1"/>
    <col min="4867" max="4867" width="10.7265625" style="37" customWidth="1"/>
    <col min="4868" max="4868" width="11.81640625" style="37" customWidth="1"/>
    <col min="4869" max="4869" width="15.453125" style="37" customWidth="1"/>
    <col min="4870" max="5119" width="11.453125" style="37"/>
    <col min="5120" max="5120" width="8.7265625" style="37" customWidth="1"/>
    <col min="5121" max="5121" width="46.7265625" style="37" customWidth="1"/>
    <col min="5122" max="5122" width="3.7265625" style="37" customWidth="1"/>
    <col min="5123" max="5123" width="10.7265625" style="37" customWidth="1"/>
    <col min="5124" max="5124" width="11.81640625" style="37" customWidth="1"/>
    <col min="5125" max="5125" width="15.453125" style="37" customWidth="1"/>
    <col min="5126" max="5375" width="11.453125" style="37"/>
    <col min="5376" max="5376" width="8.7265625" style="37" customWidth="1"/>
    <col min="5377" max="5377" width="46.7265625" style="37" customWidth="1"/>
    <col min="5378" max="5378" width="3.7265625" style="37" customWidth="1"/>
    <col min="5379" max="5379" width="10.7265625" style="37" customWidth="1"/>
    <col min="5380" max="5380" width="11.81640625" style="37" customWidth="1"/>
    <col min="5381" max="5381" width="15.453125" style="37" customWidth="1"/>
    <col min="5382" max="5631" width="11.453125" style="37"/>
    <col min="5632" max="5632" width="8.7265625" style="37" customWidth="1"/>
    <col min="5633" max="5633" width="46.7265625" style="37" customWidth="1"/>
    <col min="5634" max="5634" width="3.7265625" style="37" customWidth="1"/>
    <col min="5635" max="5635" width="10.7265625" style="37" customWidth="1"/>
    <col min="5636" max="5636" width="11.81640625" style="37" customWidth="1"/>
    <col min="5637" max="5637" width="15.453125" style="37" customWidth="1"/>
    <col min="5638" max="5887" width="11.453125" style="37"/>
    <col min="5888" max="5888" width="8.7265625" style="37" customWidth="1"/>
    <col min="5889" max="5889" width="46.7265625" style="37" customWidth="1"/>
    <col min="5890" max="5890" width="3.7265625" style="37" customWidth="1"/>
    <col min="5891" max="5891" width="10.7265625" style="37" customWidth="1"/>
    <col min="5892" max="5892" width="11.81640625" style="37" customWidth="1"/>
    <col min="5893" max="5893" width="15.453125" style="37" customWidth="1"/>
    <col min="5894" max="6143" width="11.453125" style="37"/>
    <col min="6144" max="6144" width="8.7265625" style="37" customWidth="1"/>
    <col min="6145" max="6145" width="46.7265625" style="37" customWidth="1"/>
    <col min="6146" max="6146" width="3.7265625" style="37" customWidth="1"/>
    <col min="6147" max="6147" width="10.7265625" style="37" customWidth="1"/>
    <col min="6148" max="6148" width="11.81640625" style="37" customWidth="1"/>
    <col min="6149" max="6149" width="15.453125" style="37" customWidth="1"/>
    <col min="6150" max="6399" width="11.453125" style="37"/>
    <col min="6400" max="6400" width="8.7265625" style="37" customWidth="1"/>
    <col min="6401" max="6401" width="46.7265625" style="37" customWidth="1"/>
    <col min="6402" max="6402" width="3.7265625" style="37" customWidth="1"/>
    <col min="6403" max="6403" width="10.7265625" style="37" customWidth="1"/>
    <col min="6404" max="6404" width="11.81640625" style="37" customWidth="1"/>
    <col min="6405" max="6405" width="15.453125" style="37" customWidth="1"/>
    <col min="6406" max="6655" width="11.453125" style="37"/>
    <col min="6656" max="6656" width="8.7265625" style="37" customWidth="1"/>
    <col min="6657" max="6657" width="46.7265625" style="37" customWidth="1"/>
    <col min="6658" max="6658" width="3.7265625" style="37" customWidth="1"/>
    <col min="6659" max="6659" width="10.7265625" style="37" customWidth="1"/>
    <col min="6660" max="6660" width="11.81640625" style="37" customWidth="1"/>
    <col min="6661" max="6661" width="15.453125" style="37" customWidth="1"/>
    <col min="6662" max="6911" width="11.453125" style="37"/>
    <col min="6912" max="6912" width="8.7265625" style="37" customWidth="1"/>
    <col min="6913" max="6913" width="46.7265625" style="37" customWidth="1"/>
    <col min="6914" max="6914" width="3.7265625" style="37" customWidth="1"/>
    <col min="6915" max="6915" width="10.7265625" style="37" customWidth="1"/>
    <col min="6916" max="6916" width="11.81640625" style="37" customWidth="1"/>
    <col min="6917" max="6917" width="15.453125" style="37" customWidth="1"/>
    <col min="6918" max="7167" width="11.453125" style="37"/>
    <col min="7168" max="7168" width="8.7265625" style="37" customWidth="1"/>
    <col min="7169" max="7169" width="46.7265625" style="37" customWidth="1"/>
    <col min="7170" max="7170" width="3.7265625" style="37" customWidth="1"/>
    <col min="7171" max="7171" width="10.7265625" style="37" customWidth="1"/>
    <col min="7172" max="7172" width="11.81640625" style="37" customWidth="1"/>
    <col min="7173" max="7173" width="15.453125" style="37" customWidth="1"/>
    <col min="7174" max="7423" width="11.453125" style="37"/>
    <col min="7424" max="7424" width="8.7265625" style="37" customWidth="1"/>
    <col min="7425" max="7425" width="46.7265625" style="37" customWidth="1"/>
    <col min="7426" max="7426" width="3.7265625" style="37" customWidth="1"/>
    <col min="7427" max="7427" width="10.7265625" style="37" customWidth="1"/>
    <col min="7428" max="7428" width="11.81640625" style="37" customWidth="1"/>
    <col min="7429" max="7429" width="15.453125" style="37" customWidth="1"/>
    <col min="7430" max="7679" width="11.453125" style="37"/>
    <col min="7680" max="7680" width="8.7265625" style="37" customWidth="1"/>
    <col min="7681" max="7681" width="46.7265625" style="37" customWidth="1"/>
    <col min="7682" max="7682" width="3.7265625" style="37" customWidth="1"/>
    <col min="7683" max="7683" width="10.7265625" style="37" customWidth="1"/>
    <col min="7684" max="7684" width="11.81640625" style="37" customWidth="1"/>
    <col min="7685" max="7685" width="15.453125" style="37" customWidth="1"/>
    <col min="7686" max="7935" width="11.453125" style="37"/>
    <col min="7936" max="7936" width="8.7265625" style="37" customWidth="1"/>
    <col min="7937" max="7937" width="46.7265625" style="37" customWidth="1"/>
    <col min="7938" max="7938" width="3.7265625" style="37" customWidth="1"/>
    <col min="7939" max="7939" width="10.7265625" style="37" customWidth="1"/>
    <col min="7940" max="7940" width="11.81640625" style="37" customWidth="1"/>
    <col min="7941" max="7941" width="15.453125" style="37" customWidth="1"/>
    <col min="7942" max="8191" width="11.453125" style="37"/>
    <col min="8192" max="8192" width="8.7265625" style="37" customWidth="1"/>
    <col min="8193" max="8193" width="46.7265625" style="37" customWidth="1"/>
    <col min="8194" max="8194" width="3.7265625" style="37" customWidth="1"/>
    <col min="8195" max="8195" width="10.7265625" style="37" customWidth="1"/>
    <col min="8196" max="8196" width="11.81640625" style="37" customWidth="1"/>
    <col min="8197" max="8197" width="15.453125" style="37" customWidth="1"/>
    <col min="8198" max="8447" width="11.453125" style="37"/>
    <col min="8448" max="8448" width="8.7265625" style="37" customWidth="1"/>
    <col min="8449" max="8449" width="46.7265625" style="37" customWidth="1"/>
    <col min="8450" max="8450" width="3.7265625" style="37" customWidth="1"/>
    <col min="8451" max="8451" width="10.7265625" style="37" customWidth="1"/>
    <col min="8452" max="8452" width="11.81640625" style="37" customWidth="1"/>
    <col min="8453" max="8453" width="15.453125" style="37" customWidth="1"/>
    <col min="8454" max="8703" width="11.453125" style="37"/>
    <col min="8704" max="8704" width="8.7265625" style="37" customWidth="1"/>
    <col min="8705" max="8705" width="46.7265625" style="37" customWidth="1"/>
    <col min="8706" max="8706" width="3.7265625" style="37" customWidth="1"/>
    <col min="8707" max="8707" width="10.7265625" style="37" customWidth="1"/>
    <col min="8708" max="8708" width="11.81640625" style="37" customWidth="1"/>
    <col min="8709" max="8709" width="15.453125" style="37" customWidth="1"/>
    <col min="8710" max="8959" width="11.453125" style="37"/>
    <col min="8960" max="8960" width="8.7265625" style="37" customWidth="1"/>
    <col min="8961" max="8961" width="46.7265625" style="37" customWidth="1"/>
    <col min="8962" max="8962" width="3.7265625" style="37" customWidth="1"/>
    <col min="8963" max="8963" width="10.7265625" style="37" customWidth="1"/>
    <col min="8964" max="8964" width="11.81640625" style="37" customWidth="1"/>
    <col min="8965" max="8965" width="15.453125" style="37" customWidth="1"/>
    <col min="8966" max="9215" width="11.453125" style="37"/>
    <col min="9216" max="9216" width="8.7265625" style="37" customWidth="1"/>
    <col min="9217" max="9217" width="46.7265625" style="37" customWidth="1"/>
    <col min="9218" max="9218" width="3.7265625" style="37" customWidth="1"/>
    <col min="9219" max="9219" width="10.7265625" style="37" customWidth="1"/>
    <col min="9220" max="9220" width="11.81640625" style="37" customWidth="1"/>
    <col min="9221" max="9221" width="15.453125" style="37" customWidth="1"/>
    <col min="9222" max="9471" width="11.453125" style="37"/>
    <col min="9472" max="9472" width="8.7265625" style="37" customWidth="1"/>
    <col min="9473" max="9473" width="46.7265625" style="37" customWidth="1"/>
    <col min="9474" max="9474" width="3.7265625" style="37" customWidth="1"/>
    <col min="9475" max="9475" width="10.7265625" style="37" customWidth="1"/>
    <col min="9476" max="9476" width="11.81640625" style="37" customWidth="1"/>
    <col min="9477" max="9477" width="15.453125" style="37" customWidth="1"/>
    <col min="9478" max="9727" width="11.453125" style="37"/>
    <col min="9728" max="9728" width="8.7265625" style="37" customWidth="1"/>
    <col min="9729" max="9729" width="46.7265625" style="37" customWidth="1"/>
    <col min="9730" max="9730" width="3.7265625" style="37" customWidth="1"/>
    <col min="9731" max="9731" width="10.7265625" style="37" customWidth="1"/>
    <col min="9732" max="9732" width="11.81640625" style="37" customWidth="1"/>
    <col min="9733" max="9733" width="15.453125" style="37" customWidth="1"/>
    <col min="9734" max="9983" width="11.453125" style="37"/>
    <col min="9984" max="9984" width="8.7265625" style="37" customWidth="1"/>
    <col min="9985" max="9985" width="46.7265625" style="37" customWidth="1"/>
    <col min="9986" max="9986" width="3.7265625" style="37" customWidth="1"/>
    <col min="9987" max="9987" width="10.7265625" style="37" customWidth="1"/>
    <col min="9988" max="9988" width="11.81640625" style="37" customWidth="1"/>
    <col min="9989" max="9989" width="15.453125" style="37" customWidth="1"/>
    <col min="9990" max="10239" width="11.453125" style="37"/>
    <col min="10240" max="10240" width="8.7265625" style="37" customWidth="1"/>
    <col min="10241" max="10241" width="46.7265625" style="37" customWidth="1"/>
    <col min="10242" max="10242" width="3.7265625" style="37" customWidth="1"/>
    <col min="10243" max="10243" width="10.7265625" style="37" customWidth="1"/>
    <col min="10244" max="10244" width="11.81640625" style="37" customWidth="1"/>
    <col min="10245" max="10245" width="15.453125" style="37" customWidth="1"/>
    <col min="10246" max="10495" width="11.453125" style="37"/>
    <col min="10496" max="10496" width="8.7265625" style="37" customWidth="1"/>
    <col min="10497" max="10497" width="46.7265625" style="37" customWidth="1"/>
    <col min="10498" max="10498" width="3.7265625" style="37" customWidth="1"/>
    <col min="10499" max="10499" width="10.7265625" style="37" customWidth="1"/>
    <col min="10500" max="10500" width="11.81640625" style="37" customWidth="1"/>
    <col min="10501" max="10501" width="15.453125" style="37" customWidth="1"/>
    <col min="10502" max="10751" width="11.453125" style="37"/>
    <col min="10752" max="10752" width="8.7265625" style="37" customWidth="1"/>
    <col min="10753" max="10753" width="46.7265625" style="37" customWidth="1"/>
    <col min="10754" max="10754" width="3.7265625" style="37" customWidth="1"/>
    <col min="10755" max="10755" width="10.7265625" style="37" customWidth="1"/>
    <col min="10756" max="10756" width="11.81640625" style="37" customWidth="1"/>
    <col min="10757" max="10757" width="15.453125" style="37" customWidth="1"/>
    <col min="10758" max="11007" width="11.453125" style="37"/>
    <col min="11008" max="11008" width="8.7265625" style="37" customWidth="1"/>
    <col min="11009" max="11009" width="46.7265625" style="37" customWidth="1"/>
    <col min="11010" max="11010" width="3.7265625" style="37" customWidth="1"/>
    <col min="11011" max="11011" width="10.7265625" style="37" customWidth="1"/>
    <col min="11012" max="11012" width="11.81640625" style="37" customWidth="1"/>
    <col min="11013" max="11013" width="15.453125" style="37" customWidth="1"/>
    <col min="11014" max="11263" width="11.453125" style="37"/>
    <col min="11264" max="11264" width="8.7265625" style="37" customWidth="1"/>
    <col min="11265" max="11265" width="46.7265625" style="37" customWidth="1"/>
    <col min="11266" max="11266" width="3.7265625" style="37" customWidth="1"/>
    <col min="11267" max="11267" width="10.7265625" style="37" customWidth="1"/>
    <col min="11268" max="11268" width="11.81640625" style="37" customWidth="1"/>
    <col min="11269" max="11269" width="15.453125" style="37" customWidth="1"/>
    <col min="11270" max="11519" width="11.453125" style="37"/>
    <col min="11520" max="11520" width="8.7265625" style="37" customWidth="1"/>
    <col min="11521" max="11521" width="46.7265625" style="37" customWidth="1"/>
    <col min="11522" max="11522" width="3.7265625" style="37" customWidth="1"/>
    <col min="11523" max="11523" width="10.7265625" style="37" customWidth="1"/>
    <col min="11524" max="11524" width="11.81640625" style="37" customWidth="1"/>
    <col min="11525" max="11525" width="15.453125" style="37" customWidth="1"/>
    <col min="11526" max="11775" width="11.453125" style="37"/>
    <col min="11776" max="11776" width="8.7265625" style="37" customWidth="1"/>
    <col min="11777" max="11777" width="46.7265625" style="37" customWidth="1"/>
    <col min="11778" max="11778" width="3.7265625" style="37" customWidth="1"/>
    <col min="11779" max="11779" width="10.7265625" style="37" customWidth="1"/>
    <col min="11780" max="11780" width="11.81640625" style="37" customWidth="1"/>
    <col min="11781" max="11781" width="15.453125" style="37" customWidth="1"/>
    <col min="11782" max="12031" width="11.453125" style="37"/>
    <col min="12032" max="12032" width="8.7265625" style="37" customWidth="1"/>
    <col min="12033" max="12033" width="46.7265625" style="37" customWidth="1"/>
    <col min="12034" max="12034" width="3.7265625" style="37" customWidth="1"/>
    <col min="12035" max="12035" width="10.7265625" style="37" customWidth="1"/>
    <col min="12036" max="12036" width="11.81640625" style="37" customWidth="1"/>
    <col min="12037" max="12037" width="15.453125" style="37" customWidth="1"/>
    <col min="12038" max="12287" width="11.453125" style="37"/>
    <col min="12288" max="12288" width="8.7265625" style="37" customWidth="1"/>
    <col min="12289" max="12289" width="46.7265625" style="37" customWidth="1"/>
    <col min="12290" max="12290" width="3.7265625" style="37" customWidth="1"/>
    <col min="12291" max="12291" width="10.7265625" style="37" customWidth="1"/>
    <col min="12292" max="12292" width="11.81640625" style="37" customWidth="1"/>
    <col min="12293" max="12293" width="15.453125" style="37" customWidth="1"/>
    <col min="12294" max="12543" width="11.453125" style="37"/>
    <col min="12544" max="12544" width="8.7265625" style="37" customWidth="1"/>
    <col min="12545" max="12545" width="46.7265625" style="37" customWidth="1"/>
    <col min="12546" max="12546" width="3.7265625" style="37" customWidth="1"/>
    <col min="12547" max="12547" width="10.7265625" style="37" customWidth="1"/>
    <col min="12548" max="12548" width="11.81640625" style="37" customWidth="1"/>
    <col min="12549" max="12549" width="15.453125" style="37" customWidth="1"/>
    <col min="12550" max="12799" width="11.453125" style="37"/>
    <col min="12800" max="12800" width="8.7265625" style="37" customWidth="1"/>
    <col min="12801" max="12801" width="46.7265625" style="37" customWidth="1"/>
    <col min="12802" max="12802" width="3.7265625" style="37" customWidth="1"/>
    <col min="12803" max="12803" width="10.7265625" style="37" customWidth="1"/>
    <col min="12804" max="12804" width="11.81640625" style="37" customWidth="1"/>
    <col min="12805" max="12805" width="15.453125" style="37" customWidth="1"/>
    <col min="12806" max="13055" width="11.453125" style="37"/>
    <col min="13056" max="13056" width="8.7265625" style="37" customWidth="1"/>
    <col min="13057" max="13057" width="46.7265625" style="37" customWidth="1"/>
    <col min="13058" max="13058" width="3.7265625" style="37" customWidth="1"/>
    <col min="13059" max="13059" width="10.7265625" style="37" customWidth="1"/>
    <col min="13060" max="13060" width="11.81640625" style="37" customWidth="1"/>
    <col min="13061" max="13061" width="15.453125" style="37" customWidth="1"/>
    <col min="13062" max="13311" width="11.453125" style="37"/>
    <col min="13312" max="13312" width="8.7265625" style="37" customWidth="1"/>
    <col min="13313" max="13313" width="46.7265625" style="37" customWidth="1"/>
    <col min="13314" max="13314" width="3.7265625" style="37" customWidth="1"/>
    <col min="13315" max="13315" width="10.7265625" style="37" customWidth="1"/>
    <col min="13316" max="13316" width="11.81640625" style="37" customWidth="1"/>
    <col min="13317" max="13317" width="15.453125" style="37" customWidth="1"/>
    <col min="13318" max="13567" width="11.453125" style="37"/>
    <col min="13568" max="13568" width="8.7265625" style="37" customWidth="1"/>
    <col min="13569" max="13569" width="46.7265625" style="37" customWidth="1"/>
    <col min="13570" max="13570" width="3.7265625" style="37" customWidth="1"/>
    <col min="13571" max="13571" width="10.7265625" style="37" customWidth="1"/>
    <col min="13572" max="13572" width="11.81640625" style="37" customWidth="1"/>
    <col min="13573" max="13573" width="15.453125" style="37" customWidth="1"/>
    <col min="13574" max="13823" width="11.453125" style="37"/>
    <col min="13824" max="13824" width="8.7265625" style="37" customWidth="1"/>
    <col min="13825" max="13825" width="46.7265625" style="37" customWidth="1"/>
    <col min="13826" max="13826" width="3.7265625" style="37" customWidth="1"/>
    <col min="13827" max="13827" width="10.7265625" style="37" customWidth="1"/>
    <col min="13828" max="13828" width="11.81640625" style="37" customWidth="1"/>
    <col min="13829" max="13829" width="15.453125" style="37" customWidth="1"/>
    <col min="13830" max="14079" width="11.453125" style="37"/>
    <col min="14080" max="14080" width="8.7265625" style="37" customWidth="1"/>
    <col min="14081" max="14081" width="46.7265625" style="37" customWidth="1"/>
    <col min="14082" max="14082" width="3.7265625" style="37" customWidth="1"/>
    <col min="14083" max="14083" width="10.7265625" style="37" customWidth="1"/>
    <col min="14084" max="14084" width="11.81640625" style="37" customWidth="1"/>
    <col min="14085" max="14085" width="15.453125" style="37" customWidth="1"/>
    <col min="14086" max="14335" width="11.453125" style="37"/>
    <col min="14336" max="14336" width="8.7265625" style="37" customWidth="1"/>
    <col min="14337" max="14337" width="46.7265625" style="37" customWidth="1"/>
    <col min="14338" max="14338" width="3.7265625" style="37" customWidth="1"/>
    <col min="14339" max="14339" width="10.7265625" style="37" customWidth="1"/>
    <col min="14340" max="14340" width="11.81640625" style="37" customWidth="1"/>
    <col min="14341" max="14341" width="15.453125" style="37" customWidth="1"/>
    <col min="14342" max="14591" width="11.453125" style="37"/>
    <col min="14592" max="14592" width="8.7265625" style="37" customWidth="1"/>
    <col min="14593" max="14593" width="46.7265625" style="37" customWidth="1"/>
    <col min="14594" max="14594" width="3.7265625" style="37" customWidth="1"/>
    <col min="14595" max="14595" width="10.7265625" style="37" customWidth="1"/>
    <col min="14596" max="14596" width="11.81640625" style="37" customWidth="1"/>
    <col min="14597" max="14597" width="15.453125" style="37" customWidth="1"/>
    <col min="14598" max="14847" width="11.453125" style="37"/>
    <col min="14848" max="14848" width="8.7265625" style="37" customWidth="1"/>
    <col min="14849" max="14849" width="46.7265625" style="37" customWidth="1"/>
    <col min="14850" max="14850" width="3.7265625" style="37" customWidth="1"/>
    <col min="14851" max="14851" width="10.7265625" style="37" customWidth="1"/>
    <col min="14852" max="14852" width="11.81640625" style="37" customWidth="1"/>
    <col min="14853" max="14853" width="15.453125" style="37" customWidth="1"/>
    <col min="14854" max="15103" width="11.453125" style="37"/>
    <col min="15104" max="15104" width="8.7265625" style="37" customWidth="1"/>
    <col min="15105" max="15105" width="46.7265625" style="37" customWidth="1"/>
    <col min="15106" max="15106" width="3.7265625" style="37" customWidth="1"/>
    <col min="15107" max="15107" width="10.7265625" style="37" customWidth="1"/>
    <col min="15108" max="15108" width="11.81640625" style="37" customWidth="1"/>
    <col min="15109" max="15109" width="15.453125" style="37" customWidth="1"/>
    <col min="15110" max="15359" width="11.453125" style="37"/>
    <col min="15360" max="15360" width="8.7265625" style="37" customWidth="1"/>
    <col min="15361" max="15361" width="46.7265625" style="37" customWidth="1"/>
    <col min="15362" max="15362" width="3.7265625" style="37" customWidth="1"/>
    <col min="15363" max="15363" width="10.7265625" style="37" customWidth="1"/>
    <col min="15364" max="15364" width="11.81640625" style="37" customWidth="1"/>
    <col min="15365" max="15365" width="15.453125" style="37" customWidth="1"/>
    <col min="15366" max="15615" width="11.453125" style="37"/>
    <col min="15616" max="15616" width="8.7265625" style="37" customWidth="1"/>
    <col min="15617" max="15617" width="46.7265625" style="37" customWidth="1"/>
    <col min="15618" max="15618" width="3.7265625" style="37" customWidth="1"/>
    <col min="15619" max="15619" width="10.7265625" style="37" customWidth="1"/>
    <col min="15620" max="15620" width="11.81640625" style="37" customWidth="1"/>
    <col min="15621" max="15621" width="15.453125" style="37" customWidth="1"/>
    <col min="15622" max="15871" width="11.453125" style="37"/>
    <col min="15872" max="15872" width="8.7265625" style="37" customWidth="1"/>
    <col min="15873" max="15873" width="46.7265625" style="37" customWidth="1"/>
    <col min="15874" max="15874" width="3.7265625" style="37" customWidth="1"/>
    <col min="15875" max="15875" width="10.7265625" style="37" customWidth="1"/>
    <col min="15876" max="15876" width="11.81640625" style="37" customWidth="1"/>
    <col min="15877" max="15877" width="15.453125" style="37" customWidth="1"/>
    <col min="15878" max="16127" width="11.453125" style="37"/>
    <col min="16128" max="16128" width="8.7265625" style="37" customWidth="1"/>
    <col min="16129" max="16129" width="46.7265625" style="37" customWidth="1"/>
    <col min="16130" max="16130" width="3.7265625" style="37" customWidth="1"/>
    <col min="16131" max="16131" width="10.7265625" style="37" customWidth="1"/>
    <col min="16132" max="16132" width="11.81640625" style="37" customWidth="1"/>
    <col min="16133" max="16133" width="15.453125" style="37" customWidth="1"/>
    <col min="16134" max="16383" width="11.453125" style="37"/>
    <col min="16384" max="16384" width="11.453125" style="37" customWidth="1"/>
  </cols>
  <sheetData>
    <row r="1" spans="1:7" s="26" customFormat="1" ht="21" customHeight="1" x14ac:dyDescent="0.3">
      <c r="A1" s="87" t="str">
        <f>"SENAT"&amp;" - "&amp;'Page de garde'!B5&amp;" - "&amp;'Page de garde'!B2&amp;'Page de garde'!B3</f>
        <v>SENAT - 15, RUE DE VAUGIRARD - 75006 PARIS - SENAT DSI</v>
      </c>
      <c r="B1" s="29"/>
      <c r="C1" s="30"/>
      <c r="D1" s="29"/>
      <c r="E1" s="63"/>
    </row>
    <row r="2" spans="1:7" s="28" customFormat="1" ht="26.25" customHeight="1" x14ac:dyDescent="0.35">
      <c r="A2" s="31"/>
      <c r="B2" s="240" t="s">
        <v>20</v>
      </c>
      <c r="C2" s="241"/>
      <c r="D2" s="241"/>
      <c r="E2" s="84">
        <f>'Page de garde'!E39</f>
        <v>45689</v>
      </c>
    </row>
    <row r="3" spans="1:7" s="27" customFormat="1" ht="15.5" x14ac:dyDescent="0.35">
      <c r="A3" s="32"/>
      <c r="B3" s="33" t="s">
        <v>95</v>
      </c>
      <c r="C3" s="34"/>
      <c r="D3" s="64"/>
      <c r="E3" s="65"/>
    </row>
    <row r="4" spans="1:7" s="83" customFormat="1" ht="8.5" thickBot="1" x14ac:dyDescent="0.25">
      <c r="A4" s="78"/>
      <c r="B4" s="79"/>
      <c r="C4" s="80"/>
      <c r="D4" s="81"/>
      <c r="E4" s="82"/>
    </row>
    <row r="5" spans="1:7" s="83" customFormat="1" ht="17.25" customHeight="1" thickBot="1" x14ac:dyDescent="0.25">
      <c r="A5" s="242" t="s">
        <v>24</v>
      </c>
      <c r="B5" s="243"/>
      <c r="C5" s="243"/>
      <c r="D5" s="243"/>
      <c r="E5" s="244"/>
    </row>
    <row r="6" spans="1:7" s="77" customFormat="1" ht="21" customHeight="1" thickBot="1" x14ac:dyDescent="0.4">
      <c r="A6" s="71"/>
      <c r="B6" s="72" t="s">
        <v>16</v>
      </c>
      <c r="C6" s="73" t="s">
        <v>0</v>
      </c>
      <c r="D6" s="74" t="s">
        <v>23</v>
      </c>
      <c r="E6" s="75" t="s">
        <v>9</v>
      </c>
      <c r="F6" s="76"/>
      <c r="G6" s="76"/>
    </row>
    <row r="7" spans="1:7" x14ac:dyDescent="0.25">
      <c r="A7" s="66"/>
      <c r="B7" s="67"/>
      <c r="C7" s="68"/>
      <c r="D7" s="69"/>
      <c r="E7" s="70"/>
    </row>
    <row r="8" spans="1:7" s="47" customFormat="1" ht="14" x14ac:dyDescent="0.3">
      <c r="A8" s="43" t="s">
        <v>2</v>
      </c>
      <c r="B8" s="44" t="s">
        <v>28</v>
      </c>
      <c r="C8" s="39"/>
      <c r="D8" s="40"/>
      <c r="E8" s="46"/>
    </row>
    <row r="9" spans="1:7" s="36" customFormat="1" ht="13" x14ac:dyDescent="0.3">
      <c r="A9" s="38"/>
      <c r="B9" s="49" t="s">
        <v>30</v>
      </c>
      <c r="C9" s="39" t="s">
        <v>1</v>
      </c>
      <c r="D9" s="88">
        <v>0.17</v>
      </c>
      <c r="E9" s="45"/>
    </row>
    <row r="10" spans="1:7" s="47" customFormat="1" ht="14" x14ac:dyDescent="0.3">
      <c r="A10" s="43"/>
      <c r="B10" s="44"/>
      <c r="C10" s="39"/>
      <c r="D10" s="89" t="s">
        <v>29</v>
      </c>
      <c r="E10" s="48"/>
    </row>
    <row r="11" spans="1:7" s="47" customFormat="1" ht="14" x14ac:dyDescent="0.3">
      <c r="A11" s="43" t="s">
        <v>3</v>
      </c>
      <c r="B11" s="44" t="s">
        <v>12</v>
      </c>
      <c r="C11" s="39"/>
      <c r="D11" s="40"/>
      <c r="E11" s="46"/>
    </row>
    <row r="12" spans="1:7" s="47" customFormat="1" ht="14" x14ac:dyDescent="0.3">
      <c r="A12" s="38"/>
      <c r="B12" s="49" t="s">
        <v>32</v>
      </c>
      <c r="C12" s="39" t="s">
        <v>1</v>
      </c>
      <c r="D12" s="40">
        <v>1</v>
      </c>
      <c r="E12" s="45"/>
    </row>
    <row r="13" spans="1:7" s="36" customFormat="1" ht="14" x14ac:dyDescent="0.3">
      <c r="A13" s="43"/>
      <c r="B13" s="44"/>
      <c r="C13" s="39"/>
      <c r="D13" s="40"/>
      <c r="E13" s="48"/>
    </row>
    <row r="14" spans="1:7" s="36" customFormat="1" ht="14" x14ac:dyDescent="0.3">
      <c r="A14" s="43" t="s">
        <v>25</v>
      </c>
      <c r="B14" s="44" t="s">
        <v>5</v>
      </c>
      <c r="C14" s="39"/>
      <c r="D14" s="40"/>
      <c r="E14" s="48"/>
    </row>
    <row r="15" spans="1:7" s="36" customFormat="1" ht="13" x14ac:dyDescent="0.3">
      <c r="A15" s="38" t="s">
        <v>26</v>
      </c>
      <c r="B15" s="49" t="s">
        <v>13</v>
      </c>
      <c r="C15" s="39" t="s">
        <v>1</v>
      </c>
      <c r="D15" s="40">
        <v>1</v>
      </c>
      <c r="E15" s="45"/>
    </row>
    <row r="16" spans="1:7" s="36" customFormat="1" ht="13" x14ac:dyDescent="0.3">
      <c r="A16" s="38"/>
      <c r="B16" s="49" t="s">
        <v>6</v>
      </c>
      <c r="C16" s="39"/>
      <c r="D16" s="50"/>
      <c r="E16" s="42"/>
    </row>
    <row r="17" spans="1:7" s="36" customFormat="1" ht="13" x14ac:dyDescent="0.3">
      <c r="A17" s="38" t="s">
        <v>27</v>
      </c>
      <c r="B17" s="49" t="s">
        <v>14</v>
      </c>
      <c r="C17" s="39" t="s">
        <v>1</v>
      </c>
      <c r="D17" s="40">
        <v>1</v>
      </c>
      <c r="E17" s="45"/>
    </row>
    <row r="18" spans="1:7" s="57" customFormat="1" ht="18" x14ac:dyDescent="0.4">
      <c r="A18" s="38"/>
      <c r="B18" s="49" t="s">
        <v>6</v>
      </c>
      <c r="C18" s="39"/>
      <c r="D18" s="41"/>
      <c r="E18" s="42"/>
      <c r="F18" s="56"/>
      <c r="G18" s="56"/>
    </row>
    <row r="19" spans="1:7" s="57" customFormat="1" ht="9.75" customHeight="1" x14ac:dyDescent="0.4">
      <c r="A19" s="38"/>
      <c r="B19" s="49"/>
      <c r="C19" s="39"/>
      <c r="D19" s="41"/>
      <c r="E19" s="42"/>
      <c r="F19" s="56"/>
      <c r="G19" s="56"/>
    </row>
    <row r="20" spans="1:7" s="47" customFormat="1" ht="14" x14ac:dyDescent="0.3">
      <c r="A20" s="43" t="s">
        <v>96</v>
      </c>
      <c r="B20" s="44" t="s">
        <v>97</v>
      </c>
      <c r="C20" s="39"/>
      <c r="D20" s="40"/>
      <c r="E20" s="46"/>
    </row>
    <row r="21" spans="1:7" s="36" customFormat="1" ht="13" x14ac:dyDescent="0.3">
      <c r="A21" s="38"/>
      <c r="B21" s="49" t="s">
        <v>98</v>
      </c>
      <c r="C21" s="39" t="s">
        <v>1</v>
      </c>
      <c r="D21" s="88">
        <v>0.17</v>
      </c>
      <c r="E21" s="45"/>
    </row>
    <row r="22" spans="1:7" s="57" customFormat="1" ht="18.5" thickBot="1" x14ac:dyDescent="0.45">
      <c r="A22" s="38"/>
      <c r="B22" s="49"/>
      <c r="C22" s="51"/>
      <c r="D22" s="89" t="s">
        <v>29</v>
      </c>
      <c r="E22" s="42"/>
      <c r="F22" s="56"/>
      <c r="G22" s="56"/>
    </row>
    <row r="23" spans="1:7" s="57" customFormat="1" ht="18.5" thickBot="1" x14ac:dyDescent="0.45">
      <c r="A23" s="53"/>
      <c r="B23" s="90" t="s">
        <v>31</v>
      </c>
      <c r="C23" s="54"/>
      <c r="D23" s="55"/>
      <c r="E23" s="85">
        <f>E12+E15+E17+E21</f>
        <v>0</v>
      </c>
      <c r="F23" s="56"/>
      <c r="G23" s="56"/>
    </row>
    <row r="24" spans="1:7" s="57" customFormat="1" ht="18.5" thickBot="1" x14ac:dyDescent="0.45">
      <c r="A24" s="53"/>
      <c r="B24" s="86" t="s">
        <v>7</v>
      </c>
      <c r="C24" s="54"/>
      <c r="D24" s="55"/>
      <c r="E24" s="85">
        <f>E9+E12+E15+E17+E21</f>
        <v>0</v>
      </c>
      <c r="F24" s="56"/>
      <c r="G24" s="56"/>
    </row>
    <row r="25" spans="1:7" ht="18.5" thickBot="1" x14ac:dyDescent="0.3">
      <c r="A25" s="53"/>
      <c r="B25" s="86" t="s">
        <v>18</v>
      </c>
      <c r="C25" s="54"/>
      <c r="D25" s="55"/>
      <c r="E25" s="85">
        <f>E23*0.2</f>
        <v>0</v>
      </c>
    </row>
    <row r="26" spans="1:7" ht="18.5" thickBot="1" x14ac:dyDescent="0.3">
      <c r="A26" s="53"/>
      <c r="B26" s="86" t="s">
        <v>17</v>
      </c>
      <c r="C26" s="54"/>
      <c r="D26" s="55"/>
      <c r="E26" s="85">
        <f>E23+E25</f>
        <v>0</v>
      </c>
    </row>
  </sheetData>
  <mergeCells count="2">
    <mergeCell ref="B2:D2"/>
    <mergeCell ref="A5:E5"/>
  </mergeCells>
  <conditionalFormatting sqref="D8 E22 D7:E7 D10:E10 D13:E14 D23:E26 E16 E18:E19">
    <cfRule type="cellIs" dxfId="38" priority="100" stopIfTrue="1" operator="equal">
      <formula>0</formula>
    </cfRule>
  </conditionalFormatting>
  <conditionalFormatting sqref="D9">
    <cfRule type="cellIs" dxfId="37" priority="63" stopIfTrue="1" operator="equal">
      <formula>0</formula>
    </cfRule>
  </conditionalFormatting>
  <conditionalFormatting sqref="D15">
    <cfRule type="cellIs" dxfId="36" priority="24" stopIfTrue="1" operator="equal">
      <formula>0</formula>
    </cfRule>
  </conditionalFormatting>
  <conditionalFormatting sqref="D17">
    <cfRule type="cellIs" dxfId="35" priority="23" stopIfTrue="1" operator="equal">
      <formula>0</formula>
    </cfRule>
  </conditionalFormatting>
  <conditionalFormatting sqref="D11">
    <cfRule type="cellIs" dxfId="34" priority="14" stopIfTrue="1" operator="equal">
      <formula>0</formula>
    </cfRule>
  </conditionalFormatting>
  <conditionalFormatting sqref="D12">
    <cfRule type="cellIs" dxfId="33" priority="12" stopIfTrue="1" operator="equal">
      <formula>0</formula>
    </cfRule>
  </conditionalFormatting>
  <conditionalFormatting sqref="D20">
    <cfRule type="cellIs" dxfId="32" priority="10" stopIfTrue="1" operator="equal">
      <formula>0</formula>
    </cfRule>
  </conditionalFormatting>
  <conditionalFormatting sqref="D21">
    <cfRule type="cellIs" dxfId="31" priority="8" stopIfTrue="1" operator="equal">
      <formula>0</formula>
    </cfRule>
  </conditionalFormatting>
  <conditionalFormatting sqref="D22">
    <cfRule type="cellIs" dxfId="30" priority="6" stopIfTrue="1" operator="equal">
      <formula>0</formula>
    </cfRule>
  </conditionalFormatting>
  <conditionalFormatting sqref="E17">
    <cfRule type="cellIs" dxfId="29" priority="5" stopIfTrue="1" operator="equal">
      <formula>""</formula>
    </cfRule>
  </conditionalFormatting>
  <conditionalFormatting sqref="E15">
    <cfRule type="cellIs" dxfId="28" priority="4" stopIfTrue="1" operator="equal">
      <formula>""</formula>
    </cfRule>
  </conditionalFormatting>
  <conditionalFormatting sqref="E9">
    <cfRule type="cellIs" dxfId="27" priority="3" stopIfTrue="1" operator="equal">
      <formula>""</formula>
    </cfRule>
  </conditionalFormatting>
  <conditionalFormatting sqref="E12">
    <cfRule type="cellIs" dxfId="26" priority="2" stopIfTrue="1" operator="equal">
      <formula>""</formula>
    </cfRule>
  </conditionalFormatting>
  <conditionalFormatting sqref="E21">
    <cfRule type="cellIs" dxfId="25" priority="1" stopIfTrue="1" operator="equal">
      <formula>""</formula>
    </cfRule>
  </conditionalFormatting>
  <dataValidations count="1">
    <dataValidation operator="greaterThanOrEqual" allowBlank="1" showInputMessage="1" showErrorMessage="1" prompt="Cellule à compléter" sqref="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IZ15 SV15 ACR15 AMN15 AWJ15 BGF15 BQB15 BZX15 CJT15 CTP15 DDL15 DNH15 DXD15 EGZ15 EQV15 FAR15 FKN15 FUJ15 GEF15 GOB15 GXX15 HHT15 HRP15 IBL15 ILH15 IVD15 JEZ15 JOV15 JYR15 KIN15 KSJ15 LCF15 LMB15 LVX15 MFT15 MPP15 MZL15 NJH15 NTD15 OCZ15 OMV15 OWR15 PGN15 PQJ15 QAF15 QKB15 QTX15 RDT15 RNP15 RXL15 SHH15 SRD15 TAZ15 TKV15 TUR15 UEN15 UOJ15 UYF15 VIB15 VRX15 WBT15 WLP15 WVL15 WVL8:WVL9 IZ8:IZ9 SV8:SV9 ACR8:ACR9 AMN8:AMN9 AWJ8:AWJ9 BGF8:BGF9 BQB8:BQB9 BZX8:BZX9 CJT8:CJT9 CTP8:CTP9 DDL8:DDL9 DNH8:DNH9 DXD8:DXD9 EGZ8:EGZ9 EQV8:EQV9 FAR8:FAR9 FKN8:FKN9 FUJ8:FUJ9 GEF8:GEF9 GOB8:GOB9 GXX8:GXX9 HHT8:HHT9 HRP8:HRP9 IBL8:IBL9 ILH8:ILH9 IVD8:IVD9 JEZ8:JEZ9 JOV8:JOV9 JYR8:JYR9 KIN8:KIN9 KSJ8:KSJ9 LCF8:LCF9 LMB8:LMB9 LVX8:LVX9 MFT8:MFT9 MPP8:MPP9 MZL8:MZL9 NJH8:NJH9 NTD8:NTD9 OCZ8:OCZ9 OMV8:OMV9 OWR8:OWR9 PGN8:PGN9 PQJ8:PQJ9 QAF8:QAF9 QKB8:QKB9 QTX8:QTX9 RDT8:RDT9 RNP8:RNP9 RXL8:RXL9 SHH8:SHH9 SRD8:SRD9 TAZ8:TAZ9 TKV8:TKV9 TUR8:TUR9 UEN8:UEN9 UOJ8:UOJ9 UYF8:UYF9 VIB8:VIB9 VRX8:VRX9 WBT8:WBT9 WLP8:WLP9 WVL20:WVL21 IZ20:IZ21 SV20:SV21 ACR20:ACR21 AMN20:AMN21 AWJ20:AWJ21 BGF20:BGF21 BQB20:BQB21 BZX20:BZX21 CJT20:CJT21 CTP20:CTP21 DDL20:DDL21 DNH20:DNH21 DXD20:DXD21 EGZ20:EGZ21 EQV20:EQV21 FAR20:FAR21 FKN20:FKN21 FUJ20:FUJ21 GEF20:GEF21 GOB20:GOB21 GXX20:GXX21 HHT20:HHT21 HRP20:HRP21 IBL20:IBL21 ILH20:ILH21 IVD20:IVD21 JEZ20:JEZ21 JOV20:JOV21 JYR20:JYR21 KIN20:KIN21 KSJ20:KSJ21 LCF20:LCF21 LMB20:LMB21 LVX20:LVX21 MFT20:MFT21 MPP20:MPP21 MZL20:MZL21 NJH20:NJH21 NTD20:NTD21 OCZ20:OCZ21 OMV20:OMV21 OWR20:OWR21 PGN20:PGN21 PQJ20:PQJ21 QAF20:QAF21 QKB20:QKB21 QTX20:QTX21 RDT20:RDT21 RNP20:RNP21 RXL20:RXL21 SHH20:SHH21 SRD20:SRD21 TAZ20:TAZ21 TKV20:TKV21 TUR20:TUR21 UEN20:UEN21 UOJ20:UOJ21 UYF20:UYF21 VIB20:VIB21 VRX20:VRX21 WBT20:WBT21 WLP20:WLP21 E9 E12 E21 E17 E15" xr:uid="{00000000-0002-0000-0100-000000000000}"/>
  </dataValidations>
  <pageMargins left="0.39370078740157483" right="0.39370078740157483" top="0.19685039370078741" bottom="0.39370078740157483" header="0.11811023622047245" footer="0.11811023622047245"/>
  <pageSetup paperSize="9" fitToHeight="0" orientation="portrait" horizontalDpi="360" verticalDpi="360" r:id="rId1"/>
  <headerFooter alignWithMargins="0">
    <oddFooter>&amp;R&amp;"Times New Roman,Gras"Page - &amp;P/&amp;N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29D0A-2384-4B55-974D-D6B442686EC5}">
  <sheetPr>
    <tabColor theme="9" tint="0.39997558519241921"/>
  </sheetPr>
  <dimension ref="A1:G49"/>
  <sheetViews>
    <sheetView showGridLines="0" zoomScaleNormal="100" zoomScaleSheetLayoutView="145" workbookViewId="0">
      <pane ySplit="6" topLeftCell="A7" activePane="bottomLeft" state="frozen"/>
      <selection activeCell="A14" sqref="A14:E18"/>
      <selection pane="bottomLeft" activeCell="D15" sqref="D15"/>
    </sheetView>
  </sheetViews>
  <sheetFormatPr baseColWidth="10" defaultRowHeight="12.5" x14ac:dyDescent="0.25"/>
  <cols>
    <col min="1" max="1" width="7.54296875" style="159" customWidth="1"/>
    <col min="2" max="2" width="99.54296875" style="160" customWidth="1"/>
    <col min="3" max="3" width="6.7265625" style="161" customWidth="1"/>
    <col min="4" max="4" width="15.7265625" style="162" customWidth="1"/>
    <col min="5" max="5" width="11.453125" style="118"/>
    <col min="6" max="253" width="11.453125" style="119"/>
    <col min="254" max="254" width="8.7265625" style="119" customWidth="1"/>
    <col min="255" max="255" width="46.7265625" style="119" customWidth="1"/>
    <col min="256" max="256" width="3.7265625" style="119" customWidth="1"/>
    <col min="257" max="257" width="10.7265625" style="119" customWidth="1"/>
    <col min="258" max="258" width="11.81640625" style="119" customWidth="1"/>
    <col min="259" max="259" width="15.453125" style="119" customWidth="1"/>
    <col min="260" max="509" width="11.453125" style="119"/>
    <col min="510" max="510" width="8.7265625" style="119" customWidth="1"/>
    <col min="511" max="511" width="46.7265625" style="119" customWidth="1"/>
    <col min="512" max="512" width="3.7265625" style="119" customWidth="1"/>
    <col min="513" max="513" width="10.7265625" style="119" customWidth="1"/>
    <col min="514" max="514" width="11.81640625" style="119" customWidth="1"/>
    <col min="515" max="515" width="15.453125" style="119" customWidth="1"/>
    <col min="516" max="765" width="11.453125" style="119"/>
    <col min="766" max="766" width="8.7265625" style="119" customWidth="1"/>
    <col min="767" max="767" width="46.7265625" style="119" customWidth="1"/>
    <col min="768" max="768" width="3.7265625" style="119" customWidth="1"/>
    <col min="769" max="769" width="10.7265625" style="119" customWidth="1"/>
    <col min="770" max="770" width="11.81640625" style="119" customWidth="1"/>
    <col min="771" max="771" width="15.453125" style="119" customWidth="1"/>
    <col min="772" max="1021" width="11.453125" style="119"/>
    <col min="1022" max="1022" width="8.7265625" style="119" customWidth="1"/>
    <col min="1023" max="1023" width="46.7265625" style="119" customWidth="1"/>
    <col min="1024" max="1024" width="3.7265625" style="119" customWidth="1"/>
    <col min="1025" max="1025" width="10.7265625" style="119" customWidth="1"/>
    <col min="1026" max="1026" width="11.81640625" style="119" customWidth="1"/>
    <col min="1027" max="1027" width="15.453125" style="119" customWidth="1"/>
    <col min="1028" max="1277" width="11.453125" style="119"/>
    <col min="1278" max="1278" width="8.7265625" style="119" customWidth="1"/>
    <col min="1279" max="1279" width="46.7265625" style="119" customWidth="1"/>
    <col min="1280" max="1280" width="3.7265625" style="119" customWidth="1"/>
    <col min="1281" max="1281" width="10.7265625" style="119" customWidth="1"/>
    <col min="1282" max="1282" width="11.81640625" style="119" customWidth="1"/>
    <col min="1283" max="1283" width="15.453125" style="119" customWidth="1"/>
    <col min="1284" max="1533" width="11.453125" style="119"/>
    <col min="1534" max="1534" width="8.7265625" style="119" customWidth="1"/>
    <col min="1535" max="1535" width="46.7265625" style="119" customWidth="1"/>
    <col min="1536" max="1536" width="3.7265625" style="119" customWidth="1"/>
    <col min="1537" max="1537" width="10.7265625" style="119" customWidth="1"/>
    <col min="1538" max="1538" width="11.81640625" style="119" customWidth="1"/>
    <col min="1539" max="1539" width="15.453125" style="119" customWidth="1"/>
    <col min="1540" max="1789" width="11.453125" style="119"/>
    <col min="1790" max="1790" width="8.7265625" style="119" customWidth="1"/>
    <col min="1791" max="1791" width="46.7265625" style="119" customWidth="1"/>
    <col min="1792" max="1792" width="3.7265625" style="119" customWidth="1"/>
    <col min="1793" max="1793" width="10.7265625" style="119" customWidth="1"/>
    <col min="1794" max="1794" width="11.81640625" style="119" customWidth="1"/>
    <col min="1795" max="1795" width="15.453125" style="119" customWidth="1"/>
    <col min="1796" max="2045" width="11.453125" style="119"/>
    <col min="2046" max="2046" width="8.7265625" style="119" customWidth="1"/>
    <col min="2047" max="2047" width="46.7265625" style="119" customWidth="1"/>
    <col min="2048" max="2048" width="3.7265625" style="119" customWidth="1"/>
    <col min="2049" max="2049" width="10.7265625" style="119" customWidth="1"/>
    <col min="2050" max="2050" width="11.81640625" style="119" customWidth="1"/>
    <col min="2051" max="2051" width="15.453125" style="119" customWidth="1"/>
    <col min="2052" max="2301" width="11.453125" style="119"/>
    <col min="2302" max="2302" width="8.7265625" style="119" customWidth="1"/>
    <col min="2303" max="2303" width="46.7265625" style="119" customWidth="1"/>
    <col min="2304" max="2304" width="3.7265625" style="119" customWidth="1"/>
    <col min="2305" max="2305" width="10.7265625" style="119" customWidth="1"/>
    <col min="2306" max="2306" width="11.81640625" style="119" customWidth="1"/>
    <col min="2307" max="2307" width="15.453125" style="119" customWidth="1"/>
    <col min="2308" max="2557" width="11.453125" style="119"/>
    <col min="2558" max="2558" width="8.7265625" style="119" customWidth="1"/>
    <col min="2559" max="2559" width="46.7265625" style="119" customWidth="1"/>
    <col min="2560" max="2560" width="3.7265625" style="119" customWidth="1"/>
    <col min="2561" max="2561" width="10.7265625" style="119" customWidth="1"/>
    <col min="2562" max="2562" width="11.81640625" style="119" customWidth="1"/>
    <col min="2563" max="2563" width="15.453125" style="119" customWidth="1"/>
    <col min="2564" max="2813" width="11.453125" style="119"/>
    <col min="2814" max="2814" width="8.7265625" style="119" customWidth="1"/>
    <col min="2815" max="2815" width="46.7265625" style="119" customWidth="1"/>
    <col min="2816" max="2816" width="3.7265625" style="119" customWidth="1"/>
    <col min="2817" max="2817" width="10.7265625" style="119" customWidth="1"/>
    <col min="2818" max="2818" width="11.81640625" style="119" customWidth="1"/>
    <col min="2819" max="2819" width="15.453125" style="119" customWidth="1"/>
    <col min="2820" max="3069" width="11.453125" style="119"/>
    <col min="3070" max="3070" width="8.7265625" style="119" customWidth="1"/>
    <col min="3071" max="3071" width="46.7265625" style="119" customWidth="1"/>
    <col min="3072" max="3072" width="3.7265625" style="119" customWidth="1"/>
    <col min="3073" max="3073" width="10.7265625" style="119" customWidth="1"/>
    <col min="3074" max="3074" width="11.81640625" style="119" customWidth="1"/>
    <col min="3075" max="3075" width="15.453125" style="119" customWidth="1"/>
    <col min="3076" max="3325" width="11.453125" style="119"/>
    <col min="3326" max="3326" width="8.7265625" style="119" customWidth="1"/>
    <col min="3327" max="3327" width="46.7265625" style="119" customWidth="1"/>
    <col min="3328" max="3328" width="3.7265625" style="119" customWidth="1"/>
    <col min="3329" max="3329" width="10.7265625" style="119" customWidth="1"/>
    <col min="3330" max="3330" width="11.81640625" style="119" customWidth="1"/>
    <col min="3331" max="3331" width="15.453125" style="119" customWidth="1"/>
    <col min="3332" max="3581" width="11.453125" style="119"/>
    <col min="3582" max="3582" width="8.7265625" style="119" customWidth="1"/>
    <col min="3583" max="3583" width="46.7265625" style="119" customWidth="1"/>
    <col min="3584" max="3584" width="3.7265625" style="119" customWidth="1"/>
    <col min="3585" max="3585" width="10.7265625" style="119" customWidth="1"/>
    <col min="3586" max="3586" width="11.81640625" style="119" customWidth="1"/>
    <col min="3587" max="3587" width="15.453125" style="119" customWidth="1"/>
    <col min="3588" max="3837" width="11.453125" style="119"/>
    <col min="3838" max="3838" width="8.7265625" style="119" customWidth="1"/>
    <col min="3839" max="3839" width="46.7265625" style="119" customWidth="1"/>
    <col min="3840" max="3840" width="3.7265625" style="119" customWidth="1"/>
    <col min="3841" max="3841" width="10.7265625" style="119" customWidth="1"/>
    <col min="3842" max="3842" width="11.81640625" style="119" customWidth="1"/>
    <col min="3843" max="3843" width="15.453125" style="119" customWidth="1"/>
    <col min="3844" max="4093" width="11.453125" style="119"/>
    <col min="4094" max="4094" width="8.7265625" style="119" customWidth="1"/>
    <col min="4095" max="4095" width="46.7265625" style="119" customWidth="1"/>
    <col min="4096" max="4096" width="3.7265625" style="119" customWidth="1"/>
    <col min="4097" max="4097" width="10.7265625" style="119" customWidth="1"/>
    <col min="4098" max="4098" width="11.81640625" style="119" customWidth="1"/>
    <col min="4099" max="4099" width="15.453125" style="119" customWidth="1"/>
    <col min="4100" max="4349" width="11.453125" style="119"/>
    <col min="4350" max="4350" width="8.7265625" style="119" customWidth="1"/>
    <col min="4351" max="4351" width="46.7265625" style="119" customWidth="1"/>
    <col min="4352" max="4352" width="3.7265625" style="119" customWidth="1"/>
    <col min="4353" max="4353" width="10.7265625" style="119" customWidth="1"/>
    <col min="4354" max="4354" width="11.81640625" style="119" customWidth="1"/>
    <col min="4355" max="4355" width="15.453125" style="119" customWidth="1"/>
    <col min="4356" max="4605" width="11.453125" style="119"/>
    <col min="4606" max="4606" width="8.7265625" style="119" customWidth="1"/>
    <col min="4607" max="4607" width="46.7265625" style="119" customWidth="1"/>
    <col min="4608" max="4608" width="3.7265625" style="119" customWidth="1"/>
    <col min="4609" max="4609" width="10.7265625" style="119" customWidth="1"/>
    <col min="4610" max="4610" width="11.81640625" style="119" customWidth="1"/>
    <col min="4611" max="4611" width="15.453125" style="119" customWidth="1"/>
    <col min="4612" max="4861" width="11.453125" style="119"/>
    <col min="4862" max="4862" width="8.7265625" style="119" customWidth="1"/>
    <col min="4863" max="4863" width="46.7265625" style="119" customWidth="1"/>
    <col min="4864" max="4864" width="3.7265625" style="119" customWidth="1"/>
    <col min="4865" max="4865" width="10.7265625" style="119" customWidth="1"/>
    <col min="4866" max="4866" width="11.81640625" style="119" customWidth="1"/>
    <col min="4867" max="4867" width="15.453125" style="119" customWidth="1"/>
    <col min="4868" max="5117" width="11.453125" style="119"/>
    <col min="5118" max="5118" width="8.7265625" style="119" customWidth="1"/>
    <col min="5119" max="5119" width="46.7265625" style="119" customWidth="1"/>
    <col min="5120" max="5120" width="3.7265625" style="119" customWidth="1"/>
    <col min="5121" max="5121" width="10.7265625" style="119" customWidth="1"/>
    <col min="5122" max="5122" width="11.81640625" style="119" customWidth="1"/>
    <col min="5123" max="5123" width="15.453125" style="119" customWidth="1"/>
    <col min="5124" max="5373" width="11.453125" style="119"/>
    <col min="5374" max="5374" width="8.7265625" style="119" customWidth="1"/>
    <col min="5375" max="5375" width="46.7265625" style="119" customWidth="1"/>
    <col min="5376" max="5376" width="3.7265625" style="119" customWidth="1"/>
    <col min="5377" max="5377" width="10.7265625" style="119" customWidth="1"/>
    <col min="5378" max="5378" width="11.81640625" style="119" customWidth="1"/>
    <col min="5379" max="5379" width="15.453125" style="119" customWidth="1"/>
    <col min="5380" max="5629" width="11.453125" style="119"/>
    <col min="5630" max="5630" width="8.7265625" style="119" customWidth="1"/>
    <col min="5631" max="5631" width="46.7265625" style="119" customWidth="1"/>
    <col min="5632" max="5632" width="3.7265625" style="119" customWidth="1"/>
    <col min="5633" max="5633" width="10.7265625" style="119" customWidth="1"/>
    <col min="5634" max="5634" width="11.81640625" style="119" customWidth="1"/>
    <col min="5635" max="5635" width="15.453125" style="119" customWidth="1"/>
    <col min="5636" max="5885" width="11.453125" style="119"/>
    <col min="5886" max="5886" width="8.7265625" style="119" customWidth="1"/>
    <col min="5887" max="5887" width="46.7265625" style="119" customWidth="1"/>
    <col min="5888" max="5888" width="3.7265625" style="119" customWidth="1"/>
    <col min="5889" max="5889" width="10.7265625" style="119" customWidth="1"/>
    <col min="5890" max="5890" width="11.81640625" style="119" customWidth="1"/>
    <col min="5891" max="5891" width="15.453125" style="119" customWidth="1"/>
    <col min="5892" max="6141" width="11.453125" style="119"/>
    <col min="6142" max="6142" width="8.7265625" style="119" customWidth="1"/>
    <col min="6143" max="6143" width="46.7265625" style="119" customWidth="1"/>
    <col min="6144" max="6144" width="3.7265625" style="119" customWidth="1"/>
    <col min="6145" max="6145" width="10.7265625" style="119" customWidth="1"/>
    <col min="6146" max="6146" width="11.81640625" style="119" customWidth="1"/>
    <col min="6147" max="6147" width="15.453125" style="119" customWidth="1"/>
    <col min="6148" max="6397" width="11.453125" style="119"/>
    <col min="6398" max="6398" width="8.7265625" style="119" customWidth="1"/>
    <col min="6399" max="6399" width="46.7265625" style="119" customWidth="1"/>
    <col min="6400" max="6400" width="3.7265625" style="119" customWidth="1"/>
    <col min="6401" max="6401" width="10.7265625" style="119" customWidth="1"/>
    <col min="6402" max="6402" width="11.81640625" style="119" customWidth="1"/>
    <col min="6403" max="6403" width="15.453125" style="119" customWidth="1"/>
    <col min="6404" max="6653" width="11.453125" style="119"/>
    <col min="6654" max="6654" width="8.7265625" style="119" customWidth="1"/>
    <col min="6655" max="6655" width="46.7265625" style="119" customWidth="1"/>
    <col min="6656" max="6656" width="3.7265625" style="119" customWidth="1"/>
    <col min="6657" max="6657" width="10.7265625" style="119" customWidth="1"/>
    <col min="6658" max="6658" width="11.81640625" style="119" customWidth="1"/>
    <col min="6659" max="6659" width="15.453125" style="119" customWidth="1"/>
    <col min="6660" max="6909" width="11.453125" style="119"/>
    <col min="6910" max="6910" width="8.7265625" style="119" customWidth="1"/>
    <col min="6911" max="6911" width="46.7265625" style="119" customWidth="1"/>
    <col min="6912" max="6912" width="3.7265625" style="119" customWidth="1"/>
    <col min="6913" max="6913" width="10.7265625" style="119" customWidth="1"/>
    <col min="6914" max="6914" width="11.81640625" style="119" customWidth="1"/>
    <col min="6915" max="6915" width="15.453125" style="119" customWidth="1"/>
    <col min="6916" max="7165" width="11.453125" style="119"/>
    <col min="7166" max="7166" width="8.7265625" style="119" customWidth="1"/>
    <col min="7167" max="7167" width="46.7265625" style="119" customWidth="1"/>
    <col min="7168" max="7168" width="3.7265625" style="119" customWidth="1"/>
    <col min="7169" max="7169" width="10.7265625" style="119" customWidth="1"/>
    <col min="7170" max="7170" width="11.81640625" style="119" customWidth="1"/>
    <col min="7171" max="7171" width="15.453125" style="119" customWidth="1"/>
    <col min="7172" max="7421" width="11.453125" style="119"/>
    <col min="7422" max="7422" width="8.7265625" style="119" customWidth="1"/>
    <col min="7423" max="7423" width="46.7265625" style="119" customWidth="1"/>
    <col min="7424" max="7424" width="3.7265625" style="119" customWidth="1"/>
    <col min="7425" max="7425" width="10.7265625" style="119" customWidth="1"/>
    <col min="7426" max="7426" width="11.81640625" style="119" customWidth="1"/>
    <col min="7427" max="7427" width="15.453125" style="119" customWidth="1"/>
    <col min="7428" max="7677" width="11.453125" style="119"/>
    <col min="7678" max="7678" width="8.7265625" style="119" customWidth="1"/>
    <col min="7679" max="7679" width="46.7265625" style="119" customWidth="1"/>
    <col min="7680" max="7680" width="3.7265625" style="119" customWidth="1"/>
    <col min="7681" max="7681" width="10.7265625" style="119" customWidth="1"/>
    <col min="7682" max="7682" width="11.81640625" style="119" customWidth="1"/>
    <col min="7683" max="7683" width="15.453125" style="119" customWidth="1"/>
    <col min="7684" max="7933" width="11.453125" style="119"/>
    <col min="7934" max="7934" width="8.7265625" style="119" customWidth="1"/>
    <col min="7935" max="7935" width="46.7265625" style="119" customWidth="1"/>
    <col min="7936" max="7936" width="3.7265625" style="119" customWidth="1"/>
    <col min="7937" max="7937" width="10.7265625" style="119" customWidth="1"/>
    <col min="7938" max="7938" width="11.81640625" style="119" customWidth="1"/>
    <col min="7939" max="7939" width="15.453125" style="119" customWidth="1"/>
    <col min="7940" max="8189" width="11.453125" style="119"/>
    <col min="8190" max="8190" width="8.7265625" style="119" customWidth="1"/>
    <col min="8191" max="8191" width="46.7265625" style="119" customWidth="1"/>
    <col min="8192" max="8192" width="3.7265625" style="119" customWidth="1"/>
    <col min="8193" max="8193" width="10.7265625" style="119" customWidth="1"/>
    <col min="8194" max="8194" width="11.81640625" style="119" customWidth="1"/>
    <col min="8195" max="8195" width="15.453125" style="119" customWidth="1"/>
    <col min="8196" max="8445" width="11.453125" style="119"/>
    <col min="8446" max="8446" width="8.7265625" style="119" customWidth="1"/>
    <col min="8447" max="8447" width="46.7265625" style="119" customWidth="1"/>
    <col min="8448" max="8448" width="3.7265625" style="119" customWidth="1"/>
    <col min="8449" max="8449" width="10.7265625" style="119" customWidth="1"/>
    <col min="8450" max="8450" width="11.81640625" style="119" customWidth="1"/>
    <col min="8451" max="8451" width="15.453125" style="119" customWidth="1"/>
    <col min="8452" max="8701" width="11.453125" style="119"/>
    <col min="8702" max="8702" width="8.7265625" style="119" customWidth="1"/>
    <col min="8703" max="8703" width="46.7265625" style="119" customWidth="1"/>
    <col min="8704" max="8704" width="3.7265625" style="119" customWidth="1"/>
    <col min="8705" max="8705" width="10.7265625" style="119" customWidth="1"/>
    <col min="8706" max="8706" width="11.81640625" style="119" customWidth="1"/>
    <col min="8707" max="8707" width="15.453125" style="119" customWidth="1"/>
    <col min="8708" max="8957" width="11.453125" style="119"/>
    <col min="8958" max="8958" width="8.7265625" style="119" customWidth="1"/>
    <col min="8959" max="8959" width="46.7265625" style="119" customWidth="1"/>
    <col min="8960" max="8960" width="3.7265625" style="119" customWidth="1"/>
    <col min="8961" max="8961" width="10.7265625" style="119" customWidth="1"/>
    <col min="8962" max="8962" width="11.81640625" style="119" customWidth="1"/>
    <col min="8963" max="8963" width="15.453125" style="119" customWidth="1"/>
    <col min="8964" max="9213" width="11.453125" style="119"/>
    <col min="9214" max="9214" width="8.7265625" style="119" customWidth="1"/>
    <col min="9215" max="9215" width="46.7265625" style="119" customWidth="1"/>
    <col min="9216" max="9216" width="3.7265625" style="119" customWidth="1"/>
    <col min="9217" max="9217" width="10.7265625" style="119" customWidth="1"/>
    <col min="9218" max="9218" width="11.81640625" style="119" customWidth="1"/>
    <col min="9219" max="9219" width="15.453125" style="119" customWidth="1"/>
    <col min="9220" max="9469" width="11.453125" style="119"/>
    <col min="9470" max="9470" width="8.7265625" style="119" customWidth="1"/>
    <col min="9471" max="9471" width="46.7265625" style="119" customWidth="1"/>
    <col min="9472" max="9472" width="3.7265625" style="119" customWidth="1"/>
    <col min="9473" max="9473" width="10.7265625" style="119" customWidth="1"/>
    <col min="9474" max="9474" width="11.81640625" style="119" customWidth="1"/>
    <col min="9475" max="9475" width="15.453125" style="119" customWidth="1"/>
    <col min="9476" max="9725" width="11.453125" style="119"/>
    <col min="9726" max="9726" width="8.7265625" style="119" customWidth="1"/>
    <col min="9727" max="9727" width="46.7265625" style="119" customWidth="1"/>
    <col min="9728" max="9728" width="3.7265625" style="119" customWidth="1"/>
    <col min="9729" max="9729" width="10.7265625" style="119" customWidth="1"/>
    <col min="9730" max="9730" width="11.81640625" style="119" customWidth="1"/>
    <col min="9731" max="9731" width="15.453125" style="119" customWidth="1"/>
    <col min="9732" max="9981" width="11.453125" style="119"/>
    <col min="9982" max="9982" width="8.7265625" style="119" customWidth="1"/>
    <col min="9983" max="9983" width="46.7265625" style="119" customWidth="1"/>
    <col min="9984" max="9984" width="3.7265625" style="119" customWidth="1"/>
    <col min="9985" max="9985" width="10.7265625" style="119" customWidth="1"/>
    <col min="9986" max="9986" width="11.81640625" style="119" customWidth="1"/>
    <col min="9987" max="9987" width="15.453125" style="119" customWidth="1"/>
    <col min="9988" max="10237" width="11.453125" style="119"/>
    <col min="10238" max="10238" width="8.7265625" style="119" customWidth="1"/>
    <col min="10239" max="10239" width="46.7265625" style="119" customWidth="1"/>
    <col min="10240" max="10240" width="3.7265625" style="119" customWidth="1"/>
    <col min="10241" max="10241" width="10.7265625" style="119" customWidth="1"/>
    <col min="10242" max="10242" width="11.81640625" style="119" customWidth="1"/>
    <col min="10243" max="10243" width="15.453125" style="119" customWidth="1"/>
    <col min="10244" max="10493" width="11.453125" style="119"/>
    <col min="10494" max="10494" width="8.7265625" style="119" customWidth="1"/>
    <col min="10495" max="10495" width="46.7265625" style="119" customWidth="1"/>
    <col min="10496" max="10496" width="3.7265625" style="119" customWidth="1"/>
    <col min="10497" max="10497" width="10.7265625" style="119" customWidth="1"/>
    <col min="10498" max="10498" width="11.81640625" style="119" customWidth="1"/>
    <col min="10499" max="10499" width="15.453125" style="119" customWidth="1"/>
    <col min="10500" max="10749" width="11.453125" style="119"/>
    <col min="10750" max="10750" width="8.7265625" style="119" customWidth="1"/>
    <col min="10751" max="10751" width="46.7265625" style="119" customWidth="1"/>
    <col min="10752" max="10752" width="3.7265625" style="119" customWidth="1"/>
    <col min="10753" max="10753" width="10.7265625" style="119" customWidth="1"/>
    <col min="10754" max="10754" width="11.81640625" style="119" customWidth="1"/>
    <col min="10755" max="10755" width="15.453125" style="119" customWidth="1"/>
    <col min="10756" max="11005" width="11.453125" style="119"/>
    <col min="11006" max="11006" width="8.7265625" style="119" customWidth="1"/>
    <col min="11007" max="11007" width="46.7265625" style="119" customWidth="1"/>
    <col min="11008" max="11008" width="3.7265625" style="119" customWidth="1"/>
    <col min="11009" max="11009" width="10.7265625" style="119" customWidth="1"/>
    <col min="11010" max="11010" width="11.81640625" style="119" customWidth="1"/>
    <col min="11011" max="11011" width="15.453125" style="119" customWidth="1"/>
    <col min="11012" max="11261" width="11.453125" style="119"/>
    <col min="11262" max="11262" width="8.7265625" style="119" customWidth="1"/>
    <col min="11263" max="11263" width="46.7265625" style="119" customWidth="1"/>
    <col min="11264" max="11264" width="3.7265625" style="119" customWidth="1"/>
    <col min="11265" max="11265" width="10.7265625" style="119" customWidth="1"/>
    <col min="11266" max="11266" width="11.81640625" style="119" customWidth="1"/>
    <col min="11267" max="11267" width="15.453125" style="119" customWidth="1"/>
    <col min="11268" max="11517" width="11.453125" style="119"/>
    <col min="11518" max="11518" width="8.7265625" style="119" customWidth="1"/>
    <col min="11519" max="11519" width="46.7265625" style="119" customWidth="1"/>
    <col min="11520" max="11520" width="3.7265625" style="119" customWidth="1"/>
    <col min="11521" max="11521" width="10.7265625" style="119" customWidth="1"/>
    <col min="11522" max="11522" width="11.81640625" style="119" customWidth="1"/>
    <col min="11523" max="11523" width="15.453125" style="119" customWidth="1"/>
    <col min="11524" max="11773" width="11.453125" style="119"/>
    <col min="11774" max="11774" width="8.7265625" style="119" customWidth="1"/>
    <col min="11775" max="11775" width="46.7265625" style="119" customWidth="1"/>
    <col min="11776" max="11776" width="3.7265625" style="119" customWidth="1"/>
    <col min="11777" max="11777" width="10.7265625" style="119" customWidth="1"/>
    <col min="11778" max="11778" width="11.81640625" style="119" customWidth="1"/>
    <col min="11779" max="11779" width="15.453125" style="119" customWidth="1"/>
    <col min="11780" max="12029" width="11.453125" style="119"/>
    <col min="12030" max="12030" width="8.7265625" style="119" customWidth="1"/>
    <col min="12031" max="12031" width="46.7265625" style="119" customWidth="1"/>
    <col min="12032" max="12032" width="3.7265625" style="119" customWidth="1"/>
    <col min="12033" max="12033" width="10.7265625" style="119" customWidth="1"/>
    <col min="12034" max="12034" width="11.81640625" style="119" customWidth="1"/>
    <col min="12035" max="12035" width="15.453125" style="119" customWidth="1"/>
    <col min="12036" max="12285" width="11.453125" style="119"/>
    <col min="12286" max="12286" width="8.7265625" style="119" customWidth="1"/>
    <col min="12287" max="12287" width="46.7265625" style="119" customWidth="1"/>
    <col min="12288" max="12288" width="3.7265625" style="119" customWidth="1"/>
    <col min="12289" max="12289" width="10.7265625" style="119" customWidth="1"/>
    <col min="12290" max="12290" width="11.81640625" style="119" customWidth="1"/>
    <col min="12291" max="12291" width="15.453125" style="119" customWidth="1"/>
    <col min="12292" max="12541" width="11.453125" style="119"/>
    <col min="12542" max="12542" width="8.7265625" style="119" customWidth="1"/>
    <col min="12543" max="12543" width="46.7265625" style="119" customWidth="1"/>
    <col min="12544" max="12544" width="3.7265625" style="119" customWidth="1"/>
    <col min="12545" max="12545" width="10.7265625" style="119" customWidth="1"/>
    <col min="12546" max="12546" width="11.81640625" style="119" customWidth="1"/>
    <col min="12547" max="12547" width="15.453125" style="119" customWidth="1"/>
    <col min="12548" max="12797" width="11.453125" style="119"/>
    <col min="12798" max="12798" width="8.7265625" style="119" customWidth="1"/>
    <col min="12799" max="12799" width="46.7265625" style="119" customWidth="1"/>
    <col min="12800" max="12800" width="3.7265625" style="119" customWidth="1"/>
    <col min="12801" max="12801" width="10.7265625" style="119" customWidth="1"/>
    <col min="12802" max="12802" width="11.81640625" style="119" customWidth="1"/>
    <col min="12803" max="12803" width="15.453125" style="119" customWidth="1"/>
    <col min="12804" max="13053" width="11.453125" style="119"/>
    <col min="13054" max="13054" width="8.7265625" style="119" customWidth="1"/>
    <col min="13055" max="13055" width="46.7265625" style="119" customWidth="1"/>
    <col min="13056" max="13056" width="3.7265625" style="119" customWidth="1"/>
    <col min="13057" max="13057" width="10.7265625" style="119" customWidth="1"/>
    <col min="13058" max="13058" width="11.81640625" style="119" customWidth="1"/>
    <col min="13059" max="13059" width="15.453125" style="119" customWidth="1"/>
    <col min="13060" max="13309" width="11.453125" style="119"/>
    <col min="13310" max="13310" width="8.7265625" style="119" customWidth="1"/>
    <col min="13311" max="13311" width="46.7265625" style="119" customWidth="1"/>
    <col min="13312" max="13312" width="3.7265625" style="119" customWidth="1"/>
    <col min="13313" max="13313" width="10.7265625" style="119" customWidth="1"/>
    <col min="13314" max="13314" width="11.81640625" style="119" customWidth="1"/>
    <col min="13315" max="13315" width="15.453125" style="119" customWidth="1"/>
    <col min="13316" max="13565" width="11.453125" style="119"/>
    <col min="13566" max="13566" width="8.7265625" style="119" customWidth="1"/>
    <col min="13567" max="13567" width="46.7265625" style="119" customWidth="1"/>
    <col min="13568" max="13568" width="3.7265625" style="119" customWidth="1"/>
    <col min="13569" max="13569" width="10.7265625" style="119" customWidth="1"/>
    <col min="13570" max="13570" width="11.81640625" style="119" customWidth="1"/>
    <col min="13571" max="13571" width="15.453125" style="119" customWidth="1"/>
    <col min="13572" max="13821" width="11.453125" style="119"/>
    <col min="13822" max="13822" width="8.7265625" style="119" customWidth="1"/>
    <col min="13823" max="13823" width="46.7265625" style="119" customWidth="1"/>
    <col min="13824" max="13824" width="3.7265625" style="119" customWidth="1"/>
    <col min="13825" max="13825" width="10.7265625" style="119" customWidth="1"/>
    <col min="13826" max="13826" width="11.81640625" style="119" customWidth="1"/>
    <col min="13827" max="13827" width="15.453125" style="119" customWidth="1"/>
    <col min="13828" max="14077" width="11.453125" style="119"/>
    <col min="14078" max="14078" width="8.7265625" style="119" customWidth="1"/>
    <col min="14079" max="14079" width="46.7265625" style="119" customWidth="1"/>
    <col min="14080" max="14080" width="3.7265625" style="119" customWidth="1"/>
    <col min="14081" max="14081" width="10.7265625" style="119" customWidth="1"/>
    <col min="14082" max="14082" width="11.81640625" style="119" customWidth="1"/>
    <col min="14083" max="14083" width="15.453125" style="119" customWidth="1"/>
    <col min="14084" max="14333" width="11.453125" style="119"/>
    <col min="14334" max="14334" width="8.7265625" style="119" customWidth="1"/>
    <col min="14335" max="14335" width="46.7265625" style="119" customWidth="1"/>
    <col min="14336" max="14336" width="3.7265625" style="119" customWidth="1"/>
    <col min="14337" max="14337" width="10.7265625" style="119" customWidth="1"/>
    <col min="14338" max="14338" width="11.81640625" style="119" customWidth="1"/>
    <col min="14339" max="14339" width="15.453125" style="119" customWidth="1"/>
    <col min="14340" max="14589" width="11.453125" style="119"/>
    <col min="14590" max="14590" width="8.7265625" style="119" customWidth="1"/>
    <col min="14591" max="14591" width="46.7265625" style="119" customWidth="1"/>
    <col min="14592" max="14592" width="3.7265625" style="119" customWidth="1"/>
    <col min="14593" max="14593" width="10.7265625" style="119" customWidth="1"/>
    <col min="14594" max="14594" width="11.81640625" style="119" customWidth="1"/>
    <col min="14595" max="14595" width="15.453125" style="119" customWidth="1"/>
    <col min="14596" max="14845" width="11.453125" style="119"/>
    <col min="14846" max="14846" width="8.7265625" style="119" customWidth="1"/>
    <col min="14847" max="14847" width="46.7265625" style="119" customWidth="1"/>
    <col min="14848" max="14848" width="3.7265625" style="119" customWidth="1"/>
    <col min="14849" max="14849" width="10.7265625" style="119" customWidth="1"/>
    <col min="14850" max="14850" width="11.81640625" style="119" customWidth="1"/>
    <col min="14851" max="14851" width="15.453125" style="119" customWidth="1"/>
    <col min="14852" max="15101" width="11.453125" style="119"/>
    <col min="15102" max="15102" width="8.7265625" style="119" customWidth="1"/>
    <col min="15103" max="15103" width="46.7265625" style="119" customWidth="1"/>
    <col min="15104" max="15104" width="3.7265625" style="119" customWidth="1"/>
    <col min="15105" max="15105" width="10.7265625" style="119" customWidth="1"/>
    <col min="15106" max="15106" width="11.81640625" style="119" customWidth="1"/>
    <col min="15107" max="15107" width="15.453125" style="119" customWidth="1"/>
    <col min="15108" max="15357" width="11.453125" style="119"/>
    <col min="15358" max="15358" width="8.7265625" style="119" customWidth="1"/>
    <col min="15359" max="15359" width="46.7265625" style="119" customWidth="1"/>
    <col min="15360" max="15360" width="3.7265625" style="119" customWidth="1"/>
    <col min="15361" max="15361" width="10.7265625" style="119" customWidth="1"/>
    <col min="15362" max="15362" width="11.81640625" style="119" customWidth="1"/>
    <col min="15363" max="15363" width="15.453125" style="119" customWidth="1"/>
    <col min="15364" max="15613" width="11.453125" style="119"/>
    <col min="15614" max="15614" width="8.7265625" style="119" customWidth="1"/>
    <col min="15615" max="15615" width="46.7265625" style="119" customWidth="1"/>
    <col min="15616" max="15616" width="3.7265625" style="119" customWidth="1"/>
    <col min="15617" max="15617" width="10.7265625" style="119" customWidth="1"/>
    <col min="15618" max="15618" width="11.81640625" style="119" customWidth="1"/>
    <col min="15619" max="15619" width="15.453125" style="119" customWidth="1"/>
    <col min="15620" max="15869" width="11.453125" style="119"/>
    <col min="15870" max="15870" width="8.7265625" style="119" customWidth="1"/>
    <col min="15871" max="15871" width="46.7265625" style="119" customWidth="1"/>
    <col min="15872" max="15872" width="3.7265625" style="119" customWidth="1"/>
    <col min="15873" max="15873" width="10.7265625" style="119" customWidth="1"/>
    <col min="15874" max="15874" width="11.81640625" style="119" customWidth="1"/>
    <col min="15875" max="15875" width="15.453125" style="119" customWidth="1"/>
    <col min="15876" max="16125" width="11.453125" style="119"/>
    <col min="16126" max="16126" width="8.7265625" style="119" customWidth="1"/>
    <col min="16127" max="16127" width="46.7265625" style="119" customWidth="1"/>
    <col min="16128" max="16128" width="3.7265625" style="119" customWidth="1"/>
    <col min="16129" max="16129" width="10.7265625" style="119" customWidth="1"/>
    <col min="16130" max="16130" width="11.81640625" style="119" customWidth="1"/>
    <col min="16131" max="16131" width="15.453125" style="119" customWidth="1"/>
    <col min="16132" max="16384" width="11.453125" style="119"/>
  </cols>
  <sheetData>
    <row r="1" spans="1:7" s="95" customFormat="1" ht="13.5" customHeight="1" x14ac:dyDescent="0.35">
      <c r="A1" s="91" t="s">
        <v>100</v>
      </c>
      <c r="B1" s="92"/>
      <c r="C1" s="93"/>
      <c r="D1" s="94"/>
      <c r="E1" s="209"/>
      <c r="F1" s="209"/>
      <c r="G1" s="209"/>
    </row>
    <row r="2" spans="1:7" s="28" customFormat="1" ht="15.5" x14ac:dyDescent="0.35">
      <c r="A2" s="96"/>
      <c r="B2" s="207" t="s">
        <v>20</v>
      </c>
      <c r="C2" s="210"/>
      <c r="D2" s="208">
        <v>45689</v>
      </c>
      <c r="E2" s="210"/>
      <c r="F2" s="210"/>
      <c r="G2" s="210"/>
    </row>
    <row r="3" spans="1:7" s="102" customFormat="1" ht="15.5" x14ac:dyDescent="0.35">
      <c r="A3" s="98"/>
      <c r="B3" s="219" t="s">
        <v>101</v>
      </c>
      <c r="C3" s="220"/>
      <c r="D3" s="101"/>
      <c r="E3" s="211"/>
      <c r="F3" s="211"/>
      <c r="G3" s="211"/>
    </row>
    <row r="4" spans="1:7" s="107" customFormat="1" ht="8.5" thickBot="1" x14ac:dyDescent="0.25">
      <c r="A4" s="103"/>
      <c r="B4" s="104"/>
      <c r="C4" s="105"/>
      <c r="D4" s="106"/>
      <c r="E4" s="212"/>
      <c r="F4" s="212"/>
      <c r="G4" s="212"/>
    </row>
    <row r="5" spans="1:7" s="83" customFormat="1" ht="17.25" customHeight="1" thickBot="1" x14ac:dyDescent="0.25">
      <c r="A5" s="242" t="s">
        <v>24</v>
      </c>
      <c r="B5" s="243"/>
      <c r="C5" s="243"/>
      <c r="D5" s="244"/>
      <c r="E5" s="213"/>
      <c r="F5" s="213"/>
      <c r="G5" s="214"/>
    </row>
    <row r="6" spans="1:7" s="113" customFormat="1" ht="21" customHeight="1" thickBot="1" x14ac:dyDescent="0.4">
      <c r="A6" s="108"/>
      <c r="B6" s="109" t="s">
        <v>16</v>
      </c>
      <c r="C6" s="110" t="s">
        <v>0</v>
      </c>
      <c r="D6" s="111" t="s">
        <v>8</v>
      </c>
      <c r="E6" s="215"/>
      <c r="F6" s="216"/>
      <c r="G6" s="216"/>
    </row>
    <row r="7" spans="1:7" x14ac:dyDescent="0.25">
      <c r="A7" s="114"/>
      <c r="B7" s="115"/>
      <c r="C7" s="116"/>
      <c r="D7" s="117"/>
      <c r="E7" s="217"/>
      <c r="F7" s="218"/>
      <c r="G7" s="218"/>
    </row>
    <row r="8" spans="1:7" ht="15" x14ac:dyDescent="0.25">
      <c r="A8" s="120" t="s">
        <v>33</v>
      </c>
      <c r="B8" s="121" t="s">
        <v>34</v>
      </c>
      <c r="C8" s="122"/>
      <c r="D8" s="123"/>
      <c r="E8" s="217"/>
      <c r="F8" s="218"/>
      <c r="G8" s="218"/>
    </row>
    <row r="9" spans="1:7" x14ac:dyDescent="0.25">
      <c r="A9" s="124"/>
      <c r="B9" s="125"/>
      <c r="C9" s="126"/>
      <c r="D9" s="127"/>
    </row>
    <row r="10" spans="1:7" s="133" customFormat="1" ht="14" x14ac:dyDescent="0.3">
      <c r="A10" s="128"/>
      <c r="B10" s="129" t="s">
        <v>35</v>
      </c>
      <c r="C10" s="130"/>
      <c r="D10" s="131"/>
      <c r="E10" s="132"/>
    </row>
    <row r="11" spans="1:7" s="133" customFormat="1" ht="14" x14ac:dyDescent="0.3">
      <c r="A11" s="128"/>
      <c r="B11" s="129" t="s">
        <v>36</v>
      </c>
      <c r="C11" s="130"/>
      <c r="D11" s="131"/>
      <c r="E11" s="132"/>
    </row>
    <row r="12" spans="1:7" s="133" customFormat="1" ht="14" x14ac:dyDescent="0.3">
      <c r="A12" s="128"/>
      <c r="B12" s="134"/>
      <c r="C12" s="130"/>
      <c r="D12" s="131"/>
      <c r="E12" s="132"/>
    </row>
    <row r="13" spans="1:7" s="133" customFormat="1" ht="14" x14ac:dyDescent="0.3">
      <c r="A13" s="128"/>
      <c r="B13" s="134"/>
      <c r="C13" s="130"/>
      <c r="D13" s="131"/>
      <c r="E13" s="132"/>
    </row>
    <row r="14" spans="1:7" s="138" customFormat="1" ht="13" x14ac:dyDescent="0.25">
      <c r="A14" s="135"/>
      <c r="B14" s="136" t="s">
        <v>37</v>
      </c>
      <c r="C14" s="137"/>
      <c r="D14" s="127"/>
    </row>
    <row r="15" spans="1:7" s="143" customFormat="1" ht="13" x14ac:dyDescent="0.35">
      <c r="A15" s="139" t="s">
        <v>38</v>
      </c>
      <c r="B15" s="140" t="s">
        <v>39</v>
      </c>
      <c r="C15" s="141" t="s">
        <v>0</v>
      </c>
      <c r="D15" s="142"/>
    </row>
    <row r="16" spans="1:7" s="143" customFormat="1" ht="13" x14ac:dyDescent="0.35">
      <c r="A16" s="139" t="s">
        <v>40</v>
      </c>
      <c r="B16" s="140" t="s">
        <v>41</v>
      </c>
      <c r="C16" s="141" t="s">
        <v>0</v>
      </c>
      <c r="D16" s="142"/>
    </row>
    <row r="17" spans="1:4" s="143" customFormat="1" ht="14" x14ac:dyDescent="0.35">
      <c r="A17" s="139"/>
      <c r="B17" s="140"/>
      <c r="C17" s="141"/>
      <c r="D17" s="131"/>
    </row>
    <row r="18" spans="1:4" s="138" customFormat="1" ht="13" x14ac:dyDescent="0.25">
      <c r="A18" s="135"/>
      <c r="B18" s="136" t="s">
        <v>42</v>
      </c>
      <c r="C18" s="137"/>
      <c r="D18" s="127"/>
    </row>
    <row r="19" spans="1:4" s="143" customFormat="1" ht="13" x14ac:dyDescent="0.35">
      <c r="A19" s="139" t="s">
        <v>43</v>
      </c>
      <c r="B19" s="140" t="s">
        <v>44</v>
      </c>
      <c r="C19" s="141" t="s">
        <v>0</v>
      </c>
      <c r="D19" s="142"/>
    </row>
    <row r="20" spans="1:4" s="143" customFormat="1" ht="13" x14ac:dyDescent="0.35">
      <c r="A20" s="139" t="s">
        <v>45</v>
      </c>
      <c r="B20" s="140" t="s">
        <v>46</v>
      </c>
      <c r="C20" s="141" t="s">
        <v>0</v>
      </c>
      <c r="D20" s="142"/>
    </row>
    <row r="21" spans="1:4" s="143" customFormat="1" ht="13" x14ac:dyDescent="0.35">
      <c r="A21" s="139" t="s">
        <v>47</v>
      </c>
      <c r="B21" s="140" t="s">
        <v>48</v>
      </c>
      <c r="C21" s="141" t="s">
        <v>0</v>
      </c>
      <c r="D21" s="142"/>
    </row>
    <row r="22" spans="1:4" s="143" customFormat="1" ht="13" x14ac:dyDescent="0.35">
      <c r="A22" s="139" t="s">
        <v>49</v>
      </c>
      <c r="B22" s="140" t="s">
        <v>50</v>
      </c>
      <c r="C22" s="141" t="s">
        <v>0</v>
      </c>
      <c r="D22" s="142"/>
    </row>
    <row r="23" spans="1:4" s="143" customFormat="1" ht="13" x14ac:dyDescent="0.35">
      <c r="A23" s="139" t="s">
        <v>51</v>
      </c>
      <c r="B23" s="140" t="s">
        <v>52</v>
      </c>
      <c r="C23" s="141" t="s">
        <v>0</v>
      </c>
      <c r="D23" s="142"/>
    </row>
    <row r="24" spans="1:4" s="143" customFormat="1" ht="13" x14ac:dyDescent="0.35">
      <c r="A24" s="139" t="s">
        <v>53</v>
      </c>
      <c r="B24" s="140" t="s">
        <v>54</v>
      </c>
      <c r="C24" s="141" t="s">
        <v>0</v>
      </c>
      <c r="D24" s="142"/>
    </row>
    <row r="25" spans="1:4" s="143" customFormat="1" ht="13" x14ac:dyDescent="0.35">
      <c r="A25" s="139" t="s">
        <v>55</v>
      </c>
      <c r="B25" s="140" t="s">
        <v>56</v>
      </c>
      <c r="C25" s="141" t="s">
        <v>0</v>
      </c>
      <c r="D25" s="142"/>
    </row>
    <row r="26" spans="1:4" s="143" customFormat="1" ht="13" x14ac:dyDescent="0.35">
      <c r="A26" s="139" t="s">
        <v>57</v>
      </c>
      <c r="B26" s="140" t="s">
        <v>58</v>
      </c>
      <c r="C26" s="141" t="s">
        <v>0</v>
      </c>
      <c r="D26" s="142"/>
    </row>
    <row r="27" spans="1:4" x14ac:dyDescent="0.25">
      <c r="A27" s="124"/>
      <c r="B27" s="125"/>
      <c r="C27" s="126"/>
      <c r="D27" s="127"/>
    </row>
    <row r="28" spans="1:4" ht="15" x14ac:dyDescent="0.25">
      <c r="A28" s="120" t="s">
        <v>59</v>
      </c>
      <c r="B28" s="121" t="s">
        <v>60</v>
      </c>
      <c r="C28" s="122"/>
      <c r="D28" s="123"/>
    </row>
    <row r="29" spans="1:4" s="148" customFormat="1" ht="11.25" customHeight="1" x14ac:dyDescent="0.35">
      <c r="A29" s="144"/>
      <c r="B29" s="145"/>
      <c r="C29" s="146"/>
      <c r="D29" s="147"/>
    </row>
    <row r="30" spans="1:4" s="151" customFormat="1" ht="29.25" customHeight="1" x14ac:dyDescent="0.3">
      <c r="A30" s="149" t="s">
        <v>61</v>
      </c>
      <c r="B30" s="140" t="s">
        <v>62</v>
      </c>
      <c r="C30" s="141" t="s">
        <v>1</v>
      </c>
      <c r="D30" s="150"/>
    </row>
    <row r="31" spans="1:4" s="151" customFormat="1" ht="12" customHeight="1" x14ac:dyDescent="0.3">
      <c r="A31" s="149"/>
      <c r="B31" s="140"/>
      <c r="C31" s="141"/>
      <c r="D31" s="127"/>
    </row>
    <row r="32" spans="1:4" s="151" customFormat="1" ht="38.25" customHeight="1" x14ac:dyDescent="0.3">
      <c r="A32" s="149" t="s">
        <v>63</v>
      </c>
      <c r="B32" s="140" t="s">
        <v>64</v>
      </c>
      <c r="C32" s="141" t="s">
        <v>1</v>
      </c>
      <c r="D32" s="150"/>
    </row>
    <row r="33" spans="1:4" s="151" customFormat="1" ht="12.75" customHeight="1" x14ac:dyDescent="0.3">
      <c r="A33" s="149"/>
      <c r="B33" s="140"/>
      <c r="C33" s="141"/>
      <c r="D33" s="127"/>
    </row>
    <row r="34" spans="1:4" s="151" customFormat="1" ht="29.25" customHeight="1" x14ac:dyDescent="0.3">
      <c r="A34" s="149" t="s">
        <v>65</v>
      </c>
      <c r="B34" s="140" t="s">
        <v>66</v>
      </c>
      <c r="C34" s="141" t="s">
        <v>1</v>
      </c>
      <c r="D34" s="150"/>
    </row>
    <row r="35" spans="1:4" s="151" customFormat="1" ht="13" x14ac:dyDescent="0.3">
      <c r="A35" s="152"/>
      <c r="B35" s="140"/>
      <c r="C35" s="141"/>
      <c r="D35" s="153"/>
    </row>
    <row r="36" spans="1:4" s="151" customFormat="1" ht="29.25" customHeight="1" x14ac:dyDescent="0.3">
      <c r="A36" s="149" t="s">
        <v>67</v>
      </c>
      <c r="B36" s="140" t="s">
        <v>68</v>
      </c>
      <c r="C36" s="141" t="s">
        <v>1</v>
      </c>
      <c r="D36" s="150"/>
    </row>
    <row r="37" spans="1:4" s="151" customFormat="1" ht="12" customHeight="1" x14ac:dyDescent="0.3">
      <c r="A37" s="149"/>
      <c r="B37" s="140"/>
      <c r="C37" s="141"/>
      <c r="D37" s="127"/>
    </row>
    <row r="38" spans="1:4" s="151" customFormat="1" ht="38.25" customHeight="1" x14ac:dyDescent="0.3">
      <c r="A38" s="149" t="s">
        <v>69</v>
      </c>
      <c r="B38" s="140" t="s">
        <v>70</v>
      </c>
      <c r="C38" s="141" t="s">
        <v>1</v>
      </c>
      <c r="D38" s="150"/>
    </row>
    <row r="39" spans="1:4" s="151" customFormat="1" ht="12.75" customHeight="1" x14ac:dyDescent="0.3">
      <c r="A39" s="149"/>
      <c r="B39" s="140"/>
      <c r="C39" s="141"/>
      <c r="D39" s="127"/>
    </row>
    <row r="40" spans="1:4" s="151" customFormat="1" ht="29.25" customHeight="1" x14ac:dyDescent="0.3">
      <c r="A40" s="149" t="s">
        <v>71</v>
      </c>
      <c r="B40" s="140" t="s">
        <v>72</v>
      </c>
      <c r="C40" s="141" t="s">
        <v>1</v>
      </c>
      <c r="D40" s="150"/>
    </row>
    <row r="41" spans="1:4" s="151" customFormat="1" ht="13" x14ac:dyDescent="0.3">
      <c r="A41" s="152"/>
      <c r="B41" s="140"/>
      <c r="C41" s="141"/>
      <c r="D41" s="153"/>
    </row>
    <row r="42" spans="1:4" s="151" customFormat="1" ht="29.25" customHeight="1" x14ac:dyDescent="0.3">
      <c r="A42" s="149" t="s">
        <v>73</v>
      </c>
      <c r="B42" s="140" t="s">
        <v>74</v>
      </c>
      <c r="C42" s="141" t="s">
        <v>1</v>
      </c>
      <c r="D42" s="150"/>
    </row>
    <row r="43" spans="1:4" s="151" customFormat="1" ht="11.25" customHeight="1" x14ac:dyDescent="0.3">
      <c r="A43" s="149"/>
      <c r="B43" s="140"/>
      <c r="C43" s="141"/>
      <c r="D43" s="153"/>
    </row>
    <row r="44" spans="1:4" s="151" customFormat="1" ht="29.25" customHeight="1" x14ac:dyDescent="0.3">
      <c r="A44" s="149" t="s">
        <v>75</v>
      </c>
      <c r="B44" s="140" t="s">
        <v>76</v>
      </c>
      <c r="C44" s="141" t="s">
        <v>1</v>
      </c>
      <c r="D44" s="150"/>
    </row>
    <row r="45" spans="1:4" s="151" customFormat="1" ht="10" customHeight="1" x14ac:dyDescent="0.3">
      <c r="A45" s="152"/>
      <c r="B45" s="140"/>
      <c r="C45" s="154"/>
      <c r="D45" s="153"/>
    </row>
    <row r="46" spans="1:4" s="151" customFormat="1" ht="29.25" customHeight="1" x14ac:dyDescent="0.3">
      <c r="A46" s="149" t="s">
        <v>77</v>
      </c>
      <c r="B46" s="140" t="s">
        <v>78</v>
      </c>
      <c r="C46" s="141" t="s">
        <v>1</v>
      </c>
      <c r="D46" s="150"/>
    </row>
    <row r="47" spans="1:4" s="151" customFormat="1" ht="11.25" customHeight="1" x14ac:dyDescent="0.3">
      <c r="A47" s="149"/>
      <c r="B47" s="140"/>
      <c r="C47" s="141"/>
      <c r="D47" s="153"/>
    </row>
    <row r="48" spans="1:4" s="151" customFormat="1" ht="29.25" customHeight="1" x14ac:dyDescent="0.3">
      <c r="A48" s="149" t="s">
        <v>79</v>
      </c>
      <c r="B48" s="140" t="s">
        <v>80</v>
      </c>
      <c r="C48" s="141" t="s">
        <v>1</v>
      </c>
      <c r="D48" s="150"/>
    </row>
    <row r="49" spans="1:4" s="151" customFormat="1" ht="10" customHeight="1" thickBot="1" x14ac:dyDescent="0.35">
      <c r="A49" s="155"/>
      <c r="B49" s="156"/>
      <c r="C49" s="157"/>
      <c r="D49" s="158"/>
    </row>
  </sheetData>
  <mergeCells count="1">
    <mergeCell ref="A5:D5"/>
  </mergeCells>
  <conditionalFormatting sqref="D7 D27 D35 D41 D49 D17">
    <cfRule type="cellIs" dxfId="24" priority="25" stopIfTrue="1" operator="equal">
      <formula>0</formula>
    </cfRule>
  </conditionalFormatting>
  <conditionalFormatting sqref="D29">
    <cfRule type="cellIs" dxfId="23" priority="24" stopIfTrue="1" operator="equal">
      <formula>0</formula>
    </cfRule>
  </conditionalFormatting>
  <conditionalFormatting sqref="D8:D9">
    <cfRule type="cellIs" dxfId="22" priority="23" stopIfTrue="1" operator="equal">
      <formula>0</formula>
    </cfRule>
  </conditionalFormatting>
  <conditionalFormatting sqref="D10:D13">
    <cfRule type="cellIs" dxfId="21" priority="22" stopIfTrue="1" operator="equal">
      <formula>0</formula>
    </cfRule>
  </conditionalFormatting>
  <conditionalFormatting sqref="D15:D16 D19:D26">
    <cfRule type="cellIs" dxfId="20" priority="17" stopIfTrue="1" operator="equal">
      <formula>""</formula>
    </cfRule>
  </conditionalFormatting>
  <conditionalFormatting sqref="D30">
    <cfRule type="cellIs" dxfId="19" priority="21" stopIfTrue="1" operator="equal">
      <formula>""</formula>
    </cfRule>
  </conditionalFormatting>
  <conditionalFormatting sqref="D28">
    <cfRule type="cellIs" dxfId="18" priority="20" stopIfTrue="1" operator="equal">
      <formula>0</formula>
    </cfRule>
  </conditionalFormatting>
  <conditionalFormatting sqref="D14">
    <cfRule type="cellIs" dxfId="17" priority="19" stopIfTrue="1" operator="equal">
      <formula>0</formula>
    </cfRule>
  </conditionalFormatting>
  <conditionalFormatting sqref="D18:D20">
    <cfRule type="cellIs" dxfId="16" priority="18" stopIfTrue="1" operator="equal">
      <formula>0</formula>
    </cfRule>
  </conditionalFormatting>
  <conditionalFormatting sqref="D46">
    <cfRule type="cellIs" dxfId="15" priority="7" stopIfTrue="1" operator="equal">
      <formula>""</formula>
    </cfRule>
  </conditionalFormatting>
  <conditionalFormatting sqref="D32">
    <cfRule type="cellIs" dxfId="14" priority="16" stopIfTrue="1" operator="equal">
      <formula>""</formula>
    </cfRule>
  </conditionalFormatting>
  <conditionalFormatting sqref="D34">
    <cfRule type="cellIs" dxfId="13" priority="15" stopIfTrue="1" operator="equal">
      <formula>""</formula>
    </cfRule>
  </conditionalFormatting>
  <conditionalFormatting sqref="D31">
    <cfRule type="cellIs" dxfId="12" priority="14" stopIfTrue="1" operator="equal">
      <formula>0</formula>
    </cfRule>
  </conditionalFormatting>
  <conditionalFormatting sqref="D33">
    <cfRule type="cellIs" dxfId="11" priority="13" stopIfTrue="1" operator="equal">
      <formula>0</formula>
    </cfRule>
  </conditionalFormatting>
  <conditionalFormatting sqref="D36">
    <cfRule type="cellIs" dxfId="10" priority="12" stopIfTrue="1" operator="equal">
      <formula>""</formula>
    </cfRule>
  </conditionalFormatting>
  <conditionalFormatting sqref="D38">
    <cfRule type="cellIs" dxfId="9" priority="11" stopIfTrue="1" operator="equal">
      <formula>""</formula>
    </cfRule>
  </conditionalFormatting>
  <conditionalFormatting sqref="D40">
    <cfRule type="cellIs" dxfId="8" priority="10" stopIfTrue="1" operator="equal">
      <formula>""</formula>
    </cfRule>
  </conditionalFormatting>
  <conditionalFormatting sqref="D37">
    <cfRule type="cellIs" dxfId="7" priority="9" stopIfTrue="1" operator="equal">
      <formula>0</formula>
    </cfRule>
  </conditionalFormatting>
  <conditionalFormatting sqref="D39">
    <cfRule type="cellIs" dxfId="6" priority="8" stopIfTrue="1" operator="equal">
      <formula>0</formula>
    </cfRule>
  </conditionalFormatting>
  <conditionalFormatting sqref="D48">
    <cfRule type="cellIs" dxfId="5" priority="6" stopIfTrue="1" operator="equal">
      <formula>""</formula>
    </cfRule>
  </conditionalFormatting>
  <conditionalFormatting sqref="D47">
    <cfRule type="cellIs" dxfId="4" priority="5" stopIfTrue="1" operator="equal">
      <formula>0</formula>
    </cfRule>
  </conditionalFormatting>
  <conditionalFormatting sqref="D45">
    <cfRule type="cellIs" dxfId="3" priority="4" stopIfTrue="1" operator="equal">
      <formula>0</formula>
    </cfRule>
  </conditionalFormatting>
  <conditionalFormatting sqref="D42">
    <cfRule type="cellIs" dxfId="2" priority="3" stopIfTrue="1" operator="equal">
      <formula>""</formula>
    </cfRule>
  </conditionalFormatting>
  <conditionalFormatting sqref="D44">
    <cfRule type="cellIs" dxfId="1" priority="2" stopIfTrue="1" operator="equal">
      <formula>""</formula>
    </cfRule>
  </conditionalFormatting>
  <conditionalFormatting sqref="D43">
    <cfRule type="cellIs" dxfId="0" priority="1" stopIfTrue="1" operator="equal">
      <formula>0</formula>
    </cfRule>
  </conditionalFormatting>
  <dataValidations count="1">
    <dataValidation operator="greaterThanOrEqual" allowBlank="1" showInputMessage="1" showErrorMessage="1" prompt="Cellule à compléter" sqref="WLN30:WLN34 WBR30:WBR34 VRV30:VRV34 VHZ30:VHZ34 UYD30:UYD34 UOH30:UOH34 UEL30:UEL34 TUP30:TUP34 TKT30:TKT34 TAX30:TAX34 SRB30:SRB34 SHF30:SHF34 RXJ30:RXJ34 RNN30:RNN34 RDR30:RDR34 QTV30:QTV34 QJZ30:QJZ34 QAD30:QAD34 PQH30:PQH34 PGL30:PGL34 OWP30:OWP34 OMT30:OMT34 OCX30:OCX34 NTB30:NTB34 NJF30:NJF34 MZJ30:MZJ34 MPN30:MPN34 MFR30:MFR34 LVV30:LVV34 LLZ30:LLZ34 LCD30:LCD34 KSH30:KSH34 KIL30:KIL34 JYP30:JYP34 JOT30:JOT34 JEX30:JEX34 IVB30:IVB34 ILF30:ILF34 IBJ30:IBJ34 HRN30:HRN34 HHR30:HHR34 GXV30:GXV34 GNZ30:GNZ34 GED30:GED34 FUH30:FUH34 FKL30:FKL34 FAP30:FAP34 EQT30:EQT34 EGX30:EGX34 DXB30:DXB34 DNF30:DNF34 DDJ30:DDJ34 CTN30:CTN34 CJR30:CJR34 BZV30:BZV34 BPZ30:BPZ34 BGD30:BGD34 AWH30:AWH34 AML30:AML34 ACP30:ACP34 ST30:ST34 IX30:IX34 D30:D34 WVJ30:WVJ34 WLN36:WLN40 WBR36:WBR40 VRV36:VRV40 VHZ36:VHZ40 UYD36:UYD40 UOH36:UOH40 UEL36:UEL40 TUP36:TUP40 TKT36:TKT40 TAX36:TAX40 SRB36:SRB40 SHF36:SHF40 RXJ36:RXJ40 RNN36:RNN40 RDR36:RDR40 QTV36:QTV40 QJZ36:QJZ40 QAD36:QAD40 PQH36:PQH40 PGL36:PGL40 OWP36:OWP40 OMT36:OMT40 OCX36:OCX40 NTB36:NTB40 NJF36:NJF40 MZJ36:MZJ40 MPN36:MPN40 MFR36:MFR40 LVV36:LVV40 LLZ36:LLZ40 LCD36:LCD40 KSH36:KSH40 KIL36:KIL40 JYP36:JYP40 JOT36:JOT40 JEX36:JEX40 IVB36:IVB40 ILF36:ILF40 IBJ36:IBJ40 HRN36:HRN40 HHR36:HHR40 GXV36:GXV40 GNZ36:GNZ40 GED36:GED40 FUH36:FUH40 FKL36:FKL40 FAP36:FAP40 EQT36:EQT40 EGX36:EGX40 DXB36:DXB40 DNF36:DNF40 DDJ36:DDJ40 CTN36:CTN40 CJR36:CJR40 BZV36:BZV40 BPZ36:BPZ40 BGD36:BGD40 AWH36:AWH40 AML36:AML40 ACP36:ACP40 ST36:ST40 IX36:IX40 D36:D40 WVJ36:WVJ40 WBR46:WBR48 VRV46:VRV48 VHZ46:VHZ48 UYD46:UYD48 UOH46:UOH48 UEL46:UEL48 TUP46:TUP48 TKT46:TKT48 TAX46:TAX48 SRB46:SRB48 SHF46:SHF48 RXJ46:RXJ48 RNN46:RNN48 RDR46:RDR48 QTV46:QTV48 QJZ46:QJZ48 QAD46:QAD48 PQH46:PQH48 PGL46:PGL48 OWP46:OWP48 OMT46:OMT48 OCX46:OCX48 NTB46:NTB48 NJF46:NJF48 MZJ46:MZJ48 MPN46:MPN48 MFR46:MFR48 LVV46:LVV48 LLZ46:LLZ48 LCD46:LCD48 KSH46:KSH48 KIL46:KIL48 JYP46:JYP48 JOT46:JOT48 JEX46:JEX48 IVB46:IVB48 ILF46:ILF48 IBJ46:IBJ48 HRN46:HRN48 HHR46:HHR48 GXV46:GXV48 GNZ46:GNZ48 GED46:GED48 FUH46:FUH48 FKL46:FKL48 FAP46:FAP48 EQT46:EQT48 EGX46:EGX48 DXB46:DXB48 DNF46:DNF48 DDJ46:DDJ48 CTN46:CTN48 CJR46:CJR48 BZV46:BZV48 BPZ46:BPZ48 BGD46:BGD48 AWH46:AWH48 AML46:AML48 ACP46:ACP48 ST46:ST48 IX46:IX48 D46:D48 WVJ46:WVJ48 WLN46:WLN48 D10:D26 WLN10:WLN26 WBR10:WBR26 VRV10:VRV26 VHZ10:VHZ26 UYD10:UYD26 UOH10:UOH26 UEL10:UEL26 TUP10:TUP26 TKT10:TKT26 TAX10:TAX26 SRB10:SRB26 SHF10:SHF26 RXJ10:RXJ26 RNN10:RNN26 RDR10:RDR26 QTV10:QTV26 QJZ10:QJZ26 QAD10:QAD26 PQH10:PQH26 PGL10:PGL26 OWP10:OWP26 OMT10:OMT26 OCX10:OCX26 NTB10:NTB26 NJF10:NJF26 MZJ10:MZJ26 MPN10:MPN26 MFR10:MFR26 LVV10:LVV26 LLZ10:LLZ26 LCD10:LCD26 KSH10:KSH26 KIL10:KIL26 JYP10:JYP26 JOT10:JOT26 JEX10:JEX26 IVB10:IVB26 ILF10:ILF26 IBJ10:IBJ26 HRN10:HRN26 HHR10:HHR26 GXV10:GXV26 GNZ10:GNZ26 GED10:GED26 FUH10:FUH26 FKL10:FKL26 FAP10:FAP26 EQT10:EQT26 EGX10:EGX26 DXB10:DXB26 DNF10:DNF26 DDJ10:DDJ26 CTN10:CTN26 CJR10:CJR26 BZV10:BZV26 BPZ10:BPZ26 BGD10:BGD26 AWH10:AWH26 AML10:AML26 ACP10:ACP26 ST10:ST26 IX10:IX26 WVJ10:WVJ26 WBR42:WBR44 VRV42:VRV44 VHZ42:VHZ44 UYD42:UYD44 UOH42:UOH44 UEL42:UEL44 TUP42:TUP44 TKT42:TKT44 TAX42:TAX44 SRB42:SRB44 SHF42:SHF44 RXJ42:RXJ44 RNN42:RNN44 RDR42:RDR44 QTV42:QTV44 QJZ42:QJZ44 QAD42:QAD44 PQH42:PQH44 PGL42:PGL44 OWP42:OWP44 OMT42:OMT44 OCX42:OCX44 NTB42:NTB44 NJF42:NJF44 MZJ42:MZJ44 MPN42:MPN44 MFR42:MFR44 LVV42:LVV44 LLZ42:LLZ44 LCD42:LCD44 KSH42:KSH44 KIL42:KIL44 JYP42:JYP44 JOT42:JOT44 JEX42:JEX44 IVB42:IVB44 ILF42:ILF44 IBJ42:IBJ44 HRN42:HRN44 HHR42:HHR44 GXV42:GXV44 GNZ42:GNZ44 GED42:GED44 FUH42:FUH44 FKL42:FKL44 FAP42:FAP44 EQT42:EQT44 EGX42:EGX44 DXB42:DXB44 DNF42:DNF44 DDJ42:DDJ44 CTN42:CTN44 CJR42:CJR44 BZV42:BZV44 BPZ42:BPZ44 BGD42:BGD44 AWH42:AWH44 AML42:AML44 ACP42:ACP44 ST42:ST44 IX42:IX44 D42:D44 WVJ42:WVJ44 WLN42:WLN44" xr:uid="{D6E0FAB1-6C2B-4C5E-ACD8-23C054FB4D45}"/>
  </dataValidations>
  <pageMargins left="0.39370078740157483" right="0.39370078740157483" top="0.19685039370078741" bottom="0.59055118110236227" header="0.11811023622047245" footer="0.11811023622047245"/>
  <pageSetup paperSize="9" scale="92" orientation="portrait" r:id="rId1"/>
  <headerFooter alignWithMargins="0">
    <oddFooter>&amp;R&amp;"Times New Roman,Gras"Page -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6A08-5A23-4DE4-A022-F4B307784EBA}">
  <sheetPr>
    <tabColor rgb="FF92D050"/>
  </sheetPr>
  <dimension ref="A1:G54"/>
  <sheetViews>
    <sheetView showGridLines="0" tabSelected="1" zoomScale="85" zoomScaleNormal="85" zoomScaleSheetLayoutView="145" workbookViewId="0">
      <pane ySplit="5" topLeftCell="A41" activePane="bottomLeft" state="frozen"/>
      <selection activeCell="A14" sqref="A14:E18"/>
      <selection pane="bottomLeft" activeCell="F54" sqref="F54"/>
    </sheetView>
  </sheetViews>
  <sheetFormatPr baseColWidth="10" defaultRowHeight="12.5" x14ac:dyDescent="0.25"/>
  <cols>
    <col min="1" max="1" width="7.54296875" style="159" customWidth="1"/>
    <col min="2" max="2" width="95.453125" style="160" customWidth="1"/>
    <col min="3" max="3" width="6.7265625" style="161" customWidth="1"/>
    <col min="4" max="4" width="10.26953125" style="161" customWidth="1"/>
    <col min="5" max="6" width="15.7265625" style="162" customWidth="1"/>
    <col min="7" max="7" width="11.453125" style="118"/>
    <col min="8" max="255" width="11.453125" style="119"/>
    <col min="256" max="256" width="8.7265625" style="119" customWidth="1"/>
    <col min="257" max="257" width="46.7265625" style="119" customWidth="1"/>
    <col min="258" max="258" width="3.7265625" style="119" customWidth="1"/>
    <col min="259" max="259" width="10.7265625" style="119" customWidth="1"/>
    <col min="260" max="260" width="11.81640625" style="119" customWidth="1"/>
    <col min="261" max="261" width="15.453125" style="119" customWidth="1"/>
    <col min="262" max="511" width="11.453125" style="119"/>
    <col min="512" max="512" width="8.7265625" style="119" customWidth="1"/>
    <col min="513" max="513" width="46.7265625" style="119" customWidth="1"/>
    <col min="514" max="514" width="3.7265625" style="119" customWidth="1"/>
    <col min="515" max="515" width="10.7265625" style="119" customWidth="1"/>
    <col min="516" max="516" width="11.81640625" style="119" customWidth="1"/>
    <col min="517" max="517" width="15.453125" style="119" customWidth="1"/>
    <col min="518" max="767" width="11.453125" style="119"/>
    <col min="768" max="768" width="8.7265625" style="119" customWidth="1"/>
    <col min="769" max="769" width="46.7265625" style="119" customWidth="1"/>
    <col min="770" max="770" width="3.7265625" style="119" customWidth="1"/>
    <col min="771" max="771" width="10.7265625" style="119" customWidth="1"/>
    <col min="772" max="772" width="11.81640625" style="119" customWidth="1"/>
    <col min="773" max="773" width="15.453125" style="119" customWidth="1"/>
    <col min="774" max="1023" width="11.453125" style="119"/>
    <col min="1024" max="1024" width="8.7265625" style="119" customWidth="1"/>
    <col min="1025" max="1025" width="46.7265625" style="119" customWidth="1"/>
    <col min="1026" max="1026" width="3.7265625" style="119" customWidth="1"/>
    <col min="1027" max="1027" width="10.7265625" style="119" customWidth="1"/>
    <col min="1028" max="1028" width="11.81640625" style="119" customWidth="1"/>
    <col min="1029" max="1029" width="15.453125" style="119" customWidth="1"/>
    <col min="1030" max="1279" width="11.453125" style="119"/>
    <col min="1280" max="1280" width="8.7265625" style="119" customWidth="1"/>
    <col min="1281" max="1281" width="46.7265625" style="119" customWidth="1"/>
    <col min="1282" max="1282" width="3.7265625" style="119" customWidth="1"/>
    <col min="1283" max="1283" width="10.7265625" style="119" customWidth="1"/>
    <col min="1284" max="1284" width="11.81640625" style="119" customWidth="1"/>
    <col min="1285" max="1285" width="15.453125" style="119" customWidth="1"/>
    <col min="1286" max="1535" width="11.453125" style="119"/>
    <col min="1536" max="1536" width="8.7265625" style="119" customWidth="1"/>
    <col min="1537" max="1537" width="46.7265625" style="119" customWidth="1"/>
    <col min="1538" max="1538" width="3.7265625" style="119" customWidth="1"/>
    <col min="1539" max="1539" width="10.7265625" style="119" customWidth="1"/>
    <col min="1540" max="1540" width="11.81640625" style="119" customWidth="1"/>
    <col min="1541" max="1541" width="15.453125" style="119" customWidth="1"/>
    <col min="1542" max="1791" width="11.453125" style="119"/>
    <col min="1792" max="1792" width="8.7265625" style="119" customWidth="1"/>
    <col min="1793" max="1793" width="46.7265625" style="119" customWidth="1"/>
    <col min="1794" max="1794" width="3.7265625" style="119" customWidth="1"/>
    <col min="1795" max="1795" width="10.7265625" style="119" customWidth="1"/>
    <col min="1796" max="1796" width="11.81640625" style="119" customWidth="1"/>
    <col min="1797" max="1797" width="15.453125" style="119" customWidth="1"/>
    <col min="1798" max="2047" width="11.453125" style="119"/>
    <col min="2048" max="2048" width="8.7265625" style="119" customWidth="1"/>
    <col min="2049" max="2049" width="46.7265625" style="119" customWidth="1"/>
    <col min="2050" max="2050" width="3.7265625" style="119" customWidth="1"/>
    <col min="2051" max="2051" width="10.7265625" style="119" customWidth="1"/>
    <col min="2052" max="2052" width="11.81640625" style="119" customWidth="1"/>
    <col min="2053" max="2053" width="15.453125" style="119" customWidth="1"/>
    <col min="2054" max="2303" width="11.453125" style="119"/>
    <col min="2304" max="2304" width="8.7265625" style="119" customWidth="1"/>
    <col min="2305" max="2305" width="46.7265625" style="119" customWidth="1"/>
    <col min="2306" max="2306" width="3.7265625" style="119" customWidth="1"/>
    <col min="2307" max="2307" width="10.7265625" style="119" customWidth="1"/>
    <col min="2308" max="2308" width="11.81640625" style="119" customWidth="1"/>
    <col min="2309" max="2309" width="15.453125" style="119" customWidth="1"/>
    <col min="2310" max="2559" width="11.453125" style="119"/>
    <col min="2560" max="2560" width="8.7265625" style="119" customWidth="1"/>
    <col min="2561" max="2561" width="46.7265625" style="119" customWidth="1"/>
    <col min="2562" max="2562" width="3.7265625" style="119" customWidth="1"/>
    <col min="2563" max="2563" width="10.7265625" style="119" customWidth="1"/>
    <col min="2564" max="2564" width="11.81640625" style="119" customWidth="1"/>
    <col min="2565" max="2565" width="15.453125" style="119" customWidth="1"/>
    <col min="2566" max="2815" width="11.453125" style="119"/>
    <col min="2816" max="2816" width="8.7265625" style="119" customWidth="1"/>
    <col min="2817" max="2817" width="46.7265625" style="119" customWidth="1"/>
    <col min="2818" max="2818" width="3.7265625" style="119" customWidth="1"/>
    <col min="2819" max="2819" width="10.7265625" style="119" customWidth="1"/>
    <col min="2820" max="2820" width="11.81640625" style="119" customWidth="1"/>
    <col min="2821" max="2821" width="15.453125" style="119" customWidth="1"/>
    <col min="2822" max="3071" width="11.453125" style="119"/>
    <col min="3072" max="3072" width="8.7265625" style="119" customWidth="1"/>
    <col min="3073" max="3073" width="46.7265625" style="119" customWidth="1"/>
    <col min="3074" max="3074" width="3.7265625" style="119" customWidth="1"/>
    <col min="3075" max="3075" width="10.7265625" style="119" customWidth="1"/>
    <col min="3076" max="3076" width="11.81640625" style="119" customWidth="1"/>
    <col min="3077" max="3077" width="15.453125" style="119" customWidth="1"/>
    <col min="3078" max="3327" width="11.453125" style="119"/>
    <col min="3328" max="3328" width="8.7265625" style="119" customWidth="1"/>
    <col min="3329" max="3329" width="46.7265625" style="119" customWidth="1"/>
    <col min="3330" max="3330" width="3.7265625" style="119" customWidth="1"/>
    <col min="3331" max="3331" width="10.7265625" style="119" customWidth="1"/>
    <col min="3332" max="3332" width="11.81640625" style="119" customWidth="1"/>
    <col min="3333" max="3333" width="15.453125" style="119" customWidth="1"/>
    <col min="3334" max="3583" width="11.453125" style="119"/>
    <col min="3584" max="3584" width="8.7265625" style="119" customWidth="1"/>
    <col min="3585" max="3585" width="46.7265625" style="119" customWidth="1"/>
    <col min="3586" max="3586" width="3.7265625" style="119" customWidth="1"/>
    <col min="3587" max="3587" width="10.7265625" style="119" customWidth="1"/>
    <col min="3588" max="3588" width="11.81640625" style="119" customWidth="1"/>
    <col min="3589" max="3589" width="15.453125" style="119" customWidth="1"/>
    <col min="3590" max="3839" width="11.453125" style="119"/>
    <col min="3840" max="3840" width="8.7265625" style="119" customWidth="1"/>
    <col min="3841" max="3841" width="46.7265625" style="119" customWidth="1"/>
    <col min="3842" max="3842" width="3.7265625" style="119" customWidth="1"/>
    <col min="3843" max="3843" width="10.7265625" style="119" customWidth="1"/>
    <col min="3844" max="3844" width="11.81640625" style="119" customWidth="1"/>
    <col min="3845" max="3845" width="15.453125" style="119" customWidth="1"/>
    <col min="3846" max="4095" width="11.453125" style="119"/>
    <col min="4096" max="4096" width="8.7265625" style="119" customWidth="1"/>
    <col min="4097" max="4097" width="46.7265625" style="119" customWidth="1"/>
    <col min="4098" max="4098" width="3.7265625" style="119" customWidth="1"/>
    <col min="4099" max="4099" width="10.7265625" style="119" customWidth="1"/>
    <col min="4100" max="4100" width="11.81640625" style="119" customWidth="1"/>
    <col min="4101" max="4101" width="15.453125" style="119" customWidth="1"/>
    <col min="4102" max="4351" width="11.453125" style="119"/>
    <col min="4352" max="4352" width="8.7265625" style="119" customWidth="1"/>
    <col min="4353" max="4353" width="46.7265625" style="119" customWidth="1"/>
    <col min="4354" max="4354" width="3.7265625" style="119" customWidth="1"/>
    <col min="4355" max="4355" width="10.7265625" style="119" customWidth="1"/>
    <col min="4356" max="4356" width="11.81640625" style="119" customWidth="1"/>
    <col min="4357" max="4357" width="15.453125" style="119" customWidth="1"/>
    <col min="4358" max="4607" width="11.453125" style="119"/>
    <col min="4608" max="4608" width="8.7265625" style="119" customWidth="1"/>
    <col min="4609" max="4609" width="46.7265625" style="119" customWidth="1"/>
    <col min="4610" max="4610" width="3.7265625" style="119" customWidth="1"/>
    <col min="4611" max="4611" width="10.7265625" style="119" customWidth="1"/>
    <col min="4612" max="4612" width="11.81640625" style="119" customWidth="1"/>
    <col min="4613" max="4613" width="15.453125" style="119" customWidth="1"/>
    <col min="4614" max="4863" width="11.453125" style="119"/>
    <col min="4864" max="4864" width="8.7265625" style="119" customWidth="1"/>
    <col min="4865" max="4865" width="46.7265625" style="119" customWidth="1"/>
    <col min="4866" max="4866" width="3.7265625" style="119" customWidth="1"/>
    <col min="4867" max="4867" width="10.7265625" style="119" customWidth="1"/>
    <col min="4868" max="4868" width="11.81640625" style="119" customWidth="1"/>
    <col min="4869" max="4869" width="15.453125" style="119" customWidth="1"/>
    <col min="4870" max="5119" width="11.453125" style="119"/>
    <col min="5120" max="5120" width="8.7265625" style="119" customWidth="1"/>
    <col min="5121" max="5121" width="46.7265625" style="119" customWidth="1"/>
    <col min="5122" max="5122" width="3.7265625" style="119" customWidth="1"/>
    <col min="5123" max="5123" width="10.7265625" style="119" customWidth="1"/>
    <col min="5124" max="5124" width="11.81640625" style="119" customWidth="1"/>
    <col min="5125" max="5125" width="15.453125" style="119" customWidth="1"/>
    <col min="5126" max="5375" width="11.453125" style="119"/>
    <col min="5376" max="5376" width="8.7265625" style="119" customWidth="1"/>
    <col min="5377" max="5377" width="46.7265625" style="119" customWidth="1"/>
    <col min="5378" max="5378" width="3.7265625" style="119" customWidth="1"/>
    <col min="5379" max="5379" width="10.7265625" style="119" customWidth="1"/>
    <col min="5380" max="5380" width="11.81640625" style="119" customWidth="1"/>
    <col min="5381" max="5381" width="15.453125" style="119" customWidth="1"/>
    <col min="5382" max="5631" width="11.453125" style="119"/>
    <col min="5632" max="5632" width="8.7265625" style="119" customWidth="1"/>
    <col min="5633" max="5633" width="46.7265625" style="119" customWidth="1"/>
    <col min="5634" max="5634" width="3.7265625" style="119" customWidth="1"/>
    <col min="5635" max="5635" width="10.7265625" style="119" customWidth="1"/>
    <col min="5636" max="5636" width="11.81640625" style="119" customWidth="1"/>
    <col min="5637" max="5637" width="15.453125" style="119" customWidth="1"/>
    <col min="5638" max="5887" width="11.453125" style="119"/>
    <col min="5888" max="5888" width="8.7265625" style="119" customWidth="1"/>
    <col min="5889" max="5889" width="46.7265625" style="119" customWidth="1"/>
    <col min="5890" max="5890" width="3.7265625" style="119" customWidth="1"/>
    <col min="5891" max="5891" width="10.7265625" style="119" customWidth="1"/>
    <col min="5892" max="5892" width="11.81640625" style="119" customWidth="1"/>
    <col min="5893" max="5893" width="15.453125" style="119" customWidth="1"/>
    <col min="5894" max="6143" width="11.453125" style="119"/>
    <col min="6144" max="6144" width="8.7265625" style="119" customWidth="1"/>
    <col min="6145" max="6145" width="46.7265625" style="119" customWidth="1"/>
    <col min="6146" max="6146" width="3.7265625" style="119" customWidth="1"/>
    <col min="6147" max="6147" width="10.7265625" style="119" customWidth="1"/>
    <col min="6148" max="6148" width="11.81640625" style="119" customWidth="1"/>
    <col min="6149" max="6149" width="15.453125" style="119" customWidth="1"/>
    <col min="6150" max="6399" width="11.453125" style="119"/>
    <col min="6400" max="6400" width="8.7265625" style="119" customWidth="1"/>
    <col min="6401" max="6401" width="46.7265625" style="119" customWidth="1"/>
    <col min="6402" max="6402" width="3.7265625" style="119" customWidth="1"/>
    <col min="6403" max="6403" width="10.7265625" style="119" customWidth="1"/>
    <col min="6404" max="6404" width="11.81640625" style="119" customWidth="1"/>
    <col min="6405" max="6405" width="15.453125" style="119" customWidth="1"/>
    <col min="6406" max="6655" width="11.453125" style="119"/>
    <col min="6656" max="6656" width="8.7265625" style="119" customWidth="1"/>
    <col min="6657" max="6657" width="46.7265625" style="119" customWidth="1"/>
    <col min="6658" max="6658" width="3.7265625" style="119" customWidth="1"/>
    <col min="6659" max="6659" width="10.7265625" style="119" customWidth="1"/>
    <col min="6660" max="6660" width="11.81640625" style="119" customWidth="1"/>
    <col min="6661" max="6661" width="15.453125" style="119" customWidth="1"/>
    <col min="6662" max="6911" width="11.453125" style="119"/>
    <col min="6912" max="6912" width="8.7265625" style="119" customWidth="1"/>
    <col min="6913" max="6913" width="46.7265625" style="119" customWidth="1"/>
    <col min="6914" max="6914" width="3.7265625" style="119" customWidth="1"/>
    <col min="6915" max="6915" width="10.7265625" style="119" customWidth="1"/>
    <col min="6916" max="6916" width="11.81640625" style="119" customWidth="1"/>
    <col min="6917" max="6917" width="15.453125" style="119" customWidth="1"/>
    <col min="6918" max="7167" width="11.453125" style="119"/>
    <col min="7168" max="7168" width="8.7265625" style="119" customWidth="1"/>
    <col min="7169" max="7169" width="46.7265625" style="119" customWidth="1"/>
    <col min="7170" max="7170" width="3.7265625" style="119" customWidth="1"/>
    <col min="7171" max="7171" width="10.7265625" style="119" customWidth="1"/>
    <col min="7172" max="7172" width="11.81640625" style="119" customWidth="1"/>
    <col min="7173" max="7173" width="15.453125" style="119" customWidth="1"/>
    <col min="7174" max="7423" width="11.453125" style="119"/>
    <col min="7424" max="7424" width="8.7265625" style="119" customWidth="1"/>
    <col min="7425" max="7425" width="46.7265625" style="119" customWidth="1"/>
    <col min="7426" max="7426" width="3.7265625" style="119" customWidth="1"/>
    <col min="7427" max="7427" width="10.7265625" style="119" customWidth="1"/>
    <col min="7428" max="7428" width="11.81640625" style="119" customWidth="1"/>
    <col min="7429" max="7429" width="15.453125" style="119" customWidth="1"/>
    <col min="7430" max="7679" width="11.453125" style="119"/>
    <col min="7680" max="7680" width="8.7265625" style="119" customWidth="1"/>
    <col min="7681" max="7681" width="46.7265625" style="119" customWidth="1"/>
    <col min="7682" max="7682" width="3.7265625" style="119" customWidth="1"/>
    <col min="7683" max="7683" width="10.7265625" style="119" customWidth="1"/>
    <col min="7684" max="7684" width="11.81640625" style="119" customWidth="1"/>
    <col min="7685" max="7685" width="15.453125" style="119" customWidth="1"/>
    <col min="7686" max="7935" width="11.453125" style="119"/>
    <col min="7936" max="7936" width="8.7265625" style="119" customWidth="1"/>
    <col min="7937" max="7937" width="46.7265625" style="119" customWidth="1"/>
    <col min="7938" max="7938" width="3.7265625" style="119" customWidth="1"/>
    <col min="7939" max="7939" width="10.7265625" style="119" customWidth="1"/>
    <col min="7940" max="7940" width="11.81640625" style="119" customWidth="1"/>
    <col min="7941" max="7941" width="15.453125" style="119" customWidth="1"/>
    <col min="7942" max="8191" width="11.453125" style="119"/>
    <col min="8192" max="8192" width="8.7265625" style="119" customWidth="1"/>
    <col min="8193" max="8193" width="46.7265625" style="119" customWidth="1"/>
    <col min="8194" max="8194" width="3.7265625" style="119" customWidth="1"/>
    <col min="8195" max="8195" width="10.7265625" style="119" customWidth="1"/>
    <col min="8196" max="8196" width="11.81640625" style="119" customWidth="1"/>
    <col min="8197" max="8197" width="15.453125" style="119" customWidth="1"/>
    <col min="8198" max="8447" width="11.453125" style="119"/>
    <col min="8448" max="8448" width="8.7265625" style="119" customWidth="1"/>
    <col min="8449" max="8449" width="46.7265625" style="119" customWidth="1"/>
    <col min="8450" max="8450" width="3.7265625" style="119" customWidth="1"/>
    <col min="8451" max="8451" width="10.7265625" style="119" customWidth="1"/>
    <col min="8452" max="8452" width="11.81640625" style="119" customWidth="1"/>
    <col min="8453" max="8453" width="15.453125" style="119" customWidth="1"/>
    <col min="8454" max="8703" width="11.453125" style="119"/>
    <col min="8704" max="8704" width="8.7265625" style="119" customWidth="1"/>
    <col min="8705" max="8705" width="46.7265625" style="119" customWidth="1"/>
    <col min="8706" max="8706" width="3.7265625" style="119" customWidth="1"/>
    <col min="8707" max="8707" width="10.7265625" style="119" customWidth="1"/>
    <col min="8708" max="8708" width="11.81640625" style="119" customWidth="1"/>
    <col min="8709" max="8709" width="15.453125" style="119" customWidth="1"/>
    <col min="8710" max="8959" width="11.453125" style="119"/>
    <col min="8960" max="8960" width="8.7265625" style="119" customWidth="1"/>
    <col min="8961" max="8961" width="46.7265625" style="119" customWidth="1"/>
    <col min="8962" max="8962" width="3.7265625" style="119" customWidth="1"/>
    <col min="8963" max="8963" width="10.7265625" style="119" customWidth="1"/>
    <col min="8964" max="8964" width="11.81640625" style="119" customWidth="1"/>
    <col min="8965" max="8965" width="15.453125" style="119" customWidth="1"/>
    <col min="8966" max="9215" width="11.453125" style="119"/>
    <col min="9216" max="9216" width="8.7265625" style="119" customWidth="1"/>
    <col min="9217" max="9217" width="46.7265625" style="119" customWidth="1"/>
    <col min="9218" max="9218" width="3.7265625" style="119" customWidth="1"/>
    <col min="9219" max="9219" width="10.7265625" style="119" customWidth="1"/>
    <col min="9220" max="9220" width="11.81640625" style="119" customWidth="1"/>
    <col min="9221" max="9221" width="15.453125" style="119" customWidth="1"/>
    <col min="9222" max="9471" width="11.453125" style="119"/>
    <col min="9472" max="9472" width="8.7265625" style="119" customWidth="1"/>
    <col min="9473" max="9473" width="46.7265625" style="119" customWidth="1"/>
    <col min="9474" max="9474" width="3.7265625" style="119" customWidth="1"/>
    <col min="9475" max="9475" width="10.7265625" style="119" customWidth="1"/>
    <col min="9476" max="9476" width="11.81640625" style="119" customWidth="1"/>
    <col min="9477" max="9477" width="15.453125" style="119" customWidth="1"/>
    <col min="9478" max="9727" width="11.453125" style="119"/>
    <col min="9728" max="9728" width="8.7265625" style="119" customWidth="1"/>
    <col min="9729" max="9729" width="46.7265625" style="119" customWidth="1"/>
    <col min="9730" max="9730" width="3.7265625" style="119" customWidth="1"/>
    <col min="9731" max="9731" width="10.7265625" style="119" customWidth="1"/>
    <col min="9732" max="9732" width="11.81640625" style="119" customWidth="1"/>
    <col min="9733" max="9733" width="15.453125" style="119" customWidth="1"/>
    <col min="9734" max="9983" width="11.453125" style="119"/>
    <col min="9984" max="9984" width="8.7265625" style="119" customWidth="1"/>
    <col min="9985" max="9985" width="46.7265625" style="119" customWidth="1"/>
    <col min="9986" max="9986" width="3.7265625" style="119" customWidth="1"/>
    <col min="9987" max="9987" width="10.7265625" style="119" customWidth="1"/>
    <col min="9988" max="9988" width="11.81640625" style="119" customWidth="1"/>
    <col min="9989" max="9989" width="15.453125" style="119" customWidth="1"/>
    <col min="9990" max="10239" width="11.453125" style="119"/>
    <col min="10240" max="10240" width="8.7265625" style="119" customWidth="1"/>
    <col min="10241" max="10241" width="46.7265625" style="119" customWidth="1"/>
    <col min="10242" max="10242" width="3.7265625" style="119" customWidth="1"/>
    <col min="10243" max="10243" width="10.7265625" style="119" customWidth="1"/>
    <col min="10244" max="10244" width="11.81640625" style="119" customWidth="1"/>
    <col min="10245" max="10245" width="15.453125" style="119" customWidth="1"/>
    <col min="10246" max="10495" width="11.453125" style="119"/>
    <col min="10496" max="10496" width="8.7265625" style="119" customWidth="1"/>
    <col min="10497" max="10497" width="46.7265625" style="119" customWidth="1"/>
    <col min="10498" max="10498" width="3.7265625" style="119" customWidth="1"/>
    <col min="10499" max="10499" width="10.7265625" style="119" customWidth="1"/>
    <col min="10500" max="10500" width="11.81640625" style="119" customWidth="1"/>
    <col min="10501" max="10501" width="15.453125" style="119" customWidth="1"/>
    <col min="10502" max="10751" width="11.453125" style="119"/>
    <col min="10752" max="10752" width="8.7265625" style="119" customWidth="1"/>
    <col min="10753" max="10753" width="46.7265625" style="119" customWidth="1"/>
    <col min="10754" max="10754" width="3.7265625" style="119" customWidth="1"/>
    <col min="10755" max="10755" width="10.7265625" style="119" customWidth="1"/>
    <col min="10756" max="10756" width="11.81640625" style="119" customWidth="1"/>
    <col min="10757" max="10757" width="15.453125" style="119" customWidth="1"/>
    <col min="10758" max="11007" width="11.453125" style="119"/>
    <col min="11008" max="11008" width="8.7265625" style="119" customWidth="1"/>
    <col min="11009" max="11009" width="46.7265625" style="119" customWidth="1"/>
    <col min="11010" max="11010" width="3.7265625" style="119" customWidth="1"/>
    <col min="11011" max="11011" width="10.7265625" style="119" customWidth="1"/>
    <col min="11012" max="11012" width="11.81640625" style="119" customWidth="1"/>
    <col min="11013" max="11013" width="15.453125" style="119" customWidth="1"/>
    <col min="11014" max="11263" width="11.453125" style="119"/>
    <col min="11264" max="11264" width="8.7265625" style="119" customWidth="1"/>
    <col min="11265" max="11265" width="46.7265625" style="119" customWidth="1"/>
    <col min="11266" max="11266" width="3.7265625" style="119" customWidth="1"/>
    <col min="11267" max="11267" width="10.7265625" style="119" customWidth="1"/>
    <col min="11268" max="11268" width="11.81640625" style="119" customWidth="1"/>
    <col min="11269" max="11269" width="15.453125" style="119" customWidth="1"/>
    <col min="11270" max="11519" width="11.453125" style="119"/>
    <col min="11520" max="11520" width="8.7265625" style="119" customWidth="1"/>
    <col min="11521" max="11521" width="46.7265625" style="119" customWidth="1"/>
    <col min="11522" max="11522" width="3.7265625" style="119" customWidth="1"/>
    <col min="11523" max="11523" width="10.7265625" style="119" customWidth="1"/>
    <col min="11524" max="11524" width="11.81640625" style="119" customWidth="1"/>
    <col min="11525" max="11525" width="15.453125" style="119" customWidth="1"/>
    <col min="11526" max="11775" width="11.453125" style="119"/>
    <col min="11776" max="11776" width="8.7265625" style="119" customWidth="1"/>
    <col min="11777" max="11777" width="46.7265625" style="119" customWidth="1"/>
    <col min="11778" max="11778" width="3.7265625" style="119" customWidth="1"/>
    <col min="11779" max="11779" width="10.7265625" style="119" customWidth="1"/>
    <col min="11780" max="11780" width="11.81640625" style="119" customWidth="1"/>
    <col min="11781" max="11781" width="15.453125" style="119" customWidth="1"/>
    <col min="11782" max="12031" width="11.453125" style="119"/>
    <col min="12032" max="12032" width="8.7265625" style="119" customWidth="1"/>
    <col min="12033" max="12033" width="46.7265625" style="119" customWidth="1"/>
    <col min="12034" max="12034" width="3.7265625" style="119" customWidth="1"/>
    <col min="12035" max="12035" width="10.7265625" style="119" customWidth="1"/>
    <col min="12036" max="12036" width="11.81640625" style="119" customWidth="1"/>
    <col min="12037" max="12037" width="15.453125" style="119" customWidth="1"/>
    <col min="12038" max="12287" width="11.453125" style="119"/>
    <col min="12288" max="12288" width="8.7265625" style="119" customWidth="1"/>
    <col min="12289" max="12289" width="46.7265625" style="119" customWidth="1"/>
    <col min="12290" max="12290" width="3.7265625" style="119" customWidth="1"/>
    <col min="12291" max="12291" width="10.7265625" style="119" customWidth="1"/>
    <col min="12292" max="12292" width="11.81640625" style="119" customWidth="1"/>
    <col min="12293" max="12293" width="15.453125" style="119" customWidth="1"/>
    <col min="12294" max="12543" width="11.453125" style="119"/>
    <col min="12544" max="12544" width="8.7265625" style="119" customWidth="1"/>
    <col min="12545" max="12545" width="46.7265625" style="119" customWidth="1"/>
    <col min="12546" max="12546" width="3.7265625" style="119" customWidth="1"/>
    <col min="12547" max="12547" width="10.7265625" style="119" customWidth="1"/>
    <col min="12548" max="12548" width="11.81640625" style="119" customWidth="1"/>
    <col min="12549" max="12549" width="15.453125" style="119" customWidth="1"/>
    <col min="12550" max="12799" width="11.453125" style="119"/>
    <col min="12800" max="12800" width="8.7265625" style="119" customWidth="1"/>
    <col min="12801" max="12801" width="46.7265625" style="119" customWidth="1"/>
    <col min="12802" max="12802" width="3.7265625" style="119" customWidth="1"/>
    <col min="12803" max="12803" width="10.7265625" style="119" customWidth="1"/>
    <col min="12804" max="12804" width="11.81640625" style="119" customWidth="1"/>
    <col min="12805" max="12805" width="15.453125" style="119" customWidth="1"/>
    <col min="12806" max="13055" width="11.453125" style="119"/>
    <col min="13056" max="13056" width="8.7265625" style="119" customWidth="1"/>
    <col min="13057" max="13057" width="46.7265625" style="119" customWidth="1"/>
    <col min="13058" max="13058" width="3.7265625" style="119" customWidth="1"/>
    <col min="13059" max="13059" width="10.7265625" style="119" customWidth="1"/>
    <col min="13060" max="13060" width="11.81640625" style="119" customWidth="1"/>
    <col min="13061" max="13061" width="15.453125" style="119" customWidth="1"/>
    <col min="13062" max="13311" width="11.453125" style="119"/>
    <col min="13312" max="13312" width="8.7265625" style="119" customWidth="1"/>
    <col min="13313" max="13313" width="46.7265625" style="119" customWidth="1"/>
    <col min="13314" max="13314" width="3.7265625" style="119" customWidth="1"/>
    <col min="13315" max="13315" width="10.7265625" style="119" customWidth="1"/>
    <col min="13316" max="13316" width="11.81640625" style="119" customWidth="1"/>
    <col min="13317" max="13317" width="15.453125" style="119" customWidth="1"/>
    <col min="13318" max="13567" width="11.453125" style="119"/>
    <col min="13568" max="13568" width="8.7265625" style="119" customWidth="1"/>
    <col min="13569" max="13569" width="46.7265625" style="119" customWidth="1"/>
    <col min="13570" max="13570" width="3.7265625" style="119" customWidth="1"/>
    <col min="13571" max="13571" width="10.7265625" style="119" customWidth="1"/>
    <col min="13572" max="13572" width="11.81640625" style="119" customWidth="1"/>
    <col min="13573" max="13573" width="15.453125" style="119" customWidth="1"/>
    <col min="13574" max="13823" width="11.453125" style="119"/>
    <col min="13824" max="13824" width="8.7265625" style="119" customWidth="1"/>
    <col min="13825" max="13825" width="46.7265625" style="119" customWidth="1"/>
    <col min="13826" max="13826" width="3.7265625" style="119" customWidth="1"/>
    <col min="13827" max="13827" width="10.7265625" style="119" customWidth="1"/>
    <col min="13828" max="13828" width="11.81640625" style="119" customWidth="1"/>
    <col min="13829" max="13829" width="15.453125" style="119" customWidth="1"/>
    <col min="13830" max="14079" width="11.453125" style="119"/>
    <col min="14080" max="14080" width="8.7265625" style="119" customWidth="1"/>
    <col min="14081" max="14081" width="46.7265625" style="119" customWidth="1"/>
    <col min="14082" max="14082" width="3.7265625" style="119" customWidth="1"/>
    <col min="14083" max="14083" width="10.7265625" style="119" customWidth="1"/>
    <col min="14084" max="14084" width="11.81640625" style="119" customWidth="1"/>
    <col min="14085" max="14085" width="15.453125" style="119" customWidth="1"/>
    <col min="14086" max="14335" width="11.453125" style="119"/>
    <col min="14336" max="14336" width="8.7265625" style="119" customWidth="1"/>
    <col min="14337" max="14337" width="46.7265625" style="119" customWidth="1"/>
    <col min="14338" max="14338" width="3.7265625" style="119" customWidth="1"/>
    <col min="14339" max="14339" width="10.7265625" style="119" customWidth="1"/>
    <col min="14340" max="14340" width="11.81640625" style="119" customWidth="1"/>
    <col min="14341" max="14341" width="15.453125" style="119" customWidth="1"/>
    <col min="14342" max="14591" width="11.453125" style="119"/>
    <col min="14592" max="14592" width="8.7265625" style="119" customWidth="1"/>
    <col min="14593" max="14593" width="46.7265625" style="119" customWidth="1"/>
    <col min="14594" max="14594" width="3.7265625" style="119" customWidth="1"/>
    <col min="14595" max="14595" width="10.7265625" style="119" customWidth="1"/>
    <col min="14596" max="14596" width="11.81640625" style="119" customWidth="1"/>
    <col min="14597" max="14597" width="15.453125" style="119" customWidth="1"/>
    <col min="14598" max="14847" width="11.453125" style="119"/>
    <col min="14848" max="14848" width="8.7265625" style="119" customWidth="1"/>
    <col min="14849" max="14849" width="46.7265625" style="119" customWidth="1"/>
    <col min="14850" max="14850" width="3.7265625" style="119" customWidth="1"/>
    <col min="14851" max="14851" width="10.7265625" style="119" customWidth="1"/>
    <col min="14852" max="14852" width="11.81640625" style="119" customWidth="1"/>
    <col min="14853" max="14853" width="15.453125" style="119" customWidth="1"/>
    <col min="14854" max="15103" width="11.453125" style="119"/>
    <col min="15104" max="15104" width="8.7265625" style="119" customWidth="1"/>
    <col min="15105" max="15105" width="46.7265625" style="119" customWidth="1"/>
    <col min="15106" max="15106" width="3.7265625" style="119" customWidth="1"/>
    <col min="15107" max="15107" width="10.7265625" style="119" customWidth="1"/>
    <col min="15108" max="15108" width="11.81640625" style="119" customWidth="1"/>
    <col min="15109" max="15109" width="15.453125" style="119" customWidth="1"/>
    <col min="15110" max="15359" width="11.453125" style="119"/>
    <col min="15360" max="15360" width="8.7265625" style="119" customWidth="1"/>
    <col min="15361" max="15361" width="46.7265625" style="119" customWidth="1"/>
    <col min="15362" max="15362" width="3.7265625" style="119" customWidth="1"/>
    <col min="15363" max="15363" width="10.7265625" style="119" customWidth="1"/>
    <col min="15364" max="15364" width="11.81640625" style="119" customWidth="1"/>
    <col min="15365" max="15365" width="15.453125" style="119" customWidth="1"/>
    <col min="15366" max="15615" width="11.453125" style="119"/>
    <col min="15616" max="15616" width="8.7265625" style="119" customWidth="1"/>
    <col min="15617" max="15617" width="46.7265625" style="119" customWidth="1"/>
    <col min="15618" max="15618" width="3.7265625" style="119" customWidth="1"/>
    <col min="15619" max="15619" width="10.7265625" style="119" customWidth="1"/>
    <col min="15620" max="15620" width="11.81640625" style="119" customWidth="1"/>
    <col min="15621" max="15621" width="15.453125" style="119" customWidth="1"/>
    <col min="15622" max="15871" width="11.453125" style="119"/>
    <col min="15872" max="15872" width="8.7265625" style="119" customWidth="1"/>
    <col min="15873" max="15873" width="46.7265625" style="119" customWidth="1"/>
    <col min="15874" max="15874" width="3.7265625" style="119" customWidth="1"/>
    <col min="15875" max="15875" width="10.7265625" style="119" customWidth="1"/>
    <col min="15876" max="15876" width="11.81640625" style="119" customWidth="1"/>
    <col min="15877" max="15877" width="15.453125" style="119" customWidth="1"/>
    <col min="15878" max="16127" width="11.453125" style="119"/>
    <col min="16128" max="16128" width="8.7265625" style="119" customWidth="1"/>
    <col min="16129" max="16129" width="46.7265625" style="119" customWidth="1"/>
    <col min="16130" max="16130" width="3.7265625" style="119" customWidth="1"/>
    <col min="16131" max="16131" width="10.7265625" style="119" customWidth="1"/>
    <col min="16132" max="16132" width="11.81640625" style="119" customWidth="1"/>
    <col min="16133" max="16133" width="15.453125" style="119" customWidth="1"/>
    <col min="16134" max="16384" width="11.453125" style="119"/>
  </cols>
  <sheetData>
    <row r="1" spans="1:7" s="95" customFormat="1" ht="13.5" customHeight="1" x14ac:dyDescent="0.35">
      <c r="A1" s="91" t="s">
        <v>100</v>
      </c>
      <c r="B1" s="92"/>
      <c r="C1" s="93"/>
      <c r="D1" s="93"/>
      <c r="E1" s="245">
        <v>45689</v>
      </c>
      <c r="F1" s="246"/>
    </row>
    <row r="2" spans="1:7" s="28" customFormat="1" ht="15.5" x14ac:dyDescent="0.35">
      <c r="A2" s="96"/>
      <c r="B2" s="97" t="s">
        <v>20</v>
      </c>
      <c r="E2" s="247"/>
      <c r="F2" s="248"/>
    </row>
    <row r="3" spans="1:7" s="102" customFormat="1" ht="20.25" customHeight="1" thickBot="1" x14ac:dyDescent="0.4">
      <c r="A3" s="98"/>
      <c r="B3" s="99" t="s">
        <v>102</v>
      </c>
      <c r="C3" s="100"/>
      <c r="D3" s="100"/>
      <c r="E3" s="249"/>
      <c r="F3" s="250"/>
    </row>
    <row r="4" spans="1:7" s="107" customFormat="1" ht="24.75" customHeight="1" thickBot="1" x14ac:dyDescent="0.25">
      <c r="A4" s="251" t="s">
        <v>94</v>
      </c>
      <c r="B4" s="252"/>
      <c r="C4" s="252"/>
      <c r="D4" s="252"/>
      <c r="E4" s="252"/>
      <c r="F4" s="253"/>
    </row>
    <row r="5" spans="1:7" s="113" customFormat="1" ht="26.25" customHeight="1" thickBot="1" x14ac:dyDescent="0.4">
      <c r="A5" s="108"/>
      <c r="B5" s="109" t="s">
        <v>16</v>
      </c>
      <c r="C5" s="110" t="s">
        <v>0</v>
      </c>
      <c r="D5" s="163" t="s">
        <v>81</v>
      </c>
      <c r="E5" s="111" t="s">
        <v>8</v>
      </c>
      <c r="F5" s="164" t="s">
        <v>82</v>
      </c>
      <c r="G5" s="112"/>
    </row>
    <row r="6" spans="1:7" ht="15.5" thickBot="1" x14ac:dyDescent="0.3">
      <c r="A6" s="195" t="s">
        <v>83</v>
      </c>
      <c r="B6" s="196" t="s">
        <v>84</v>
      </c>
      <c r="C6" s="197"/>
      <c r="D6" s="198"/>
      <c r="E6" s="199"/>
      <c r="F6" s="200"/>
    </row>
    <row r="7" spans="1:7" ht="27" customHeight="1" x14ac:dyDescent="0.25">
      <c r="A7" s="201"/>
      <c r="B7" s="202" t="s">
        <v>99</v>
      </c>
      <c r="C7" s="203" t="s">
        <v>85</v>
      </c>
      <c r="D7" s="204" t="s">
        <v>2</v>
      </c>
      <c r="E7" s="205">
        <f>DPGF!E23</f>
        <v>0</v>
      </c>
      <c r="F7" s="221">
        <f>D7*E7</f>
        <v>0</v>
      </c>
    </row>
    <row r="8" spans="1:7" ht="15" x14ac:dyDescent="0.25">
      <c r="A8" s="120" t="s">
        <v>33</v>
      </c>
      <c r="B8" s="121" t="s">
        <v>86</v>
      </c>
      <c r="C8" s="122"/>
      <c r="D8" s="165"/>
      <c r="E8" s="123"/>
      <c r="F8" s="166"/>
    </row>
    <row r="9" spans="1:7" x14ac:dyDescent="0.25">
      <c r="A9" s="124"/>
      <c r="B9" s="125"/>
      <c r="C9" s="126"/>
      <c r="E9" s="127"/>
      <c r="F9" s="167"/>
    </row>
    <row r="10" spans="1:7" s="133" customFormat="1" ht="14" x14ac:dyDescent="0.3">
      <c r="A10" s="128"/>
      <c r="B10" s="129" t="s">
        <v>35</v>
      </c>
      <c r="C10" s="130"/>
      <c r="D10" s="168"/>
      <c r="E10" s="131"/>
      <c r="F10" s="169"/>
      <c r="G10" s="132"/>
    </row>
    <row r="11" spans="1:7" s="133" customFormat="1" ht="14" x14ac:dyDescent="0.3">
      <c r="A11" s="128"/>
      <c r="B11" s="129" t="s">
        <v>36</v>
      </c>
      <c r="C11" s="130"/>
      <c r="D11" s="168"/>
      <c r="E11" s="131"/>
      <c r="F11" s="169"/>
      <c r="G11" s="132"/>
    </row>
    <row r="12" spans="1:7" s="133" customFormat="1" ht="14" x14ac:dyDescent="0.3">
      <c r="A12" s="128"/>
      <c r="B12" s="134"/>
      <c r="C12" s="130"/>
      <c r="D12" s="168"/>
      <c r="E12" s="131"/>
      <c r="F12" s="169"/>
      <c r="G12" s="132"/>
    </row>
    <row r="13" spans="1:7" s="133" customFormat="1" ht="14" x14ac:dyDescent="0.3">
      <c r="A13" s="128"/>
      <c r="B13" s="134"/>
      <c r="C13" s="130"/>
      <c r="D13" s="168"/>
      <c r="E13" s="131"/>
      <c r="F13" s="169"/>
      <c r="G13" s="132"/>
    </row>
    <row r="14" spans="1:7" s="138" customFormat="1" ht="13" x14ac:dyDescent="0.25">
      <c r="A14" s="135"/>
      <c r="B14" s="136" t="s">
        <v>37</v>
      </c>
      <c r="C14" s="137"/>
      <c r="D14" s="170"/>
      <c r="E14" s="127"/>
      <c r="F14" s="167"/>
    </row>
    <row r="15" spans="1:7" s="143" customFormat="1" ht="13" x14ac:dyDescent="0.35">
      <c r="A15" s="139" t="s">
        <v>38</v>
      </c>
      <c r="B15" s="140" t="s">
        <v>39</v>
      </c>
      <c r="C15" s="141" t="s">
        <v>0</v>
      </c>
      <c r="D15" s="171" t="s">
        <v>87</v>
      </c>
      <c r="E15" s="188">
        <f>BPU!D15</f>
        <v>0</v>
      </c>
      <c r="F15" s="222">
        <f>D15*E15</f>
        <v>0</v>
      </c>
    </row>
    <row r="16" spans="1:7" s="143" customFormat="1" ht="13" x14ac:dyDescent="0.35">
      <c r="A16" s="139" t="s">
        <v>40</v>
      </c>
      <c r="B16" s="140" t="s">
        <v>41</v>
      </c>
      <c r="C16" s="141" t="s">
        <v>0</v>
      </c>
      <c r="D16" s="171" t="s">
        <v>87</v>
      </c>
      <c r="E16" s="188">
        <f>BPU!D16</f>
        <v>0</v>
      </c>
      <c r="F16" s="222">
        <f t="shared" ref="F16" si="0">D16*E16</f>
        <v>0</v>
      </c>
    </row>
    <row r="17" spans="1:6" s="143" customFormat="1" ht="14" x14ac:dyDescent="0.35">
      <c r="A17" s="139"/>
      <c r="B17" s="140"/>
      <c r="C17" s="141"/>
      <c r="D17" s="171"/>
      <c r="E17" s="142"/>
      <c r="F17" s="169"/>
    </row>
    <row r="18" spans="1:6" s="138" customFormat="1" ht="13" x14ac:dyDescent="0.25">
      <c r="A18" s="135"/>
      <c r="B18" s="136" t="s">
        <v>42</v>
      </c>
      <c r="C18" s="137"/>
      <c r="D18" s="170"/>
      <c r="E18" s="142"/>
      <c r="F18" s="167"/>
    </row>
    <row r="19" spans="1:6" s="143" customFormat="1" ht="13" x14ac:dyDescent="0.35">
      <c r="A19" s="139" t="s">
        <v>43</v>
      </c>
      <c r="B19" s="140" t="s">
        <v>44</v>
      </c>
      <c r="C19" s="141" t="s">
        <v>0</v>
      </c>
      <c r="D19" s="171" t="s">
        <v>88</v>
      </c>
      <c r="E19" s="188">
        <f>BPU!D19</f>
        <v>0</v>
      </c>
      <c r="F19" s="222">
        <f>D19*E19</f>
        <v>0</v>
      </c>
    </row>
    <row r="20" spans="1:6" s="143" customFormat="1" ht="13" x14ac:dyDescent="0.35">
      <c r="A20" s="139" t="s">
        <v>45</v>
      </c>
      <c r="B20" s="140" t="s">
        <v>46</v>
      </c>
      <c r="C20" s="141" t="s">
        <v>0</v>
      </c>
      <c r="D20" s="171" t="s">
        <v>88</v>
      </c>
      <c r="E20" s="188">
        <f>BPU!D20</f>
        <v>0</v>
      </c>
      <c r="F20" s="222">
        <f t="shared" ref="F20:F26" si="1">D20*E20</f>
        <v>0</v>
      </c>
    </row>
    <row r="21" spans="1:6" s="143" customFormat="1" ht="13" x14ac:dyDescent="0.35">
      <c r="A21" s="139" t="s">
        <v>47</v>
      </c>
      <c r="B21" s="140" t="s">
        <v>48</v>
      </c>
      <c r="C21" s="141" t="s">
        <v>0</v>
      </c>
      <c r="D21" s="171" t="s">
        <v>89</v>
      </c>
      <c r="E21" s="188">
        <f>BPU!D21</f>
        <v>0</v>
      </c>
      <c r="F21" s="222">
        <f t="shared" si="1"/>
        <v>0</v>
      </c>
    </row>
    <row r="22" spans="1:6" s="143" customFormat="1" ht="13" x14ac:dyDescent="0.35">
      <c r="A22" s="139" t="s">
        <v>49</v>
      </c>
      <c r="B22" s="140" t="s">
        <v>50</v>
      </c>
      <c r="C22" s="141" t="s">
        <v>0</v>
      </c>
      <c r="D22" s="171" t="s">
        <v>89</v>
      </c>
      <c r="E22" s="188">
        <f>BPU!D22</f>
        <v>0</v>
      </c>
      <c r="F22" s="222">
        <f t="shared" si="1"/>
        <v>0</v>
      </c>
    </row>
    <row r="23" spans="1:6" s="143" customFormat="1" ht="13" x14ac:dyDescent="0.35">
      <c r="A23" s="139" t="s">
        <v>51</v>
      </c>
      <c r="B23" s="140" t="s">
        <v>52</v>
      </c>
      <c r="C23" s="141" t="s">
        <v>0</v>
      </c>
      <c r="D23" s="171" t="s">
        <v>90</v>
      </c>
      <c r="E23" s="188">
        <f>BPU!D23</f>
        <v>0</v>
      </c>
      <c r="F23" s="222">
        <f t="shared" si="1"/>
        <v>0</v>
      </c>
    </row>
    <row r="24" spans="1:6" s="143" customFormat="1" ht="13" x14ac:dyDescent="0.35">
      <c r="A24" s="139" t="s">
        <v>53</v>
      </c>
      <c r="B24" s="140" t="s">
        <v>54</v>
      </c>
      <c r="C24" s="141" t="s">
        <v>0</v>
      </c>
      <c r="D24" s="171" t="s">
        <v>90</v>
      </c>
      <c r="E24" s="188">
        <f>BPU!D24</f>
        <v>0</v>
      </c>
      <c r="F24" s="222">
        <f t="shared" si="1"/>
        <v>0</v>
      </c>
    </row>
    <row r="25" spans="1:6" s="143" customFormat="1" ht="13" x14ac:dyDescent="0.35">
      <c r="A25" s="139" t="s">
        <v>55</v>
      </c>
      <c r="B25" s="140" t="s">
        <v>56</v>
      </c>
      <c r="C25" s="141" t="s">
        <v>0</v>
      </c>
      <c r="D25" s="171" t="s">
        <v>90</v>
      </c>
      <c r="E25" s="188">
        <f>BPU!D25</f>
        <v>0</v>
      </c>
      <c r="F25" s="222">
        <f t="shared" si="1"/>
        <v>0</v>
      </c>
    </row>
    <row r="26" spans="1:6" s="143" customFormat="1" ht="13" x14ac:dyDescent="0.35">
      <c r="A26" s="139" t="s">
        <v>57</v>
      </c>
      <c r="B26" s="140" t="s">
        <v>58</v>
      </c>
      <c r="C26" s="141" t="s">
        <v>0</v>
      </c>
      <c r="D26" s="171" t="s">
        <v>90</v>
      </c>
      <c r="E26" s="188">
        <f>BPU!D26</f>
        <v>0</v>
      </c>
      <c r="F26" s="222">
        <f t="shared" si="1"/>
        <v>0</v>
      </c>
    </row>
    <row r="27" spans="1:6" x14ac:dyDescent="0.25">
      <c r="A27" s="124"/>
      <c r="B27" s="125"/>
      <c r="C27" s="126"/>
      <c r="D27" s="172"/>
      <c r="E27" s="172"/>
      <c r="F27" s="167"/>
    </row>
    <row r="28" spans="1:6" ht="15" x14ac:dyDescent="0.25">
      <c r="A28" s="120" t="s">
        <v>59</v>
      </c>
      <c r="B28" s="121" t="s">
        <v>60</v>
      </c>
      <c r="C28" s="122"/>
      <c r="D28" s="165"/>
      <c r="E28" s="165"/>
      <c r="F28" s="166"/>
    </row>
    <row r="29" spans="1:6" s="148" customFormat="1" ht="11.25" customHeight="1" x14ac:dyDescent="0.35">
      <c r="A29" s="144"/>
      <c r="B29" s="145"/>
      <c r="C29" s="146"/>
      <c r="D29" s="173"/>
      <c r="E29" s="142"/>
      <c r="F29" s="174"/>
    </row>
    <row r="30" spans="1:6" s="151" customFormat="1" ht="29.25" customHeight="1" x14ac:dyDescent="0.3">
      <c r="A30" s="149" t="s">
        <v>61</v>
      </c>
      <c r="B30" s="140" t="s">
        <v>62</v>
      </c>
      <c r="C30" s="141" t="s">
        <v>1</v>
      </c>
      <c r="D30" s="175" t="s">
        <v>2</v>
      </c>
      <c r="E30" s="188">
        <f>BPU!D30</f>
        <v>0</v>
      </c>
      <c r="F30" s="223">
        <f t="shared" ref="F30:F48" si="2">D30*E30</f>
        <v>0</v>
      </c>
    </row>
    <row r="31" spans="1:6" s="151" customFormat="1" ht="12" customHeight="1" x14ac:dyDescent="0.3">
      <c r="A31" s="149"/>
      <c r="B31" s="140"/>
      <c r="C31" s="171"/>
      <c r="D31" s="176"/>
      <c r="E31" s="142"/>
      <c r="F31" s="189"/>
    </row>
    <row r="32" spans="1:6" s="151" customFormat="1" ht="31.5" customHeight="1" x14ac:dyDescent="0.3">
      <c r="A32" s="149" t="s">
        <v>63</v>
      </c>
      <c r="B32" s="140" t="s">
        <v>64</v>
      </c>
      <c r="C32" s="171" t="s">
        <v>1</v>
      </c>
      <c r="D32" s="175" t="s">
        <v>2</v>
      </c>
      <c r="E32" s="192">
        <f>BPU!D32</f>
        <v>0</v>
      </c>
      <c r="F32" s="224">
        <f t="shared" si="2"/>
        <v>0</v>
      </c>
    </row>
    <row r="33" spans="1:6" s="151" customFormat="1" ht="12.75" customHeight="1" x14ac:dyDescent="0.3">
      <c r="A33" s="149"/>
      <c r="B33" s="140"/>
      <c r="C33" s="171"/>
      <c r="D33" s="175"/>
      <c r="E33" s="206"/>
      <c r="F33" s="189"/>
    </row>
    <row r="34" spans="1:6" s="151" customFormat="1" ht="29.25" customHeight="1" x14ac:dyDescent="0.3">
      <c r="A34" s="149" t="s">
        <v>65</v>
      </c>
      <c r="B34" s="140" t="s">
        <v>66</v>
      </c>
      <c r="C34" s="171" t="s">
        <v>1</v>
      </c>
      <c r="D34" s="175" t="s">
        <v>2</v>
      </c>
      <c r="E34" s="193">
        <f>BPU!D34</f>
        <v>0</v>
      </c>
      <c r="F34" s="224">
        <f t="shared" si="2"/>
        <v>0</v>
      </c>
    </row>
    <row r="35" spans="1:6" s="151" customFormat="1" ht="13" x14ac:dyDescent="0.3">
      <c r="A35" s="152"/>
      <c r="B35" s="140"/>
      <c r="C35" s="171"/>
      <c r="D35" s="175"/>
      <c r="E35" s="206"/>
      <c r="F35" s="190"/>
    </row>
    <row r="36" spans="1:6" s="151" customFormat="1" ht="29.25" customHeight="1" x14ac:dyDescent="0.3">
      <c r="A36" s="149" t="s">
        <v>67</v>
      </c>
      <c r="B36" s="140" t="s">
        <v>68</v>
      </c>
      <c r="C36" s="171" t="s">
        <v>1</v>
      </c>
      <c r="D36" s="175" t="s">
        <v>2</v>
      </c>
      <c r="E36" s="193">
        <f>BPU!D36</f>
        <v>0</v>
      </c>
      <c r="F36" s="224">
        <f t="shared" si="2"/>
        <v>0</v>
      </c>
    </row>
    <row r="37" spans="1:6" s="151" customFormat="1" ht="12" customHeight="1" x14ac:dyDescent="0.3">
      <c r="A37" s="149"/>
      <c r="B37" s="140"/>
      <c r="C37" s="171"/>
      <c r="D37" s="175"/>
      <c r="E37" s="206"/>
      <c r="F37" s="189"/>
    </row>
    <row r="38" spans="1:6" s="151" customFormat="1" ht="38.25" customHeight="1" x14ac:dyDescent="0.3">
      <c r="A38" s="149" t="s">
        <v>69</v>
      </c>
      <c r="B38" s="140" t="s">
        <v>70</v>
      </c>
      <c r="C38" s="171" t="s">
        <v>1</v>
      </c>
      <c r="D38" s="175" t="s">
        <v>2</v>
      </c>
      <c r="E38" s="193">
        <f>BPU!D38</f>
        <v>0</v>
      </c>
      <c r="F38" s="224">
        <f t="shared" si="2"/>
        <v>0</v>
      </c>
    </row>
    <row r="39" spans="1:6" s="151" customFormat="1" ht="12.75" customHeight="1" x14ac:dyDescent="0.3">
      <c r="A39" s="149"/>
      <c r="B39" s="140"/>
      <c r="C39" s="171"/>
      <c r="D39" s="175"/>
      <c r="E39" s="206"/>
      <c r="F39" s="189"/>
    </row>
    <row r="40" spans="1:6" s="151" customFormat="1" ht="29.25" customHeight="1" x14ac:dyDescent="0.3">
      <c r="A40" s="149" t="s">
        <v>71</v>
      </c>
      <c r="B40" s="140" t="s">
        <v>72</v>
      </c>
      <c r="C40" s="171" t="s">
        <v>1</v>
      </c>
      <c r="D40" s="175" t="s">
        <v>2</v>
      </c>
      <c r="E40" s="193">
        <f>BPU!D40</f>
        <v>0</v>
      </c>
      <c r="F40" s="224">
        <f t="shared" si="2"/>
        <v>0</v>
      </c>
    </row>
    <row r="41" spans="1:6" s="151" customFormat="1" ht="13" x14ac:dyDescent="0.3">
      <c r="A41" s="152"/>
      <c r="B41" s="140"/>
      <c r="C41" s="171"/>
      <c r="D41" s="175"/>
      <c r="E41" s="206"/>
      <c r="F41" s="190"/>
    </row>
    <row r="42" spans="1:6" s="151" customFormat="1" ht="29.25" customHeight="1" x14ac:dyDescent="0.3">
      <c r="A42" s="149" t="s">
        <v>73</v>
      </c>
      <c r="B42" s="140" t="s">
        <v>74</v>
      </c>
      <c r="C42" s="171" t="s">
        <v>1</v>
      </c>
      <c r="D42" s="175" t="s">
        <v>2</v>
      </c>
      <c r="E42" s="193">
        <f>BPU!D42</f>
        <v>0</v>
      </c>
      <c r="F42" s="224">
        <f t="shared" si="2"/>
        <v>0</v>
      </c>
    </row>
    <row r="43" spans="1:6" s="151" customFormat="1" ht="11.25" customHeight="1" x14ac:dyDescent="0.3">
      <c r="A43" s="149"/>
      <c r="B43" s="140"/>
      <c r="C43" s="171"/>
      <c r="D43" s="177"/>
      <c r="E43" s="206"/>
      <c r="F43" s="191"/>
    </row>
    <row r="44" spans="1:6" s="151" customFormat="1" ht="29.25" customHeight="1" x14ac:dyDescent="0.3">
      <c r="A44" s="149" t="s">
        <v>75</v>
      </c>
      <c r="B44" s="140" t="s">
        <v>76</v>
      </c>
      <c r="C44" s="171" t="s">
        <v>1</v>
      </c>
      <c r="D44" s="175" t="s">
        <v>2</v>
      </c>
      <c r="E44" s="193">
        <f>BPU!D44</f>
        <v>0</v>
      </c>
      <c r="F44" s="224">
        <f t="shared" si="2"/>
        <v>0</v>
      </c>
    </row>
    <row r="45" spans="1:6" s="151" customFormat="1" ht="10" customHeight="1" x14ac:dyDescent="0.3">
      <c r="A45" s="152"/>
      <c r="B45" s="140"/>
      <c r="C45" s="178"/>
      <c r="D45" s="177"/>
      <c r="E45" s="206"/>
      <c r="F45" s="191"/>
    </row>
    <row r="46" spans="1:6" s="151" customFormat="1" ht="29.25" customHeight="1" x14ac:dyDescent="0.3">
      <c r="A46" s="149" t="s">
        <v>77</v>
      </c>
      <c r="B46" s="140" t="s">
        <v>78</v>
      </c>
      <c r="C46" s="171" t="s">
        <v>1</v>
      </c>
      <c r="D46" s="175" t="s">
        <v>2</v>
      </c>
      <c r="E46" s="193">
        <f>BPU!D46</f>
        <v>0</v>
      </c>
      <c r="F46" s="224">
        <f t="shared" si="2"/>
        <v>0</v>
      </c>
    </row>
    <row r="47" spans="1:6" s="151" customFormat="1" ht="11.25" customHeight="1" x14ac:dyDescent="0.3">
      <c r="A47" s="149"/>
      <c r="B47" s="140"/>
      <c r="C47" s="171"/>
      <c r="D47" s="177"/>
      <c r="E47" s="206"/>
      <c r="F47" s="191"/>
    </row>
    <row r="48" spans="1:6" s="151" customFormat="1" ht="29.25" customHeight="1" thickBot="1" x14ac:dyDescent="0.35">
      <c r="A48" s="179" t="s">
        <v>79</v>
      </c>
      <c r="B48" s="156" t="s">
        <v>80</v>
      </c>
      <c r="C48" s="180" t="s">
        <v>1</v>
      </c>
      <c r="D48" s="181">
        <v>1</v>
      </c>
      <c r="E48" s="194">
        <f>BPU!D48</f>
        <v>0</v>
      </c>
      <c r="F48" s="225">
        <f t="shared" si="2"/>
        <v>0</v>
      </c>
    </row>
    <row r="49" spans="4:6" ht="13" thickBot="1" x14ac:dyDescent="0.3"/>
    <row r="50" spans="4:6" ht="18" customHeight="1" thickBot="1" x14ac:dyDescent="0.3">
      <c r="D50" s="182"/>
      <c r="E50" s="183" t="s">
        <v>91</v>
      </c>
      <c r="F50" s="184">
        <f>SUM(F7:F48)</f>
        <v>0</v>
      </c>
    </row>
    <row r="51" spans="4:6" ht="15.75" customHeight="1" thickBot="1" x14ac:dyDescent="0.3">
      <c r="D51" s="185"/>
      <c r="E51" s="186"/>
      <c r="F51" s="187"/>
    </row>
    <row r="52" spans="4:6" ht="21" customHeight="1" thickBot="1" x14ac:dyDescent="0.3">
      <c r="D52" s="182"/>
      <c r="E52" s="183" t="s">
        <v>92</v>
      </c>
      <c r="F52" s="184">
        <f>F50*1.2</f>
        <v>0</v>
      </c>
    </row>
    <row r="53" spans="4:6" ht="13" thickBot="1" x14ac:dyDescent="0.3"/>
    <row r="54" spans="4:6" ht="21" customHeight="1" thickBot="1" x14ac:dyDescent="0.3">
      <c r="D54" s="254"/>
      <c r="E54" s="255" t="s">
        <v>103</v>
      </c>
      <c r="F54" s="256">
        <f>((F50*4)-(3*DPGF!E21))*1.2</f>
        <v>0</v>
      </c>
    </row>
  </sheetData>
  <mergeCells count="3">
    <mergeCell ref="E1:F2"/>
    <mergeCell ref="E3:F3"/>
    <mergeCell ref="A4:F4"/>
  </mergeCells>
  <dataValidations disablePrompts="1" count="1">
    <dataValidation operator="greaterThanOrEqual" allowBlank="1" showInputMessage="1" showErrorMessage="1" prompt="Cellule à compléter" sqref="WLP30:WLP34 WBT30:WBT34 VRX30:VRX34 VIB30:VIB34 UYF30:UYF34 UOJ30:UOJ34 UEN30:UEN34 TUR30:TUR34 TKV30:TKV34 TAZ30:TAZ34 SRD30:SRD34 SHH30:SHH34 RXL30:RXL34 RNP30:RNP34 RDT30:RDT34 QTX30:QTX34 QKB30:QKB34 QAF30:QAF34 PQJ30:PQJ34 PGN30:PGN34 OWR30:OWR34 OMV30:OMV34 OCZ30:OCZ34 NTD30:NTD34 NJH30:NJH34 MZL30:MZL34 MPP30:MPP34 MFT30:MFT34 LVX30:LVX34 LMB30:LMB34 LCF30:LCF34 KSJ30:KSJ34 KIN30:KIN34 JYR30:JYR34 JOV30:JOV34 JEZ30:JEZ34 IVD30:IVD34 ILH30:ILH34 IBL30:IBL34 HRP30:HRP34 HHT30:HHT34 GXX30:GXX34 GOB30:GOB34 GEF30:GEF34 FUJ30:FUJ34 FKN30:FKN34 FAR30:FAR34 EQV30:EQV34 EGZ30:EGZ34 DXD30:DXD34 DNH30:DNH34 DDL30:DDL34 CTP30:CTP34 CJT30:CJT34 BZX30:BZX34 BQB30:BQB34 BGF30:BGF34 AWJ30:AWJ34 AMN30:AMN34 ACR30:ACR34 SV30:SV34 IZ30:IZ34 WVL30:WVL34 WLP36:WLP40 WBT36:WBT40 VRX36:VRX40 VIB36:VIB40 UYF36:UYF40 UOJ36:UOJ40 UEN36:UEN40 TUR36:TUR40 TKV36:TKV40 TAZ36:TAZ40 SRD36:SRD40 SHH36:SHH40 RXL36:RXL40 RNP36:RNP40 RDT36:RDT40 QTX36:QTX40 QKB36:QKB40 QAF36:QAF40 PQJ36:PQJ40 PGN36:PGN40 OWR36:OWR40 OMV36:OMV40 OCZ36:OCZ40 NTD36:NTD40 NJH36:NJH40 MZL36:MZL40 MPP36:MPP40 MFT36:MFT40 LVX36:LVX40 LMB36:LMB40 LCF36:LCF40 KSJ36:KSJ40 KIN36:KIN40 JYR36:JYR40 JOV36:JOV40 JEZ36:JEZ40 IVD36:IVD40 ILH36:ILH40 IBL36:IBL40 HRP36:HRP40 HHT36:HHT40 GXX36:GXX40 GOB36:GOB40 GEF36:GEF40 FUJ36:FUJ40 FKN36:FKN40 FAR36:FAR40 EQV36:EQV40 EGZ36:EGZ40 DXD36:DXD40 DNH36:DNH40 DDL36:DDL40 CTP36:CTP40 CJT36:CJT40 BZX36:BZX40 BQB36:BQB40 BGF36:BGF40 AWJ36:AWJ40 AMN36:AMN40 ACR36:ACR40 SV36:SV40 IZ36:IZ40 D43 WVL36:WVL40 KIN10:KIN26 JYR10:JYR26 JOV10:JOV26 JEZ10:JEZ26 IVD10:IVD26 ILH10:ILH26 IBL10:IBL26 HRP10:HRP26 HHT10:HHT26 GXX10:GXX26 GOB10:GOB26 GEF10:GEF26 FUJ10:FUJ26 FKN10:FKN26 FAR10:FAR26 EQV10:EQV26 EGZ10:EGZ26 DXD10:DXD26 DNH10:DNH26 DDL10:DDL26 CTP10:CTP26 CJT10:CJT26 BZX10:BZX26 BQB10:BQB26 BGF10:BGF26 AWJ10:AWJ26 AMN10:AMN26 ACR10:ACR26 SV10:SV26 IZ10:IZ26 WVJ42:WVJ44 WVL10:WVL26 WLN42:WLN44 WLP10:WLP26 WBT10:WBT26 VRX10:VRX26 VIB10:VIB26 UYF10:UYF26 UOJ10:UOJ26 UEN10:UEN26 TUR10:TUR26 TKV10:TKV26 TAZ10:TAZ26 SRD10:SRD26 SHH10:SHH26 RXL10:RXL26 RNP10:RNP26 RDT10:RDT26 QTX10:QTX26 QKB10:QKB26 QAF10:QAF26 PQJ10:PQJ26 PGN10:PGN26 OWR10:OWR26 OMV10:OMV26 OCZ10:OCZ26 NTD10:NTD26 NJH10:NJH26 MZL10:MZL26 MPP10:MPP26 MFT10:MFT26 LVX10:LVX26 LMB10:LMB26 LCF10:LCF26 KSJ10:KSJ26 WBR46:WBR48 VRV46:VRV48 VHZ46:VHZ48 UYD46:UYD48 UOH46:UOH48 UEL46:UEL48 TUP46:TUP48 TKT46:TKT48 TAX46:TAX48 SRB46:SRB48 SHF46:SHF48 RXJ46:RXJ48 RNN46:RNN48 RDR46:RDR48 QTV46:QTV48 QJZ46:QJZ48 QAD46:QAD48 PQH46:PQH48 PGL46:PGL48 OWP46:OWP48 OMT46:OMT48 OCX46:OCX48 NTB46:NTB48 NJF46:NJF48 MZJ46:MZJ48 MPN46:MPN48 MFR46:MFR48 LVV46:LVV48 LLZ46:LLZ48 LCD46:LCD48 KSH46:KSH48 KIL46:KIL48 JYP46:JYP48 JOT46:JOT48 JEX46:JEX48 IVB46:IVB48 ILF46:ILF48 IBJ46:IBJ48 HRN46:HRN48 HHR46:HHR48 GXV46:GXV48 GNZ46:GNZ48 GED46:GED48 FUH46:FUH48 FKL46:FKL48 FAP46:FAP48 EQT46:EQT48 EGX46:EGX48 DXB46:DXB48 DNF46:DNF48 DDJ46:DDJ48 CTN46:CTN48 CJR46:CJR48 BZV46:BZV48 BPZ46:BPZ48 BGD46:BGD48 AWH46:AWH48 AML46:AML48 ACP46:ACP48 ST46:ST48 IX46:IX48 D47:D48 WVJ46:WVJ48 WLN46:WLN48 WBR42:WBR44 VRV42:VRV44 VHZ42:VHZ44 UYD42:UYD44 UOH42:UOH44 UEL42:UEL44 TUP42:TUP44 TKT42:TKT44 TAX42:TAX44 SRB42:SRB44 SHF42:SHF44 RXJ42:RXJ44 RNN42:RNN44 RDR42:RDR44 QTV42:QTV44 QJZ42:QJZ44 QAD42:QAD44 PQH42:PQH44 PGL42:PGL44 OWP42:OWP44 OMT42:OMT44 OCX42:OCX44 NTB42:NTB44 NJF42:NJF44 MZJ42:MZJ44 MPN42:MPN44 MFR42:MFR44 LVV42:LVV44 LLZ42:LLZ44 LCD42:LCD44 KSH42:KSH44 KIL42:KIL44 JYP42:JYP44 JOT42:JOT44 JEX42:JEX44 IVB42:IVB44 ILF42:ILF44 IBJ42:IBJ44 HRN42:HRN44 HHR42:HHR44 GXV42:GXV44 GNZ42:GNZ44 GED42:GED44 FUH42:FUH44 FKL42:FKL44 FAP42:FAP44 EQT42:EQT44 EGX42:EGX44 DXB42:DXB44 DNF42:DNF44 DDJ42:DDJ44 CTN42:CTN44 CJR42:CJR44 BZV42:BZV44 BPZ42:BPZ44 BGD42:BGD44 AWH42:AWH44 AML42:AML44 ACP42:ACP44 ST42:ST44 IX42:IX44" xr:uid="{C7447E8C-82ED-4F82-85F0-C3FA056E31F4}"/>
  </dataValidations>
  <pageMargins left="0.39370078740157483" right="0.39370078740157483" top="0.19685039370078741" bottom="0.59055118110236227" header="0.11811023622047245" footer="0.11811023622047245"/>
  <pageSetup paperSize="9" scale="92" orientation="portrait" r:id="rId1"/>
  <headerFooter alignWithMargins="0">
    <oddFooter>&amp;R&amp;"Times New Roman,Gras"Page -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Page de garde</vt:lpstr>
      <vt:lpstr>DPGF</vt:lpstr>
      <vt:lpstr>BPU</vt:lpstr>
      <vt:lpstr>DQE</vt:lpstr>
      <vt:lpstr>BPU!Impression_des_titres</vt:lpstr>
      <vt:lpstr>DPGF!Impression_des_titres</vt:lpstr>
      <vt:lpstr>DQE!Impression_des_titres</vt:lpstr>
      <vt:lpstr>BPU!Zone_d_impression</vt:lpstr>
      <vt:lpstr>DPGF!Zone_d_impression</vt:lpstr>
      <vt:lpstr>DQE!Zone_d_impression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Labarre Jocelyn</dc:creator>
  <cp:lastModifiedBy>Tâm NGUYEN</cp:lastModifiedBy>
  <cp:lastPrinted>2017-09-08T11:38:41Z</cp:lastPrinted>
  <dcterms:created xsi:type="dcterms:W3CDTF">2017-02-01T16:11:01Z</dcterms:created>
  <dcterms:modified xsi:type="dcterms:W3CDTF">2025-02-26T12:46:00Z</dcterms:modified>
</cp:coreProperties>
</file>