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130113esb\s521\MARCHES_PUBLICS\2024\MAPA SUPERIEUR A 90 000 € HT\24.746.33 TRAVAUX ELECTRIQUES\3- CONSULTATION\Dossier DAM\"/>
    </mc:Choice>
  </mc:AlternateContent>
  <bookViews>
    <workbookView xWindow="-105" yWindow="-105" windowWidth="20715" windowHeight="11760"/>
  </bookViews>
  <sheets>
    <sheet name="PDG" sheetId="1" r:id="rId1"/>
    <sheet name="maintenance forfaitaire " sheetId="4" r:id="rId2"/>
  </sheets>
  <definedNames>
    <definedName name="OLE_LINK1" localSheetId="1">'maintenance forfaitaire '!#REF!</definedName>
    <definedName name="OLE_LINK1" localSheetId="0">PDG!$A$7</definedName>
    <definedName name="_xlnm.Print_Area" localSheetId="1">'maintenance forfaitaire '!$A$1:$S$23</definedName>
    <definedName name="_xlnm.Print_Area" localSheetId="0">PDG!$A$1:$H$29</definedName>
  </definedNames>
  <calcPr calcId="162913" iterateDelta="1E-4"/>
</workbook>
</file>

<file path=xl/calcChain.xml><?xml version="1.0" encoding="utf-8"?>
<calcChain xmlns="http://schemas.openxmlformats.org/spreadsheetml/2006/main">
  <c r="S4" i="4" l="1"/>
  <c r="S5" i="4"/>
  <c r="S6" i="4"/>
  <c r="S7" i="4"/>
  <c r="S8" i="4"/>
  <c r="S9" i="4"/>
  <c r="S10" i="4"/>
  <c r="S11" i="4"/>
  <c r="S12" i="4"/>
  <c r="S3" i="4"/>
  <c r="S13" i="4" l="1"/>
  <c r="S15" i="4" s="1"/>
</calcChain>
</file>

<file path=xl/sharedStrings.xml><?xml version="1.0" encoding="utf-8"?>
<sst xmlns="http://schemas.openxmlformats.org/spreadsheetml/2006/main" count="59" uniqueCount="48">
  <si>
    <t xml:space="preserve">CAISSE PRIMAIRE CENTRALE D’ASSURANCE
MALADIE DES BOUCHES DU RHONE
56, Chemin Joseph Aiguier
13297 Marseille CEDEX 09
</t>
  </si>
  <si>
    <t>seul l'exemplaire de ce document detenue dans les archive de la  C.P.C.A.M. des Bouches du Rhone fera foi</t>
  </si>
  <si>
    <t>IMMEUBLES</t>
  </si>
  <si>
    <t>ADRESSES</t>
  </si>
  <si>
    <t xml:space="preserve">     56 chemin Joseph Aiguier                                            13009 MARSEILLE </t>
  </si>
  <si>
    <t xml:space="preserve"> 56 chemin Joseph Aiguier                                                     13009 MARSEILLE</t>
  </si>
  <si>
    <t xml:space="preserve">LA ROSE / CESAM 13                                    </t>
  </si>
  <si>
    <t xml:space="preserve"> 72, Traverse des Bonnets                                                 13013 MARSEILLE</t>
  </si>
  <si>
    <t xml:space="preserve">BUREL                                                                 </t>
  </si>
  <si>
    <t xml:space="preserve">LE CABOT                                                                </t>
  </si>
  <si>
    <t xml:space="preserve"> 12 Allée du Cabot                                                            13009 MARSEILLE</t>
  </si>
  <si>
    <t>55 Bd de Burel                                                                    13014 MARSEILLE</t>
  </si>
  <si>
    <t xml:space="preserve">MARIGNANE                                                    </t>
  </si>
  <si>
    <t xml:space="preserve">AUBAGNE TOURTELLE                                 </t>
  </si>
  <si>
    <t>51, avenue  Marius Ruinat                                           13721 MARSEILLE</t>
  </si>
  <si>
    <t xml:space="preserve">Avenue du 21 Aout 1944                                                   13400 AUBAGNE            </t>
  </si>
  <si>
    <t>Centre Adminitratif de VALMANTE</t>
  </si>
  <si>
    <t>47 Avenue Roger Salengro                                                              13003 MARSEILLE</t>
  </si>
  <si>
    <t xml:space="preserve">CHATEAUNEUF </t>
  </si>
  <si>
    <t xml:space="preserve">CEIR                                                                   </t>
  </si>
  <si>
    <t>Rue jules Ferry 
 13220  CHATEAUNEUF</t>
  </si>
  <si>
    <t>Rue de Pologne                                           13001 MARSEILLE</t>
  </si>
  <si>
    <t>vérification de l'eclairage de securite</t>
  </si>
  <si>
    <t>verification de l'eclairage des locaux techniques et des circulations</t>
  </si>
  <si>
    <t>Nbe</t>
  </si>
  <si>
    <t>verification de l'eclairage des postes de travail (avec luxmetre)</t>
  </si>
  <si>
    <t xml:space="preserve"> entretien et nettoyage des cellules avec coupure electrique</t>
  </si>
  <si>
    <t xml:space="preserve">MARCHE PUBLIC DE TRAVAUX D'INTERVENTIONS ET DE MAINTENANCE FORFAITAIRE </t>
  </si>
  <si>
    <t>entretien et nettoyage par aspiration des postes /TGBT /armoire electrique d'etage sans coupure  electrique</t>
  </si>
  <si>
    <t>NIVEAU</t>
  </si>
  <si>
    <t>SURFACE EN M2</t>
  </si>
  <si>
    <t>IMMEUBLE SALENGRO</t>
  </si>
  <si>
    <t>LE PATIO</t>
  </si>
  <si>
    <t xml:space="preserve">1 technicien à disposition lors des inspections reglementaires electriques </t>
  </si>
  <si>
    <t>sites  fermés</t>
  </si>
  <si>
    <t>sites equipés d'un ou plusieurs  postes HT</t>
  </si>
  <si>
    <t>QTE</t>
  </si>
  <si>
    <t>1 FOIS PAR AN</t>
  </si>
  <si>
    <t>MONTANT TOTAL HT PAR SITE VALORISE PAR LES QUANTITES</t>
  </si>
  <si>
    <t xml:space="preserve">MONTANT UNITAIRE HT </t>
  </si>
  <si>
    <t xml:space="preserve">3 FOIS </t>
  </si>
  <si>
    <t xml:space="preserve">MONTANT UNITAIRE  HT </t>
  </si>
  <si>
    <t xml:space="preserve">MONTANT UNITAIRE HT  </t>
  </si>
  <si>
    <t xml:space="preserve">MONTANT UNITAIRE HT         POUR  3 FOIS SUR LA DUREE DU MARCHE
le montant est pour 1 visite </t>
  </si>
  <si>
    <t>MAPA N°24.746.33 – TRAVAUX, DEPANNAGES ET MAINTENANCES ELECTRIQUES ET PRESTATIONS ASSOCIEES DESTINES AUX IMMEUBLES DE LA CAISSE PRIMAIRE CENTRALE D’ASSURANCE MALADIE DES BOUCHES DU RHONE</t>
  </si>
  <si>
    <t>TOTAL ANNUEL HT POUR L'ENSEMBLE DES SITES</t>
  </si>
  <si>
    <t>TOTAL ANNUEL TTC POUR L'ENSEMBLE DES SITES</t>
  </si>
  <si>
    <t xml:space="preserve">DQE
MAINTENANCE ET PRESTATIONS ASSOCIEES                                                          ANNEXE 8 A l'ACTE D'ENGAGEMENT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</si>
</sst>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Book Antiqua"/>
      <family val="1"/>
    </font>
    <font>
      <b/>
      <sz val="10"/>
      <color theme="1"/>
      <name val="Book Antiqua"/>
      <family val="1"/>
    </font>
    <font>
      <b/>
      <sz val="16"/>
      <color theme="1"/>
      <name val="Book Antiqua"/>
      <family val="1"/>
    </font>
    <font>
      <u/>
      <sz val="11"/>
      <color theme="1"/>
      <name val="Book Antiqua"/>
      <family val="1"/>
    </font>
    <font>
      <b/>
      <sz val="1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0" xfId="0" applyFont="1"/>
    <xf numFmtId="0" fontId="8" fillId="0" borderId="3" xfId="0" applyFont="1" applyBorder="1" applyAlignment="1">
      <alignment vertical="center" wrapText="1"/>
    </xf>
    <xf numFmtId="0" fontId="11" fillId="0" borderId="0" xfId="0" applyFont="1"/>
    <xf numFmtId="0" fontId="0" fillId="2" borderId="0" xfId="0" applyFill="1"/>
    <xf numFmtId="0" fontId="0" fillId="5" borderId="0" xfId="0" applyFill="1"/>
    <xf numFmtId="0" fontId="0" fillId="0" borderId="0" xfId="0" applyAlignment="1">
      <alignment horizontal="center" vertical="center"/>
    </xf>
    <xf numFmtId="0" fontId="12" fillId="0" borderId="5" xfId="0" applyFont="1" applyFill="1" applyBorder="1" applyAlignment="1">
      <alignment vertical="center" wrapText="1"/>
    </xf>
    <xf numFmtId="0" fontId="11" fillId="6" borderId="5" xfId="0" applyFont="1" applyFill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center" vertical="center" wrapText="1"/>
    </xf>
    <xf numFmtId="0" fontId="11" fillId="8" borderId="5" xfId="0" applyFont="1" applyFill="1" applyBorder="1" applyAlignment="1">
      <alignment horizontal="center" vertical="center" wrapText="1"/>
    </xf>
    <xf numFmtId="0" fontId="11" fillId="9" borderId="5" xfId="0" applyFont="1" applyFill="1" applyBorder="1" applyAlignment="1">
      <alignment horizontal="center" vertical="center" wrapText="1"/>
    </xf>
    <xf numFmtId="0" fontId="11" fillId="11" borderId="5" xfId="0" applyFont="1" applyFill="1" applyBorder="1" applyAlignment="1">
      <alignment horizontal="center" vertical="center" wrapText="1"/>
    </xf>
    <xf numFmtId="0" fontId="11" fillId="10" borderId="5" xfId="0" applyFont="1" applyFill="1" applyBorder="1" applyAlignment="1">
      <alignment horizontal="center" vertical="center" wrapText="1"/>
    </xf>
    <xf numFmtId="0" fontId="12" fillId="12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2" fillId="5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5" xfId="0" applyNumberFormat="1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164" fontId="12" fillId="4" borderId="5" xfId="0" applyNumberFormat="1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4" fontId="12" fillId="3" borderId="5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3</xdr:col>
      <xdr:colOff>628650</xdr:colOff>
      <xdr:row>4</xdr:row>
      <xdr:rowOff>161925</xdr:rowOff>
    </xdr:to>
    <xdr:pic>
      <xdr:nvPicPr>
        <xdr:cNvPr id="3" name="Image 2" descr="marlogo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146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25"/>
  <sheetViews>
    <sheetView tabSelected="1" zoomScale="53" zoomScaleNormal="53" workbookViewId="0">
      <selection activeCell="B14" sqref="B14:G14"/>
    </sheetView>
  </sheetViews>
  <sheetFormatPr baseColWidth="10" defaultRowHeight="15" x14ac:dyDescent="0.25"/>
  <cols>
    <col min="1" max="1" width="4.28515625" customWidth="1"/>
    <col min="3" max="3" width="12" customWidth="1"/>
    <col min="4" max="4" width="8.85546875" customWidth="1"/>
    <col min="7" max="7" width="39.7109375" customWidth="1"/>
    <col min="8" max="8" width="1" hidden="1" customWidth="1"/>
    <col min="9" max="9" width="29.7109375" customWidth="1"/>
    <col min="12" max="12" width="10.5703125" customWidth="1"/>
  </cols>
  <sheetData>
    <row r="7" spans="1:9" ht="60" customHeight="1" x14ac:dyDescent="0.25">
      <c r="A7" s="27" t="s">
        <v>27</v>
      </c>
      <c r="B7" s="27"/>
      <c r="C7" s="27"/>
      <c r="D7" s="27"/>
      <c r="E7" s="27"/>
      <c r="F7" s="27"/>
      <c r="G7" s="27"/>
      <c r="H7" s="27"/>
      <c r="I7" s="1"/>
    </row>
    <row r="8" spans="1:9" ht="86.25" customHeight="1" x14ac:dyDescent="0.25">
      <c r="A8" s="28" t="s">
        <v>0</v>
      </c>
      <c r="B8" s="28"/>
      <c r="C8" s="28"/>
      <c r="D8" s="28"/>
      <c r="E8" s="28"/>
      <c r="F8" s="28"/>
      <c r="G8" s="28"/>
      <c r="H8" s="28"/>
      <c r="I8" s="2"/>
    </row>
    <row r="9" spans="1:9" ht="89.25" customHeight="1" x14ac:dyDescent="0.3">
      <c r="A9" s="32" t="s">
        <v>44</v>
      </c>
      <c r="B9" s="33"/>
      <c r="C9" s="33"/>
      <c r="D9" s="33"/>
      <c r="E9" s="33"/>
      <c r="F9" s="33"/>
      <c r="G9" s="34"/>
      <c r="H9" s="6"/>
      <c r="I9" s="4"/>
    </row>
    <row r="10" spans="1:9" x14ac:dyDescent="0.25">
      <c r="A10" s="5"/>
      <c r="B10" s="5"/>
      <c r="C10" s="5"/>
      <c r="D10" s="5"/>
      <c r="E10" s="5"/>
      <c r="F10" s="5"/>
      <c r="G10" s="5"/>
      <c r="H10" s="5"/>
    </row>
    <row r="11" spans="1:9" x14ac:dyDescent="0.25">
      <c r="A11" s="5"/>
      <c r="B11" s="5"/>
      <c r="C11" s="5"/>
      <c r="D11" s="5"/>
      <c r="E11" s="5"/>
      <c r="F11" s="5"/>
      <c r="G11" s="5"/>
      <c r="H11" s="5"/>
    </row>
    <row r="12" spans="1:9" x14ac:dyDescent="0.25">
      <c r="A12" s="5"/>
      <c r="B12" s="5"/>
      <c r="C12" s="5"/>
      <c r="D12" s="5"/>
      <c r="E12" s="5"/>
      <c r="F12" s="5"/>
      <c r="G12" s="5"/>
      <c r="H12" s="5"/>
    </row>
    <row r="13" spans="1:9" x14ac:dyDescent="0.25">
      <c r="A13" s="5"/>
      <c r="B13" s="5"/>
      <c r="C13" s="5"/>
      <c r="D13" s="5"/>
      <c r="E13" s="5"/>
      <c r="F13" s="5"/>
      <c r="G13" s="5"/>
      <c r="H13" s="5"/>
    </row>
    <row r="14" spans="1:9" ht="129" customHeight="1" x14ac:dyDescent="0.25">
      <c r="A14" s="5"/>
      <c r="B14" s="30" t="s">
        <v>47</v>
      </c>
      <c r="C14" s="30"/>
      <c r="D14" s="30"/>
      <c r="E14" s="30"/>
      <c r="F14" s="30"/>
      <c r="G14" s="30"/>
      <c r="H14" s="5"/>
    </row>
    <row r="15" spans="1:9" x14ac:dyDescent="0.25">
      <c r="A15" s="5"/>
      <c r="B15" s="5"/>
      <c r="C15" s="5"/>
      <c r="D15" s="5"/>
      <c r="E15" s="5"/>
      <c r="F15" s="5"/>
      <c r="G15" s="5"/>
      <c r="H15" s="5"/>
    </row>
    <row r="16" spans="1:9" x14ac:dyDescent="0.25">
      <c r="A16" s="5"/>
      <c r="B16" s="5"/>
      <c r="C16" s="5"/>
      <c r="D16" s="5"/>
      <c r="E16" s="5"/>
      <c r="F16" s="5"/>
      <c r="G16" s="5"/>
      <c r="H16" s="5"/>
    </row>
    <row r="17" spans="1:9" x14ac:dyDescent="0.25">
      <c r="A17" s="5"/>
      <c r="B17" s="5"/>
      <c r="C17" s="5"/>
      <c r="D17" s="5"/>
      <c r="E17" s="5"/>
      <c r="F17" s="5"/>
      <c r="G17" s="5"/>
      <c r="H17" s="5"/>
    </row>
    <row r="18" spans="1:9" ht="14.25" customHeight="1" x14ac:dyDescent="0.25">
      <c r="A18" s="5"/>
      <c r="B18" s="31"/>
      <c r="C18" s="31"/>
      <c r="D18" s="31"/>
      <c r="E18" s="31"/>
      <c r="F18" s="31"/>
      <c r="G18" s="31"/>
      <c r="H18" s="5"/>
    </row>
    <row r="19" spans="1:9" ht="9" customHeight="1" x14ac:dyDescent="0.25">
      <c r="A19" s="5"/>
      <c r="B19" s="5"/>
      <c r="C19" s="5"/>
      <c r="D19" s="5"/>
      <c r="E19" s="5"/>
      <c r="F19" s="5"/>
      <c r="G19" s="5"/>
      <c r="H19" s="5"/>
    </row>
    <row r="20" spans="1:9" x14ac:dyDescent="0.25">
      <c r="A20" s="5"/>
      <c r="B20" s="5"/>
      <c r="C20" s="5"/>
      <c r="D20" s="5"/>
      <c r="E20" s="5"/>
      <c r="F20" s="5"/>
      <c r="G20" s="5"/>
      <c r="H20" s="5"/>
    </row>
    <row r="21" spans="1:9" x14ac:dyDescent="0.25">
      <c r="A21" s="5"/>
      <c r="B21" s="5"/>
      <c r="C21" s="5"/>
      <c r="D21" s="5"/>
      <c r="E21" s="5"/>
      <c r="F21" s="5"/>
      <c r="G21" s="5"/>
      <c r="H21" s="5"/>
    </row>
    <row r="22" spans="1:9" x14ac:dyDescent="0.25">
      <c r="A22" s="5"/>
      <c r="B22" s="5"/>
      <c r="C22" s="5"/>
      <c r="D22" s="5"/>
      <c r="E22" s="5"/>
      <c r="F22" s="5"/>
      <c r="G22" s="5"/>
      <c r="H22" s="5"/>
    </row>
    <row r="23" spans="1:9" x14ac:dyDescent="0.25">
      <c r="A23" s="5"/>
      <c r="B23" s="5"/>
      <c r="C23" s="5"/>
      <c r="D23" s="5"/>
      <c r="E23" s="5"/>
      <c r="F23" s="5"/>
      <c r="G23" s="5"/>
      <c r="H23" s="5"/>
    </row>
    <row r="24" spans="1:9" x14ac:dyDescent="0.25">
      <c r="A24" s="5"/>
      <c r="B24" s="5"/>
      <c r="C24" s="5"/>
      <c r="D24" s="5"/>
      <c r="E24" s="5"/>
      <c r="F24" s="5"/>
      <c r="G24" s="5"/>
      <c r="H24" s="5"/>
    </row>
    <row r="25" spans="1:9" ht="43.5" customHeight="1" x14ac:dyDescent="0.3">
      <c r="A25" s="29" t="s">
        <v>1</v>
      </c>
      <c r="B25" s="29"/>
      <c r="C25" s="29"/>
      <c r="D25" s="29"/>
      <c r="E25" s="29"/>
      <c r="F25" s="29"/>
      <c r="G25" s="29"/>
      <c r="H25" s="29"/>
      <c r="I25" s="3"/>
    </row>
  </sheetData>
  <mergeCells count="6">
    <mergeCell ref="A7:H7"/>
    <mergeCell ref="A8:H8"/>
    <mergeCell ref="A25:H25"/>
    <mergeCell ref="B14:G14"/>
    <mergeCell ref="B18:G18"/>
    <mergeCell ref="A9:G9"/>
  </mergeCells>
  <printOptions horizontalCentered="1"/>
  <pageMargins left="3.937007874015748E-2" right="0" top="0.59055118110236227" bottom="0.74803149606299213" header="0.31496062992125984" footer="0.31496062992125984"/>
  <pageSetup paperSize="9" orientation="portrait" r:id="rId1"/>
  <headerFooter>
    <oddFooter>&amp;L&amp;8 745 Departement Immobilier&amp;C&amp;8 MARCHE N°17-745-08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zoomScale="80" zoomScaleNormal="80" workbookViewId="0">
      <selection activeCell="Q18" sqref="Q18"/>
    </sheetView>
  </sheetViews>
  <sheetFormatPr baseColWidth="10" defaultRowHeight="15" x14ac:dyDescent="0.25"/>
  <cols>
    <col min="1" max="1" width="3.28515625" customWidth="1"/>
    <col min="2" max="2" width="16.7109375" customWidth="1"/>
    <col min="3" max="3" width="24.28515625" customWidth="1"/>
    <col min="4" max="4" width="3.85546875" hidden="1" customWidth="1"/>
    <col min="5" max="5" width="11.28515625" customWidth="1"/>
    <col min="6" max="6" width="8.5703125" customWidth="1"/>
    <col min="7" max="7" width="22" customWidth="1"/>
    <col min="8" max="8" width="6.140625" customWidth="1"/>
    <col min="9" max="9" width="21" customWidth="1"/>
    <col min="10" max="10" width="6" customWidth="1"/>
    <col min="11" max="11" width="25" customWidth="1"/>
    <col min="12" max="12" width="6.5703125" customWidth="1"/>
    <col min="13" max="13" width="20.5703125" customWidth="1"/>
    <col min="14" max="14" width="6.5703125" customWidth="1"/>
    <col min="15" max="15" width="20.85546875" customWidth="1"/>
    <col min="16" max="16" width="6.140625" customWidth="1"/>
    <col min="17" max="17" width="21.140625" customWidth="1"/>
    <col min="18" max="18" width="6" customWidth="1"/>
    <col min="19" max="19" width="19.42578125" customWidth="1"/>
  </cols>
  <sheetData>
    <row r="1" spans="1:20" ht="63" customHeight="1" thickTop="1" thickBot="1" x14ac:dyDescent="0.3">
      <c r="A1" s="43" t="s">
        <v>24</v>
      </c>
      <c r="B1" s="41" t="s">
        <v>2</v>
      </c>
      <c r="C1" s="38" t="s">
        <v>3</v>
      </c>
      <c r="D1" s="11"/>
      <c r="E1" s="41" t="s">
        <v>30</v>
      </c>
      <c r="F1" s="41" t="s">
        <v>29</v>
      </c>
      <c r="G1" s="12" t="s">
        <v>33</v>
      </c>
      <c r="H1" s="12" t="s">
        <v>36</v>
      </c>
      <c r="I1" s="13" t="s">
        <v>22</v>
      </c>
      <c r="J1" s="13" t="s">
        <v>36</v>
      </c>
      <c r="K1" s="14" t="s">
        <v>23</v>
      </c>
      <c r="L1" s="14" t="s">
        <v>36</v>
      </c>
      <c r="M1" s="15" t="s">
        <v>25</v>
      </c>
      <c r="N1" s="15" t="s">
        <v>36</v>
      </c>
      <c r="O1" s="16" t="s">
        <v>26</v>
      </c>
      <c r="P1" s="16" t="s">
        <v>36</v>
      </c>
      <c r="Q1" s="17" t="s">
        <v>28</v>
      </c>
      <c r="R1" s="17" t="s">
        <v>36</v>
      </c>
      <c r="S1" s="38" t="s">
        <v>38</v>
      </c>
      <c r="T1" s="7"/>
    </row>
    <row r="2" spans="1:20" ht="91.5" customHeight="1" thickTop="1" thickBot="1" x14ac:dyDescent="0.3">
      <c r="A2" s="43"/>
      <c r="B2" s="41"/>
      <c r="C2" s="38"/>
      <c r="D2" s="11"/>
      <c r="E2" s="41"/>
      <c r="F2" s="41"/>
      <c r="G2" s="18" t="s">
        <v>39</v>
      </c>
      <c r="H2" s="19" t="s">
        <v>37</v>
      </c>
      <c r="I2" s="20" t="s">
        <v>41</v>
      </c>
      <c r="J2" s="19" t="s">
        <v>37</v>
      </c>
      <c r="K2" s="20" t="s">
        <v>43</v>
      </c>
      <c r="L2" s="20" t="s">
        <v>40</v>
      </c>
      <c r="M2" s="20" t="s">
        <v>41</v>
      </c>
      <c r="N2" s="19" t="s">
        <v>37</v>
      </c>
      <c r="O2" s="20" t="s">
        <v>42</v>
      </c>
      <c r="P2" s="19" t="s">
        <v>37</v>
      </c>
      <c r="Q2" s="20" t="s">
        <v>41</v>
      </c>
      <c r="R2" s="19" t="s">
        <v>37</v>
      </c>
      <c r="S2" s="38"/>
    </row>
    <row r="3" spans="1:20" ht="24" customHeight="1" thickTop="1" thickBot="1" x14ac:dyDescent="0.3">
      <c r="A3" s="21">
        <v>1</v>
      </c>
      <c r="B3" s="22" t="s">
        <v>16</v>
      </c>
      <c r="C3" s="42" t="s">
        <v>5</v>
      </c>
      <c r="D3" s="42"/>
      <c r="E3" s="23">
        <v>14000</v>
      </c>
      <c r="F3" s="23">
        <v>9</v>
      </c>
      <c r="G3" s="24"/>
      <c r="H3" s="25">
        <v>1</v>
      </c>
      <c r="I3" s="26"/>
      <c r="J3" s="25">
        <v>1</v>
      </c>
      <c r="K3" s="26"/>
      <c r="L3" s="25">
        <v>3</v>
      </c>
      <c r="M3" s="26"/>
      <c r="N3" s="25">
        <v>1</v>
      </c>
      <c r="O3" s="26"/>
      <c r="P3" s="25">
        <v>1</v>
      </c>
      <c r="Q3" s="26"/>
      <c r="R3" s="25">
        <v>1</v>
      </c>
      <c r="S3" s="26">
        <f>SUM(G3+I3+(K3*3)+M3+O3+Q3)</f>
        <v>0</v>
      </c>
    </row>
    <row r="4" spans="1:20" ht="23.1" customHeight="1" thickTop="1" thickBot="1" x14ac:dyDescent="0.3">
      <c r="A4" s="21">
        <v>2</v>
      </c>
      <c r="B4" s="22" t="s">
        <v>19</v>
      </c>
      <c r="C4" s="42" t="s">
        <v>4</v>
      </c>
      <c r="D4" s="42"/>
      <c r="E4" s="23">
        <v>1200</v>
      </c>
      <c r="F4" s="23">
        <v>2</v>
      </c>
      <c r="G4" s="24"/>
      <c r="H4" s="25">
        <v>1</v>
      </c>
      <c r="I4" s="26"/>
      <c r="J4" s="25">
        <v>1</v>
      </c>
      <c r="K4" s="26"/>
      <c r="L4" s="25">
        <v>3</v>
      </c>
      <c r="M4" s="26"/>
      <c r="N4" s="25">
        <v>1</v>
      </c>
      <c r="O4" s="26"/>
      <c r="P4" s="25">
        <v>1</v>
      </c>
      <c r="Q4" s="26"/>
      <c r="R4" s="25">
        <v>1</v>
      </c>
      <c r="S4" s="26">
        <f t="shared" ref="S4:S12" si="0">SUM(G4+I4+(K4*3)+M4+O4+Q4)</f>
        <v>0</v>
      </c>
    </row>
    <row r="5" spans="1:20" ht="23.1" customHeight="1" thickTop="1" thickBot="1" x14ac:dyDescent="0.3">
      <c r="A5" s="21">
        <v>6</v>
      </c>
      <c r="B5" s="22" t="s">
        <v>9</v>
      </c>
      <c r="C5" s="42" t="s">
        <v>10</v>
      </c>
      <c r="D5" s="42"/>
      <c r="E5" s="23">
        <v>1450</v>
      </c>
      <c r="F5" s="23">
        <v>3</v>
      </c>
      <c r="G5" s="24"/>
      <c r="H5" s="25">
        <v>1</v>
      </c>
      <c r="I5" s="26"/>
      <c r="J5" s="25">
        <v>1</v>
      </c>
      <c r="K5" s="26"/>
      <c r="L5" s="25">
        <v>3</v>
      </c>
      <c r="M5" s="26"/>
      <c r="N5" s="25">
        <v>1</v>
      </c>
      <c r="O5" s="26"/>
      <c r="P5" s="25">
        <v>1</v>
      </c>
      <c r="Q5" s="26"/>
      <c r="R5" s="25">
        <v>1</v>
      </c>
      <c r="S5" s="26">
        <f t="shared" si="0"/>
        <v>0</v>
      </c>
    </row>
    <row r="6" spans="1:20" ht="23.1" customHeight="1" thickTop="1" thickBot="1" x14ac:dyDescent="0.3">
      <c r="A6" s="21">
        <v>7</v>
      </c>
      <c r="B6" s="22" t="s">
        <v>6</v>
      </c>
      <c r="C6" s="42" t="s">
        <v>7</v>
      </c>
      <c r="D6" s="42"/>
      <c r="E6" s="23">
        <v>1450</v>
      </c>
      <c r="F6" s="23">
        <v>3</v>
      </c>
      <c r="G6" s="24"/>
      <c r="H6" s="25">
        <v>1</v>
      </c>
      <c r="I6" s="26"/>
      <c r="J6" s="25">
        <v>1</v>
      </c>
      <c r="K6" s="26"/>
      <c r="L6" s="25">
        <v>3</v>
      </c>
      <c r="M6" s="26"/>
      <c r="N6" s="25">
        <v>1</v>
      </c>
      <c r="O6" s="26"/>
      <c r="P6" s="25">
        <v>1</v>
      </c>
      <c r="Q6" s="26"/>
      <c r="R6" s="25">
        <v>1</v>
      </c>
      <c r="S6" s="26">
        <f t="shared" si="0"/>
        <v>0</v>
      </c>
    </row>
    <row r="7" spans="1:20" ht="23.1" customHeight="1" thickTop="1" thickBot="1" x14ac:dyDescent="0.3">
      <c r="A7" s="21">
        <v>8</v>
      </c>
      <c r="B7" s="22" t="s">
        <v>13</v>
      </c>
      <c r="C7" s="42" t="s">
        <v>15</v>
      </c>
      <c r="D7" s="42"/>
      <c r="E7" s="23">
        <v>970</v>
      </c>
      <c r="F7" s="23">
        <v>2</v>
      </c>
      <c r="G7" s="24"/>
      <c r="H7" s="25">
        <v>1</v>
      </c>
      <c r="I7" s="26"/>
      <c r="J7" s="25">
        <v>1</v>
      </c>
      <c r="K7" s="26"/>
      <c r="L7" s="25">
        <v>3</v>
      </c>
      <c r="M7" s="26"/>
      <c r="N7" s="25">
        <v>1</v>
      </c>
      <c r="O7" s="26"/>
      <c r="P7" s="25">
        <v>1</v>
      </c>
      <c r="Q7" s="26"/>
      <c r="R7" s="25">
        <v>1</v>
      </c>
      <c r="S7" s="26">
        <f t="shared" si="0"/>
        <v>0</v>
      </c>
    </row>
    <row r="8" spans="1:20" ht="23.1" customHeight="1" thickTop="1" thickBot="1" x14ac:dyDescent="0.3">
      <c r="A8" s="21">
        <v>11</v>
      </c>
      <c r="B8" s="22" t="s">
        <v>18</v>
      </c>
      <c r="C8" s="42" t="s">
        <v>20</v>
      </c>
      <c r="D8" s="42"/>
      <c r="E8" s="23">
        <v>1610</v>
      </c>
      <c r="F8" s="23">
        <v>3</v>
      </c>
      <c r="G8" s="24"/>
      <c r="H8" s="25">
        <v>1</v>
      </c>
      <c r="I8" s="26"/>
      <c r="J8" s="25">
        <v>1</v>
      </c>
      <c r="K8" s="26"/>
      <c r="L8" s="25">
        <v>3</v>
      </c>
      <c r="M8" s="26"/>
      <c r="N8" s="25">
        <v>1</v>
      </c>
      <c r="O8" s="26"/>
      <c r="P8" s="25">
        <v>1</v>
      </c>
      <c r="Q8" s="26"/>
      <c r="R8" s="25">
        <v>1</v>
      </c>
      <c r="S8" s="26">
        <f t="shared" si="0"/>
        <v>0</v>
      </c>
    </row>
    <row r="9" spans="1:20" ht="23.1" customHeight="1" thickTop="1" thickBot="1" x14ac:dyDescent="0.3">
      <c r="A9" s="21">
        <v>13</v>
      </c>
      <c r="B9" s="22" t="s">
        <v>8</v>
      </c>
      <c r="C9" s="42" t="s">
        <v>11</v>
      </c>
      <c r="D9" s="42"/>
      <c r="E9" s="23">
        <v>1070</v>
      </c>
      <c r="F9" s="23">
        <v>3</v>
      </c>
      <c r="G9" s="24"/>
      <c r="H9" s="25">
        <v>1</v>
      </c>
      <c r="I9" s="26"/>
      <c r="J9" s="25">
        <v>1</v>
      </c>
      <c r="K9" s="26"/>
      <c r="L9" s="25">
        <v>3</v>
      </c>
      <c r="M9" s="26"/>
      <c r="N9" s="25">
        <v>1</v>
      </c>
      <c r="O9" s="26"/>
      <c r="P9" s="25">
        <v>1</v>
      </c>
      <c r="Q9" s="26"/>
      <c r="R9" s="25">
        <v>1</v>
      </c>
      <c r="S9" s="26">
        <f t="shared" si="0"/>
        <v>0</v>
      </c>
    </row>
    <row r="10" spans="1:20" ht="23.1" customHeight="1" thickTop="1" thickBot="1" x14ac:dyDescent="0.3">
      <c r="A10" s="21">
        <v>14</v>
      </c>
      <c r="B10" s="22" t="s">
        <v>12</v>
      </c>
      <c r="C10" s="42" t="s">
        <v>14</v>
      </c>
      <c r="D10" s="42"/>
      <c r="E10" s="23">
        <v>1570</v>
      </c>
      <c r="F10" s="23">
        <v>3</v>
      </c>
      <c r="G10" s="24"/>
      <c r="H10" s="25">
        <v>1</v>
      </c>
      <c r="I10" s="26"/>
      <c r="J10" s="25">
        <v>1</v>
      </c>
      <c r="K10" s="26"/>
      <c r="L10" s="25">
        <v>3</v>
      </c>
      <c r="M10" s="26"/>
      <c r="N10" s="25">
        <v>1</v>
      </c>
      <c r="O10" s="26"/>
      <c r="P10" s="25">
        <v>1</v>
      </c>
      <c r="Q10" s="26"/>
      <c r="R10" s="25">
        <v>1</v>
      </c>
      <c r="S10" s="26">
        <f t="shared" si="0"/>
        <v>0</v>
      </c>
    </row>
    <row r="11" spans="1:20" ht="28.5" customHeight="1" thickTop="1" thickBot="1" x14ac:dyDescent="0.3">
      <c r="A11" s="21">
        <v>18</v>
      </c>
      <c r="B11" s="22" t="s">
        <v>31</v>
      </c>
      <c r="C11" s="42" t="s">
        <v>17</v>
      </c>
      <c r="D11" s="42"/>
      <c r="E11" s="23">
        <v>4550</v>
      </c>
      <c r="F11" s="23">
        <v>9</v>
      </c>
      <c r="G11" s="24"/>
      <c r="H11" s="25">
        <v>1</v>
      </c>
      <c r="I11" s="26"/>
      <c r="J11" s="25">
        <v>1</v>
      </c>
      <c r="K11" s="26"/>
      <c r="L11" s="25">
        <v>3</v>
      </c>
      <c r="M11" s="26"/>
      <c r="N11" s="25">
        <v>1</v>
      </c>
      <c r="O11" s="26"/>
      <c r="P11" s="25">
        <v>1</v>
      </c>
      <c r="Q11" s="26"/>
      <c r="R11" s="25">
        <v>1</v>
      </c>
      <c r="S11" s="26">
        <f t="shared" si="0"/>
        <v>0</v>
      </c>
    </row>
    <row r="12" spans="1:20" ht="23.1" customHeight="1" thickTop="1" thickBot="1" x14ac:dyDescent="0.3">
      <c r="A12" s="21">
        <v>19</v>
      </c>
      <c r="B12" s="22" t="s">
        <v>32</v>
      </c>
      <c r="C12" s="42" t="s">
        <v>21</v>
      </c>
      <c r="D12" s="42"/>
      <c r="E12" s="23">
        <v>8700</v>
      </c>
      <c r="F12" s="23">
        <v>8</v>
      </c>
      <c r="G12" s="24"/>
      <c r="H12" s="25">
        <v>1</v>
      </c>
      <c r="I12" s="26"/>
      <c r="J12" s="25">
        <v>1</v>
      </c>
      <c r="K12" s="26"/>
      <c r="L12" s="25">
        <v>3</v>
      </c>
      <c r="M12" s="26"/>
      <c r="N12" s="25">
        <v>1</v>
      </c>
      <c r="O12" s="26"/>
      <c r="P12" s="25">
        <v>1</v>
      </c>
      <c r="Q12" s="26"/>
      <c r="R12" s="25">
        <v>1</v>
      </c>
      <c r="S12" s="26">
        <f t="shared" si="0"/>
        <v>0</v>
      </c>
    </row>
    <row r="13" spans="1:20" ht="23.1" customHeight="1" thickTop="1" thickBot="1" x14ac:dyDescent="0.3">
      <c r="Q13" s="39" t="s">
        <v>45</v>
      </c>
      <c r="R13" s="39"/>
      <c r="S13" s="35">
        <f>SUM(S3:S12)</f>
        <v>0</v>
      </c>
    </row>
    <row r="14" spans="1:20" ht="23.1" customHeight="1" thickTop="1" thickBot="1" x14ac:dyDescent="0.3">
      <c r="B14" s="8"/>
      <c r="C14" s="10" t="s">
        <v>34</v>
      </c>
      <c r="Q14" s="39"/>
      <c r="R14" s="39"/>
      <c r="S14" s="36"/>
    </row>
    <row r="15" spans="1:20" ht="23.1" customHeight="1" thickTop="1" thickBot="1" x14ac:dyDescent="0.3">
      <c r="B15" s="9"/>
      <c r="C15" t="s">
        <v>35</v>
      </c>
      <c r="Q15" s="40" t="s">
        <v>46</v>
      </c>
      <c r="R15" s="40"/>
      <c r="S15" s="37">
        <f>SUM(S13)*1.2</f>
        <v>0</v>
      </c>
    </row>
    <row r="16" spans="1:20" ht="23.1" customHeight="1" thickTop="1" thickBot="1" x14ac:dyDescent="0.3">
      <c r="Q16" s="40"/>
      <c r="R16" s="40"/>
      <c r="S16" s="37"/>
    </row>
    <row r="17" ht="27" customHeight="1" thickTop="1" x14ac:dyDescent="0.25"/>
    <row r="18" ht="33.75" customHeight="1" x14ac:dyDescent="0.25"/>
    <row r="19" ht="15" customHeight="1" x14ac:dyDescent="0.25"/>
    <row r="20" ht="35.25" customHeight="1" x14ac:dyDescent="0.25"/>
  </sheetData>
  <mergeCells count="20">
    <mergeCell ref="B1:B2"/>
    <mergeCell ref="A1:A2"/>
    <mergeCell ref="C3:D3"/>
    <mergeCell ref="C4:D4"/>
    <mergeCell ref="C1:C2"/>
    <mergeCell ref="E1:E2"/>
    <mergeCell ref="F1:F2"/>
    <mergeCell ref="C12:D12"/>
    <mergeCell ref="C11:D11"/>
    <mergeCell ref="C6:D6"/>
    <mergeCell ref="C5:D5"/>
    <mergeCell ref="C8:D8"/>
    <mergeCell ref="C9:D9"/>
    <mergeCell ref="C10:D10"/>
    <mergeCell ref="C7:D7"/>
    <mergeCell ref="S13:S14"/>
    <mergeCell ref="S15:S16"/>
    <mergeCell ref="S1:S2"/>
    <mergeCell ref="Q13:R14"/>
    <mergeCell ref="Q15:R16"/>
  </mergeCells>
  <printOptions horizontalCentered="1"/>
  <pageMargins left="3.937007874015748E-2" right="3.937007874015748E-2" top="0.59055118110236227" bottom="0.74803149606299213" header="0.31496062992125984" footer="0.31496062992125984"/>
  <pageSetup paperSize="8" scale="73" orientation="landscape" r:id="rId1"/>
  <headerFooter>
    <oddFooter xml:space="preserve">&amp;L&amp;8 746 &amp;C&amp;8 MARCHE N°24-746-33&amp;R&amp;8&amp;P               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PDG</vt:lpstr>
      <vt:lpstr>maintenance forfaitaire </vt:lpstr>
      <vt:lpstr>PDG!OLE_LINK1</vt:lpstr>
      <vt:lpstr>'maintenance forfaitaire '!Zone_d_impression</vt:lpstr>
      <vt:lpstr>PDG!Zone_d_impression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CECCHERINI-06300</dc:creator>
  <cp:lastModifiedBy>DROUET CAROLINE (CPAM BOUCHES-DU-RHONE)</cp:lastModifiedBy>
  <cp:lastPrinted>2025-04-01T12:24:27Z</cp:lastPrinted>
  <dcterms:created xsi:type="dcterms:W3CDTF">2016-04-25T13:31:17Z</dcterms:created>
  <dcterms:modified xsi:type="dcterms:W3CDTF">2025-04-15T12:00:13Z</dcterms:modified>
</cp:coreProperties>
</file>