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W11130113esb\s521\MARCHES_PUBLICS\2024\MAPA SUPERIEUR A 90 000 € HT\24.746.33 TRAVAUX ELECTRIQUES\3- CONSULTATION\Dossier DAM\Annexe AE\"/>
    </mc:Choice>
  </mc:AlternateContent>
  <bookViews>
    <workbookView xWindow="-28920" yWindow="-120" windowWidth="29040" windowHeight="15720"/>
  </bookViews>
  <sheets>
    <sheet name="Feuil1" sheetId="1" r:id="rId1"/>
  </sheets>
  <definedNames>
    <definedName name="_xlnm.Print_Area" localSheetId="0">Feuil1!$A$1:$G$181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52" i="1" l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44" i="1"/>
  <c r="G145" i="1"/>
  <c r="G146" i="1"/>
  <c r="G147" i="1"/>
  <c r="G148" i="1"/>
  <c r="G136" i="1"/>
  <c r="G137" i="1"/>
  <c r="G138" i="1"/>
  <c r="G139" i="1"/>
  <c r="G140" i="1"/>
  <c r="G151" i="1"/>
  <c r="G143" i="1"/>
  <c r="G135" i="1"/>
  <c r="G124" i="1"/>
  <c r="G125" i="1"/>
  <c r="G126" i="1"/>
  <c r="G127" i="1"/>
  <c r="G128" i="1"/>
  <c r="G129" i="1"/>
  <c r="G130" i="1"/>
  <c r="G131" i="1"/>
  <c r="G132" i="1"/>
  <c r="G133" i="1"/>
  <c r="G123" i="1"/>
  <c r="G121" i="1"/>
  <c r="G113" i="1"/>
  <c r="G114" i="1"/>
  <c r="G115" i="1"/>
  <c r="G116" i="1"/>
  <c r="G117" i="1"/>
  <c r="G107" i="1"/>
  <c r="G108" i="1"/>
  <c r="G109" i="1"/>
  <c r="G112" i="1"/>
  <c r="G106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90" i="1"/>
  <c r="G86" i="1"/>
  <c r="G87" i="1"/>
  <c r="G85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70" i="1"/>
  <c r="G64" i="1"/>
  <c r="G65" i="1"/>
  <c r="G66" i="1"/>
  <c r="G67" i="1"/>
  <c r="G68" i="1"/>
  <c r="G63" i="1"/>
  <c r="G61" i="1"/>
  <c r="G55" i="1"/>
  <c r="G56" i="1"/>
  <c r="G57" i="1"/>
  <c r="G54" i="1"/>
  <c r="G43" i="1"/>
  <c r="G44" i="1"/>
  <c r="G45" i="1"/>
  <c r="G46" i="1"/>
  <c r="G47" i="1"/>
  <c r="G48" i="1"/>
  <c r="G49" i="1"/>
  <c r="G50" i="1"/>
  <c r="G51" i="1"/>
  <c r="G52" i="1"/>
  <c r="G42" i="1"/>
  <c r="G35" i="1"/>
  <c r="G36" i="1"/>
  <c r="G37" i="1"/>
  <c r="G38" i="1"/>
  <c r="G39" i="1"/>
  <c r="G40" i="1"/>
  <c r="G34" i="1"/>
  <c r="G32" i="1"/>
  <c r="G165" i="1" l="1"/>
</calcChain>
</file>

<file path=xl/sharedStrings.xml><?xml version="1.0" encoding="utf-8"?>
<sst xmlns="http://schemas.openxmlformats.org/spreadsheetml/2006/main" count="280" uniqueCount="157">
  <si>
    <t xml:space="preserve">CAISSE PRIMAIRE CENTRALE D'ASSURANCE MALADIE </t>
  </si>
  <si>
    <t>DES BOUCHES DU RHONE</t>
  </si>
  <si>
    <t>56 chemin Joseph Aiguier</t>
  </si>
  <si>
    <t>13297 Marseille cedex 9</t>
  </si>
  <si>
    <t>DESIGNATIONS</t>
  </si>
  <si>
    <t>Unité</t>
  </si>
  <si>
    <t>CABLES</t>
  </si>
  <si>
    <t>ml</t>
  </si>
  <si>
    <t>Coffret PRISMA &gt;250A 120  modules (5 rangées)</t>
  </si>
  <si>
    <t>Grilles et enjoliveurs 2 modules</t>
  </si>
  <si>
    <t>Grilles et enjoliveurs 4 modules</t>
  </si>
  <si>
    <t>Grilles et enjoliveurs 6 modules</t>
  </si>
  <si>
    <t>Boite cloison sèche simple</t>
  </si>
  <si>
    <t>Boite cloison sèche double</t>
  </si>
  <si>
    <t>Boite cloison sèche triple</t>
  </si>
  <si>
    <t>Taux de T.V.A %</t>
  </si>
  <si>
    <t>Coffret PRAGMA &gt;160A 120 modules (5 rangées)</t>
  </si>
  <si>
    <t>Coffret OPALE 13 modules (1 rangée)</t>
  </si>
  <si>
    <t>Coffret OPALE 39 modules (3 rangées)</t>
  </si>
  <si>
    <t>TOTAL</t>
  </si>
  <si>
    <t>Le……………………………</t>
  </si>
  <si>
    <t>Fait à …………………………..</t>
  </si>
  <si>
    <t>**</t>
  </si>
  <si>
    <t>MARCHE PUBLIC DE TRAVAUX ET INTERVENTIONS</t>
  </si>
  <si>
    <t>luminaire avesto 2x49w</t>
  </si>
  <si>
    <t>luminaire downlight ambiella led diam 150</t>
  </si>
  <si>
    <t>luminaire downlight embiella led diam 80</t>
  </si>
  <si>
    <t>luminaire downlight ambiella led diam 250</t>
  </si>
  <si>
    <t>chargeur 220V/24V 5A</t>
  </si>
  <si>
    <t>chargeur 220V/12V 5A</t>
  </si>
  <si>
    <t>batteries12V 7Ah</t>
  </si>
  <si>
    <t>lecteur autonome WINKLAUS en saillie</t>
  </si>
  <si>
    <t>luminaire sur pied led  simple tête LIGHTPAD gradables avec systeme sensoDim</t>
  </si>
  <si>
    <t>Prix unitaire HT ***</t>
  </si>
  <si>
    <t>***</t>
  </si>
  <si>
    <t>Le candidat indiquera des montants avec 2 chiffres après la virgule seulement    (XXXXXX . XX)</t>
  </si>
  <si>
    <r>
      <rPr>
        <b/>
        <u/>
        <sz val="8"/>
        <rFont val="Calibri"/>
        <family val="2"/>
        <scheme val="minor"/>
      </rPr>
      <t>Quantité estimées</t>
    </r>
    <r>
      <rPr>
        <b/>
        <sz val="8"/>
        <rFont val="Calibri"/>
        <family val="2"/>
        <scheme val="minor"/>
      </rPr>
      <t xml:space="preserve"> : Ces quantités sont une estimation effectuée par le pouvoir adjudicateur en fonction ds commandes passées les années anterieures </t>
    </r>
  </si>
  <si>
    <t>ET REMISE CATALOGUE</t>
  </si>
  <si>
    <t>Prix   TTC
VALORISE PAR LES QUANTITES ESTIMATIVES</t>
  </si>
  <si>
    <t>J</t>
  </si>
  <si>
    <t>etude éclairagisme bureau surface &lt;100</t>
  </si>
  <si>
    <t>Location de groupe électrogène de &lt; 10 kVA (mono, tri, tetra) amené, raccordement provisoire basse tension, armoire de baculement automatique, repli et enlèvement du groupe</t>
  </si>
  <si>
    <t>u</t>
  </si>
  <si>
    <t>LOCATION DE MATERIELS</t>
  </si>
  <si>
    <t>Câble U 1000 R2V - 3 G 1,5 mm2</t>
  </si>
  <si>
    <t>Câble U 1000 R2V - 3 G 2,5 mm2</t>
  </si>
  <si>
    <t>Câble U 1000 R2V - 3 G 6 mm2</t>
  </si>
  <si>
    <t>Câble U 1000 R2V - 3 G 10 mm2</t>
  </si>
  <si>
    <t>Câble U 1000 R2V - 5 G 1,5 mm2</t>
  </si>
  <si>
    <t>Câble U 1000 R2V - 5 G 2,5 mm2</t>
  </si>
  <si>
    <t>Boite de jonction coulée HT pour câble de 95 à 150 mm²</t>
  </si>
  <si>
    <t>CANALISATIONS ET CONDUITS</t>
  </si>
  <si>
    <t>Tube ICTA de 25</t>
  </si>
  <si>
    <t>Tube ICTA de 32</t>
  </si>
  <si>
    <t>Tube ICTA de 40</t>
  </si>
  <si>
    <t>Tube IRL de 32</t>
  </si>
  <si>
    <t>Tube IRL de 40</t>
  </si>
  <si>
    <t>Chemin de câbles en fils d'acier soudés jusqu'à  200 mm de large, hauteur d'aile  50 mm y compris éclisses, consoles et fixations</t>
  </si>
  <si>
    <t>Chemin de câbles en tôle galvanisé de 200 mm de large, hauteur d'aile mini 50 mm y compris éclisses, consoles et fixations</t>
  </si>
  <si>
    <t>Goulotte d'installation en PVC jusqu'à 130 x 50 mm avec 2 compartiments 45</t>
  </si>
  <si>
    <t>Moulure plastique 20 x 10 mm  pièces d'angles et de raccord</t>
  </si>
  <si>
    <t>Colonne aluminium double faces hauteur de 2,50 à 3,70 m</t>
  </si>
  <si>
    <t xml:space="preserve">ARMOIRES ET COFFRETS </t>
  </si>
  <si>
    <t xml:space="preserve"> interrupteur sectionneur tétrapolaire à coupure visible de 63 A</t>
  </si>
  <si>
    <t xml:space="preserve"> interrupteur 20 A bipolaire avec voyant</t>
  </si>
  <si>
    <t xml:space="preserve"> interrupteur 32 A bipolaire avec voyant</t>
  </si>
  <si>
    <t>Interrupteur différentiel 30 mA tétrapolaire 25 A type A</t>
  </si>
  <si>
    <t>Interrupteur différentiel 30 mA tétrapolaire 25 A type AC</t>
  </si>
  <si>
    <t>Interrupteur différentiel 30 mA tétrapolaire 25 A type Hi Hpi ou Si</t>
  </si>
  <si>
    <t>Interrupteur différentiel 30 mA tétrapolaire 40 A Type A</t>
  </si>
  <si>
    <t>Interrupteur différentiel 30 mA tétrapolaire 40 A Type AC</t>
  </si>
  <si>
    <t>Interrupteur différentiel 30 mA tétrapolaire 40 A Type Hi Hpi ou Si</t>
  </si>
  <si>
    <t>Interrupteur différentiel 30 mA tétrapolaire 63 A Type A</t>
  </si>
  <si>
    <t>Interrupteur différentiel 30 mA tétrapolaire 63 A Type AC</t>
  </si>
  <si>
    <t>Interrupteur différentiel 30 mA tétrapolaire 63 A Type Hi Hpi ou Si</t>
  </si>
  <si>
    <t>Interrupteur différentiel 300 mA tétrapolaire 40 A</t>
  </si>
  <si>
    <t>Interrupteur différentiel 300 mA tétrapolaire 63 A</t>
  </si>
  <si>
    <t>Contacteur de puissance bipolaire 20 A</t>
  </si>
  <si>
    <t>Contacteur de puissance bipolaire 40 A</t>
  </si>
  <si>
    <t>Contacteur de puissance tétrapolaire 25 A</t>
  </si>
  <si>
    <t>Contacteur de puissance tétrapolaire 40 A</t>
  </si>
  <si>
    <t xml:space="preserve">Contacteur modulaire chauffe-eau bipolaire 20 A (relais heure creuses) </t>
  </si>
  <si>
    <t>Télérupteur modulaire 400 V - 16 A tétrapolaire pouvant être utilisé en  230 Volts</t>
  </si>
  <si>
    <t>Minuterie électronique modulaire 230 V - 16 A bipolaire - réglable 0,5 à 10 minutes</t>
  </si>
  <si>
    <t>Interrupteur horaire programmable digital avec réserve de marche 1 sortie 16 A</t>
  </si>
  <si>
    <t>Déclencheur à émission MX + OF tous types</t>
  </si>
  <si>
    <t>Sortie de câble 10/20 A, saillie, compris cadre</t>
  </si>
  <si>
    <t>Sortie de câble 32 A, saillie, compris cadre</t>
  </si>
  <si>
    <t>Interrupteur va-et-vient, vis ou mixte, encastrée, y compris boîtier</t>
  </si>
  <si>
    <t>Interrupteur double va-et-vient, vis ou mixte, encastrée, y compris boîtier</t>
  </si>
  <si>
    <t>Bouton poussoir, vis ou mixte, encastrée, y compris boîtier</t>
  </si>
  <si>
    <t>Bouton poussoir lumineux, vis ou mixte, encastrée, y compris boîtier</t>
  </si>
  <si>
    <t>Bloc double 2 prises 2P + T - 16 A  vis ou mixte, encastrée, y compris boîtier</t>
  </si>
  <si>
    <t xml:space="preserve">u </t>
  </si>
  <si>
    <t>GAMME PLEXO</t>
  </si>
  <si>
    <t>Interrupteur double allumage, Saillie étanche</t>
  </si>
  <si>
    <t>Interrupteur va-et-vient,  Saillie étanche</t>
  </si>
  <si>
    <t>boite de dérivation  100x100</t>
  </si>
  <si>
    <t>GAMME ANTIVANDALE</t>
  </si>
  <si>
    <t>ACCESSOIRES POUR CLOISONS</t>
  </si>
  <si>
    <t>PRODUITS POUR IRVE</t>
  </si>
  <si>
    <t>Prise saillie Green'up Access véhicule électrique Modes 1/2 IP66 IK08 16A 230V</t>
  </si>
  <si>
    <t>LUMINAIRES LED</t>
  </si>
  <si>
    <t>Luminaire Etanche 1,2m 4000lm IP65 IK08 4000K</t>
  </si>
  <si>
    <t>Luminaire 600x600 - 40W - 3500lm - 4000K - IP65- IK07</t>
  </si>
  <si>
    <t>Luminaires encastrés DALI  600x600 - Ugr19 - 3000K</t>
  </si>
  <si>
    <t>Luminaires encastrés DALI  600x600 - Ugr19 - 4000K</t>
  </si>
  <si>
    <t>Luminaires encastrés 1200x300 - Ugr19 - 4000K</t>
  </si>
  <si>
    <t>HUBLOT HF 2000LM IK65 IK10 22/18/15W</t>
  </si>
  <si>
    <t>ECLAIRAGE DE SECURITE</t>
  </si>
  <si>
    <t>Bloc autonome gamme standard NP 45 lumens avec étiquette de signalisation</t>
  </si>
  <si>
    <t>Bloc autonome gamme standard NP 360 lumens</t>
  </si>
  <si>
    <t>Bloc autonome étanche NP 45 lumens avec étiquette de signalisation</t>
  </si>
  <si>
    <t xml:space="preserve">Bloc autonome étanche NP 360 lumens </t>
  </si>
  <si>
    <t>Bloc autonome antivandale NP 45 lumens</t>
  </si>
  <si>
    <t>Boitier de télécommande évolutif jusqu'à 200</t>
  </si>
  <si>
    <t>ECLAIRAGE S EXTERIEURS</t>
  </si>
  <si>
    <t>CONTROLES D'ACCES</t>
  </si>
  <si>
    <t>lecteur autonome WINKLAUS antivandale exterieur</t>
  </si>
  <si>
    <t>Interphone 2 direction</t>
  </si>
  <si>
    <t>Montant forfaitaire d'étude pour travaux inférieur à 10 k€</t>
  </si>
  <si>
    <t>f</t>
  </si>
  <si>
    <t>Montant forfaitaire d'étude pour travaux : 10 k€&lt;W&lt;50 k€</t>
  </si>
  <si>
    <t>Dossier des ouvrages exécutés (DOE) pour travaux 10 k€&lt;W&lt;50 k€</t>
  </si>
  <si>
    <t>etude et analyse enregistrement analyseur de puissance</t>
  </si>
  <si>
    <t>Contrôle des installations éléctriques par un organisme agréé</t>
  </si>
  <si>
    <t xml:space="preserve">disjoncteur tétrapolaire 250 A pouvoir de coupure 36 kA </t>
  </si>
  <si>
    <t>Disjoncteurs de protection des circuits - pouvoir de coupure 10 kA</t>
  </si>
  <si>
    <t xml:space="preserve"> disjoncteur bipolaire 10 à 16 A pouvoir de coupure 10 kA</t>
  </si>
  <si>
    <t xml:space="preserve"> disjoncteur bipolaire 20 à 25 A pouvoir de coupure 10 kA</t>
  </si>
  <si>
    <t xml:space="preserve"> disjoncteur bipolaire 32 à 40 A pouvoir de coupure 10 kA</t>
  </si>
  <si>
    <t xml:space="preserve"> disjoncteur tétrapolaire 16 à 20 A pouvoir de coupure 10 kA</t>
  </si>
  <si>
    <t xml:space="preserve"> disjoncteur tétrapolaire 40 A  pouvoir de coupure 10 kA</t>
  </si>
  <si>
    <t xml:space="preserve"> disjoncteur tétrapolaire 63 A pouvoir de coupure 10 kA</t>
  </si>
  <si>
    <t>INTERRUPTEURS</t>
  </si>
  <si>
    <t xml:space="preserve"> ACCESSOIRES </t>
  </si>
  <si>
    <t>PRESTATIONS HT/BT SCHEMA , PLANS , PARAMETRAGE , ETUDES</t>
  </si>
  <si>
    <t>Bloc prise 2P + T - 16 A, vis ou mixte, encastrée, y compris boîtier</t>
  </si>
  <si>
    <t>Bloc triple 3 prises rouges 2P + T - 16 A  vis ou mixte, encastrée, y compris boîtier</t>
  </si>
  <si>
    <t>entretien cellule HT disjoncteur double sectionnement</t>
  </si>
  <si>
    <t>entretien cellule HT comptage</t>
  </si>
  <si>
    <t>Prelevement et analyse d'huile pack 3</t>
  </si>
  <si>
    <t>Reglage relais SEPAM</t>
  </si>
  <si>
    <t>Chemin de câbles en tôle galvanisé de 300 mm de large, hauteur d'aile mini 75 mm y compris éclisses, consoles et fixations</t>
  </si>
  <si>
    <t>boite de dérivation 150x100</t>
  </si>
  <si>
    <t>entretien cellule HT, interrupteur arrivée</t>
  </si>
  <si>
    <t>entretien cellule HT,  interrupteur fusible</t>
  </si>
  <si>
    <t>Prélévement et analyse d'huile pack 4</t>
  </si>
  <si>
    <t>Prélévement et analyse d'huile dosage PCB</t>
  </si>
  <si>
    <t>DESIGNATIONS
SCHNEIDER</t>
  </si>
  <si>
    <t xml:space="preserve">DANS LE RESPECT DES PROTOCOLES , DE LA COMPATIBILITE, DE L'AFFILIATION ET DANS LA CONTINUITE DES PRODUITS INSTALLES DANS LES SITES 
LA MARQUES DES PRODUITS , LES GAMMES ET LES REFERENCES  DANS LE BPU DEVRONT ETRE RESPECTEES  </t>
  </si>
  <si>
    <t xml:space="preserve">Prix   TTC
</t>
  </si>
  <si>
    <t>PRESTATIONS DIVERSES</t>
  </si>
  <si>
    <t xml:space="preserve">Qt estimatives du marché </t>
  </si>
  <si>
    <t>DQE MATERIELS</t>
  </si>
  <si>
    <t>MAPA N°24.746.33 – TRAVAUX, DEPANNAGES ET MAINTENANCES ELECTRIQUES ET PRESTATIONS ASSOCIEES DESTINES AUX IMMEUBLES DE LA CAISSE PRIMAIRE CENTRALE D’ASSURANCE MALADIE DES BOUCHES DU RHONE</t>
  </si>
  <si>
    <t>ANNEXE 6 A L'ACTE D'ENGAGEMENT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</si>
</sst>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#,##0.00\ _€"/>
    <numFmt numFmtId="165" formatCode="000"/>
    <numFmt numFmtId="166" formatCode="_-* #,##0.00\ _€_-;\-* #,##0.00\ _€_-;_-* &quot;-&quot;??\ _€_-;_-@_-"/>
  </numFmts>
  <fonts count="3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8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b/>
      <sz val="18"/>
      <name val="Calibri"/>
      <family val="2"/>
      <scheme val="minor"/>
    </font>
    <font>
      <b/>
      <sz val="8"/>
      <name val="Calibri"/>
      <family val="2"/>
      <scheme val="minor"/>
    </font>
    <font>
      <b/>
      <sz val="7"/>
      <name val="Calibri"/>
      <family val="2"/>
      <scheme val="minor"/>
    </font>
    <font>
      <sz val="7"/>
      <name val="Calibri"/>
      <family val="2"/>
      <scheme val="minor"/>
    </font>
    <font>
      <sz val="12"/>
      <name val="Calibri"/>
      <family val="2"/>
      <scheme val="minor"/>
    </font>
    <font>
      <b/>
      <u/>
      <sz val="8"/>
      <name val="Calibri"/>
      <family val="2"/>
      <scheme val="minor"/>
    </font>
    <font>
      <sz val="9"/>
      <name val="Calibri"/>
      <family val="2"/>
      <scheme val="minor"/>
    </font>
    <font>
      <sz val="11"/>
      <name val="Calibri"/>
      <family val="2"/>
      <scheme val="minor"/>
    </font>
    <font>
      <b/>
      <u/>
      <sz val="12"/>
      <name val="Book Antiqua"/>
      <family val="1"/>
    </font>
    <font>
      <b/>
      <sz val="18"/>
      <color theme="1"/>
      <name val="Calibri"/>
      <family val="2"/>
      <scheme val="minor"/>
    </font>
    <font>
      <sz val="8"/>
      <color indexed="8"/>
      <name val="Arial"/>
      <family val="2"/>
    </font>
    <font>
      <sz val="10"/>
      <name val="Arial"/>
      <family val="2"/>
      <charset val="1"/>
    </font>
    <font>
      <sz val="8"/>
      <color theme="1"/>
      <name val="Calibri"/>
      <family val="2"/>
      <scheme val="minor"/>
    </font>
    <font>
      <sz val="8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Lucida Sans"/>
      <family val="2"/>
    </font>
    <font>
      <sz val="11"/>
      <color indexed="8"/>
      <name val="Calibri"/>
      <family val="2"/>
    </font>
    <font>
      <sz val="10"/>
      <color indexed="8"/>
      <name val="Arial"/>
      <family val="2"/>
      <charset val="1"/>
    </font>
    <font>
      <sz val="10"/>
      <color indexed="8"/>
      <name val="MS Sans Serif"/>
      <family val="2"/>
      <charset val="1"/>
    </font>
    <font>
      <sz val="12"/>
      <color indexed="8"/>
      <name val="Calibri"/>
      <family val="2"/>
      <charset val="1"/>
    </font>
    <font>
      <sz val="11"/>
      <color indexed="8"/>
      <name val="Calibri"/>
      <family val="2"/>
      <charset val="1"/>
    </font>
    <font>
      <b/>
      <sz val="1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indexed="31"/>
      </patternFill>
    </fill>
    <fill>
      <patternFill patternType="solid">
        <fgColor indexed="41"/>
        <bgColor indexed="27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13">
    <xf numFmtId="0" fontId="0" fillId="0" borderId="0"/>
    <xf numFmtId="9" fontId="1" fillId="0" borderId="0" applyFont="0" applyFill="0" applyBorder="0" applyAlignment="0" applyProtection="0"/>
    <xf numFmtId="0" fontId="20" fillId="0" borderId="0"/>
    <xf numFmtId="0" fontId="1" fillId="0" borderId="0"/>
    <xf numFmtId="0" fontId="29" fillId="7" borderId="0"/>
    <xf numFmtId="0" fontId="28" fillId="0" borderId="0"/>
    <xf numFmtId="0" fontId="26" fillId="0" borderId="0"/>
    <xf numFmtId="43" fontId="23" fillId="0" borderId="0" applyFont="0" applyFill="0" applyBorder="0" applyAlignment="0" applyProtection="0"/>
    <xf numFmtId="166" fontId="25" fillId="0" borderId="0" applyFont="0" applyFill="0" applyBorder="0" applyAlignment="0" applyProtection="0"/>
    <xf numFmtId="0" fontId="27" fillId="0" borderId="0"/>
    <xf numFmtId="0" fontId="20" fillId="0" borderId="0"/>
    <xf numFmtId="0" fontId="23" fillId="0" borderId="0"/>
    <xf numFmtId="9" fontId="24" fillId="0" borderId="0" applyFill="0" applyBorder="0" applyAlignment="0" applyProtection="0"/>
  </cellStyleXfs>
  <cellXfs count="95">
    <xf numFmtId="0" fontId="0" fillId="0" borderId="0" xfId="0"/>
    <xf numFmtId="0" fontId="2" fillId="0" borderId="0" xfId="0" applyFont="1" applyAlignment="1">
      <alignment wrapText="1"/>
    </xf>
    <xf numFmtId="0" fontId="5" fillId="0" borderId="0" xfId="0" applyFont="1"/>
    <xf numFmtId="0" fontId="6" fillId="0" borderId="0" xfId="0" applyFont="1" applyAlignment="1">
      <alignment horizontal="center" wrapText="1"/>
    </xf>
    <xf numFmtId="0" fontId="7" fillId="0" borderId="0" xfId="0" applyFont="1" applyAlignment="1">
      <alignment horizontal="center" wrapText="1"/>
    </xf>
    <xf numFmtId="0" fontId="5" fillId="0" borderId="0" xfId="0" applyFont="1" applyAlignment="1">
      <alignment wrapText="1"/>
    </xf>
    <xf numFmtId="0" fontId="7" fillId="0" borderId="0" xfId="0" applyFont="1" applyAlignment="1">
      <alignment horizontal="justify" wrapText="1"/>
    </xf>
    <xf numFmtId="0" fontId="6" fillId="0" borderId="0" xfId="0" applyFont="1"/>
    <xf numFmtId="0" fontId="5" fillId="4" borderId="1" xfId="0" applyFont="1" applyFill="1" applyBorder="1" applyAlignment="1">
      <alignment wrapText="1"/>
    </xf>
    <xf numFmtId="0" fontId="10" fillId="4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wrapText="1"/>
    </xf>
    <xf numFmtId="0" fontId="11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0" fontId="12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13" fillId="0" borderId="0" xfId="0" applyFont="1" applyAlignment="1">
      <alignment horizontal="center" vertical="center" wrapText="1"/>
    </xf>
    <xf numFmtId="0" fontId="15" fillId="0" borderId="0" xfId="0" applyFont="1" applyAlignment="1">
      <alignment wrapText="1"/>
    </xf>
    <xf numFmtId="0" fontId="16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17" fillId="0" borderId="0" xfId="0" applyFont="1" applyAlignment="1">
      <alignment horizontal="center" wrapText="1"/>
    </xf>
    <xf numFmtId="0" fontId="11" fillId="5" borderId="1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1" fillId="0" borderId="0" xfId="0" applyFont="1"/>
    <xf numFmtId="0" fontId="19" fillId="5" borderId="6" xfId="0" applyFont="1" applyFill="1" applyBorder="1" applyAlignment="1">
      <alignment horizontal="center" vertical="center" wrapText="1"/>
    </xf>
    <xf numFmtId="9" fontId="3" fillId="5" borderId="1" xfId="0" applyNumberFormat="1" applyFont="1" applyFill="1" applyBorder="1" applyAlignment="1">
      <alignment horizontal="center" vertical="center" wrapText="1"/>
    </xf>
    <xf numFmtId="164" fontId="3" fillId="5" borderId="1" xfId="0" applyNumberFormat="1" applyFont="1" applyFill="1" applyBorder="1" applyAlignment="1">
      <alignment horizontal="center" vertical="center" wrapText="1"/>
    </xf>
    <xf numFmtId="0" fontId="19" fillId="6" borderId="6" xfId="0" applyFont="1" applyFill="1" applyBorder="1" applyAlignment="1">
      <alignment horizontal="left" vertical="center" wrapText="1"/>
    </xf>
    <xf numFmtId="164" fontId="17" fillId="0" borderId="0" xfId="0" applyNumberFormat="1" applyFont="1" applyAlignment="1">
      <alignment horizontal="center" wrapText="1"/>
    </xf>
    <xf numFmtId="0" fontId="7" fillId="0" borderId="0" xfId="0" applyFont="1" applyAlignment="1">
      <alignment horizontal="center" wrapText="1"/>
    </xf>
    <xf numFmtId="0" fontId="3" fillId="8" borderId="1" xfId="0" applyFont="1" applyFill="1" applyBorder="1" applyAlignment="1">
      <alignment horizontal="center" vertical="center" wrapText="1"/>
    </xf>
    <xf numFmtId="0" fontId="19" fillId="8" borderId="6" xfId="0" applyFont="1" applyFill="1" applyBorder="1" applyAlignment="1">
      <alignment horizontal="left" vertical="center" wrapText="1"/>
    </xf>
    <xf numFmtId="164" fontId="3" fillId="8" borderId="1" xfId="0" applyNumberFormat="1" applyFont="1" applyFill="1" applyBorder="1" applyAlignment="1">
      <alignment horizontal="center" vertical="center" wrapText="1"/>
    </xf>
    <xf numFmtId="9" fontId="3" fillId="8" borderId="1" xfId="0" applyNumberFormat="1" applyFont="1" applyFill="1" applyBorder="1" applyAlignment="1">
      <alignment horizontal="center" vertical="center" wrapText="1"/>
    </xf>
    <xf numFmtId="0" fontId="3" fillId="8" borderId="7" xfId="0" applyFont="1" applyFill="1" applyBorder="1" applyAlignment="1">
      <alignment horizontal="center" vertical="center" wrapText="1"/>
    </xf>
    <xf numFmtId="0" fontId="19" fillId="8" borderId="8" xfId="0" applyFont="1" applyFill="1" applyBorder="1" applyAlignment="1">
      <alignment horizontal="left" vertical="center" wrapText="1"/>
    </xf>
    <xf numFmtId="164" fontId="3" fillId="8" borderId="7" xfId="0" applyNumberFormat="1" applyFont="1" applyFill="1" applyBorder="1" applyAlignment="1">
      <alignment horizontal="center" vertical="center" wrapText="1"/>
    </xf>
    <xf numFmtId="9" fontId="3" fillId="8" borderId="7" xfId="0" applyNumberFormat="1" applyFont="1" applyFill="1" applyBorder="1" applyAlignment="1">
      <alignment horizontal="center" vertical="center" wrapText="1"/>
    </xf>
    <xf numFmtId="0" fontId="19" fillId="8" borderId="1" xfId="0" applyFont="1" applyFill="1" applyBorder="1" applyAlignment="1">
      <alignment horizontal="left" vertical="center" wrapText="1"/>
    </xf>
    <xf numFmtId="0" fontId="19" fillId="8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left" vertical="center" wrapText="1"/>
    </xf>
    <xf numFmtId="0" fontId="19" fillId="0" borderId="0" xfId="0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9" fontId="3" fillId="0" borderId="0" xfId="0" applyNumberFormat="1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wrapText="1"/>
    </xf>
    <xf numFmtId="0" fontId="10" fillId="4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vertical="center" wrapText="1"/>
    </xf>
    <xf numFmtId="0" fontId="19" fillId="8" borderId="11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19" fillId="8" borderId="12" xfId="0" applyFont="1" applyFill="1" applyBorder="1" applyAlignment="1">
      <alignment horizontal="center" vertical="center" wrapText="1"/>
    </xf>
    <xf numFmtId="0" fontId="19" fillId="6" borderId="11" xfId="0" applyFont="1" applyFill="1" applyBorder="1" applyAlignment="1">
      <alignment horizontal="center" vertical="center" wrapText="1"/>
    </xf>
    <xf numFmtId="0" fontId="19" fillId="5" borderId="11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9" fillId="6" borderId="1" xfId="0" applyFont="1" applyFill="1" applyBorder="1" applyAlignment="1">
      <alignment horizontal="center" vertical="center" wrapText="1"/>
    </xf>
    <xf numFmtId="0" fontId="19" fillId="5" borderId="1" xfId="0" applyFont="1" applyFill="1" applyBorder="1" applyAlignment="1">
      <alignment horizontal="center" vertical="center" wrapText="1"/>
    </xf>
    <xf numFmtId="0" fontId="10" fillId="4" borderId="10" xfId="0" applyFont="1" applyFill="1" applyBorder="1" applyAlignment="1">
      <alignment horizontal="center" vertical="center" wrapText="1"/>
    </xf>
    <xf numFmtId="0" fontId="10" fillId="5" borderId="3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164" fontId="30" fillId="0" borderId="1" xfId="0" applyNumberFormat="1" applyFont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left" vertical="center" wrapText="1"/>
    </xf>
    <xf numFmtId="0" fontId="19" fillId="0" borderId="1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left" vertical="center" wrapText="1"/>
    </xf>
    <xf numFmtId="0" fontId="19" fillId="0" borderId="12" xfId="0" applyFont="1" applyFill="1" applyBorder="1" applyAlignment="1">
      <alignment horizontal="center" vertical="center" wrapText="1"/>
    </xf>
    <xf numFmtId="9" fontId="3" fillId="0" borderId="7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left" vertical="center" wrapText="1"/>
    </xf>
    <xf numFmtId="0" fontId="19" fillId="0" borderId="3" xfId="0" applyFont="1" applyFill="1" applyBorder="1" applyAlignment="1">
      <alignment horizontal="center" vertical="center" wrapText="1"/>
    </xf>
    <xf numFmtId="165" fontId="22" fillId="0" borderId="6" xfId="0" applyNumberFormat="1" applyFont="1" applyFill="1" applyBorder="1" applyAlignment="1">
      <alignment horizontal="center" vertical="center" wrapText="1"/>
    </xf>
    <xf numFmtId="0" fontId="2" fillId="0" borderId="6" xfId="2" applyFont="1" applyFill="1" applyBorder="1" applyAlignment="1">
      <alignment vertical="center" wrapText="1"/>
    </xf>
    <xf numFmtId="164" fontId="3" fillId="0" borderId="7" xfId="0" applyNumberFormat="1" applyFont="1" applyFill="1" applyBorder="1" applyAlignment="1">
      <alignment horizontal="center" vertical="center" wrapText="1"/>
    </xf>
    <xf numFmtId="0" fontId="19" fillId="0" borderId="6" xfId="3" applyFont="1" applyFill="1" applyBorder="1" applyAlignment="1">
      <alignment horizontal="left" vertical="center" wrapText="1"/>
    </xf>
    <xf numFmtId="0" fontId="18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wrapText="1"/>
    </xf>
    <xf numFmtId="0" fontId="6" fillId="8" borderId="0" xfId="0" applyFont="1" applyFill="1" applyAlignment="1">
      <alignment horizontal="left" vertical="top" wrapText="1"/>
    </xf>
  </cellXfs>
  <cellStyles count="13">
    <cellStyle name="Excel Built-in 20% - Accent5" xfId="4"/>
    <cellStyle name="Excel Built-in Normal" xfId="2"/>
    <cellStyle name="Excel Built-in Normal 1" xfId="5"/>
    <cellStyle name="Excel Built-in Normal 2" xfId="6"/>
    <cellStyle name="Milliers 2" xfId="7"/>
    <cellStyle name="Milliers 3 3 3 5 3 2" xfId="8"/>
    <cellStyle name="Normal" xfId="0" builtinId="0"/>
    <cellStyle name="Normal 2" xfId="9"/>
    <cellStyle name="Normal 3" xfId="10"/>
    <cellStyle name="Normal 4" xfId="11"/>
    <cellStyle name="Normal 5" xfId="3"/>
    <cellStyle name="Pourcentage" xfId="1"/>
    <cellStyle name="Pourcentage 2" xfId="12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1809750</xdr:colOff>
      <xdr:row>4</xdr:row>
      <xdr:rowOff>3886</xdr:rowOff>
    </xdr:to>
    <xdr:pic>
      <xdr:nvPicPr>
        <xdr:cNvPr id="2" name="Image 1" descr="marlog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085975" cy="765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G251"/>
  <sheetViews>
    <sheetView tabSelected="1" topLeftCell="A163" zoomScaleNormal="100" workbookViewId="0">
      <selection activeCell="B171" sqref="B171:G171"/>
    </sheetView>
  </sheetViews>
  <sheetFormatPr baseColWidth="10" defaultRowHeight="15" x14ac:dyDescent="0.25"/>
  <cols>
    <col min="1" max="1" width="4.5703125" customWidth="1"/>
    <col min="2" max="2" width="47.42578125" customWidth="1"/>
    <col min="3" max="3" width="5.5703125" customWidth="1"/>
    <col min="4" max="4" width="10.85546875" customWidth="1"/>
    <col min="5" max="5" width="10.5703125" customWidth="1"/>
    <col min="6" max="6" width="7" customWidth="1"/>
    <col min="7" max="7" width="11.28515625" customWidth="1"/>
  </cols>
  <sheetData>
    <row r="7" spans="1:7" ht="15" customHeight="1" x14ac:dyDescent="0.25">
      <c r="A7" s="84" t="s">
        <v>23</v>
      </c>
      <c r="B7" s="84"/>
      <c r="C7" s="84"/>
      <c r="D7" s="84"/>
      <c r="E7" s="84"/>
      <c r="F7" s="84"/>
      <c r="G7" s="84"/>
    </row>
    <row r="8" spans="1:7" x14ac:dyDescent="0.25">
      <c r="A8" s="2"/>
      <c r="B8" s="3"/>
      <c r="C8" s="3"/>
      <c r="D8" s="3"/>
      <c r="E8" s="3"/>
      <c r="F8" s="3"/>
      <c r="G8" s="3"/>
    </row>
    <row r="9" spans="1:7" ht="21.75" customHeight="1" x14ac:dyDescent="0.25">
      <c r="A9" s="86" t="s">
        <v>0</v>
      </c>
      <c r="B9" s="86"/>
      <c r="C9" s="86"/>
      <c r="D9" s="86"/>
      <c r="E9" s="86"/>
      <c r="F9" s="86"/>
      <c r="G9" s="86"/>
    </row>
    <row r="10" spans="1:7" ht="22.5" customHeight="1" x14ac:dyDescent="0.25">
      <c r="A10" s="86" t="s">
        <v>1</v>
      </c>
      <c r="B10" s="86"/>
      <c r="C10" s="86"/>
      <c r="D10" s="86"/>
      <c r="E10" s="86"/>
      <c r="F10" s="86"/>
      <c r="G10" s="86"/>
    </row>
    <row r="11" spans="1:7" ht="15.75" x14ac:dyDescent="0.25">
      <c r="A11" s="86" t="s">
        <v>2</v>
      </c>
      <c r="B11" s="86"/>
      <c r="C11" s="86"/>
      <c r="D11" s="86"/>
      <c r="E11" s="86"/>
      <c r="F11" s="86"/>
      <c r="G11" s="86"/>
    </row>
    <row r="12" spans="1:7" ht="15.75" x14ac:dyDescent="0.25">
      <c r="A12" s="86" t="s">
        <v>3</v>
      </c>
      <c r="B12" s="86"/>
      <c r="C12" s="86"/>
      <c r="D12" s="86"/>
      <c r="E12" s="86"/>
      <c r="F12" s="86"/>
      <c r="G12" s="86"/>
    </row>
    <row r="13" spans="1:7" ht="15.75" x14ac:dyDescent="0.25">
      <c r="A13" s="4"/>
      <c r="B13" s="5"/>
      <c r="C13" s="5"/>
      <c r="D13" s="5"/>
      <c r="E13" s="5"/>
      <c r="F13" s="5"/>
      <c r="G13" s="5"/>
    </row>
    <row r="14" spans="1:7" ht="15.75" x14ac:dyDescent="0.25">
      <c r="A14" s="4"/>
      <c r="B14" s="5"/>
      <c r="C14" s="5"/>
      <c r="D14" s="5"/>
      <c r="E14" s="5"/>
      <c r="F14" s="5"/>
      <c r="G14" s="5"/>
    </row>
    <row r="15" spans="1:7" ht="15.75" x14ac:dyDescent="0.25">
      <c r="A15" s="4"/>
      <c r="B15" s="5"/>
      <c r="C15" s="5"/>
      <c r="D15" s="5"/>
      <c r="E15" s="5"/>
      <c r="F15" s="5"/>
      <c r="G15" s="5"/>
    </row>
    <row r="16" spans="1:7" ht="15.75" x14ac:dyDescent="0.25">
      <c r="A16" s="4"/>
      <c r="B16" s="5"/>
      <c r="C16" s="5"/>
      <c r="D16" s="5"/>
      <c r="E16" s="5"/>
      <c r="F16" s="5"/>
      <c r="G16" s="5"/>
    </row>
    <row r="17" spans="1:7" ht="15.75" x14ac:dyDescent="0.25">
      <c r="A17" s="4"/>
      <c r="B17" s="5"/>
      <c r="C17" s="5"/>
      <c r="D17" s="5"/>
      <c r="E17" s="5"/>
      <c r="F17" s="5"/>
      <c r="G17" s="5"/>
    </row>
    <row r="18" spans="1:7" ht="15.75" x14ac:dyDescent="0.25">
      <c r="A18" s="4"/>
      <c r="B18" s="5"/>
      <c r="C18" s="5"/>
      <c r="D18" s="5"/>
      <c r="E18" s="5"/>
      <c r="F18" s="5"/>
      <c r="G18" s="5"/>
    </row>
    <row r="19" spans="1:7" ht="87.75" customHeight="1" x14ac:dyDescent="0.25">
      <c r="A19" s="87" t="s">
        <v>155</v>
      </c>
      <c r="B19" s="88"/>
      <c r="C19" s="88"/>
      <c r="D19" s="88"/>
      <c r="E19" s="88"/>
      <c r="F19" s="88"/>
      <c r="G19" s="89"/>
    </row>
    <row r="20" spans="1:7" ht="15.75" x14ac:dyDescent="0.25">
      <c r="A20" s="4"/>
      <c r="B20" s="4"/>
      <c r="C20" s="4"/>
      <c r="D20" s="34"/>
      <c r="E20" s="4"/>
      <c r="F20" s="4"/>
      <c r="G20" s="4"/>
    </row>
    <row r="21" spans="1:7" ht="15.75" x14ac:dyDescent="0.25">
      <c r="A21" s="4"/>
      <c r="B21" s="5"/>
      <c r="C21" s="5"/>
      <c r="D21" s="5"/>
      <c r="E21" s="5"/>
      <c r="F21" s="5"/>
      <c r="G21" s="5"/>
    </row>
    <row r="22" spans="1:7" ht="15.75" x14ac:dyDescent="0.25">
      <c r="A22" s="4"/>
      <c r="B22" s="5"/>
      <c r="C22" s="5"/>
      <c r="D22" s="5"/>
      <c r="E22" s="5"/>
      <c r="F22" s="5"/>
      <c r="G22" s="5"/>
    </row>
    <row r="23" spans="1:7" ht="7.5" customHeight="1" x14ac:dyDescent="0.25">
      <c r="A23" s="4"/>
      <c r="B23" s="5"/>
      <c r="C23" s="5"/>
      <c r="D23" s="5"/>
      <c r="E23" s="5"/>
      <c r="F23" s="5"/>
      <c r="G23" s="5"/>
    </row>
    <row r="24" spans="1:7" ht="30.75" customHeight="1" x14ac:dyDescent="0.35">
      <c r="A24" s="83" t="s">
        <v>156</v>
      </c>
      <c r="B24" s="83"/>
      <c r="C24" s="83"/>
      <c r="D24" s="83"/>
      <c r="E24" s="83"/>
      <c r="F24" s="83"/>
      <c r="G24" s="83"/>
    </row>
    <row r="25" spans="1:7" ht="15.75" x14ac:dyDescent="0.25">
      <c r="A25" s="4"/>
      <c r="B25" s="5"/>
      <c r="C25" s="5"/>
      <c r="D25" s="5"/>
      <c r="E25" s="5"/>
      <c r="F25" s="5"/>
      <c r="G25" s="5"/>
    </row>
    <row r="26" spans="1:7" ht="23.25" customHeight="1" x14ac:dyDescent="0.25">
      <c r="A26" s="85" t="s">
        <v>154</v>
      </c>
      <c r="B26" s="85"/>
      <c r="C26" s="85"/>
      <c r="D26" s="85"/>
      <c r="E26" s="85"/>
      <c r="F26" s="85"/>
      <c r="G26" s="85"/>
    </row>
    <row r="27" spans="1:7" ht="25.5" customHeight="1" x14ac:dyDescent="0.35">
      <c r="A27" s="82" t="s">
        <v>152</v>
      </c>
      <c r="B27" s="82"/>
      <c r="C27" s="82"/>
      <c r="D27" s="82"/>
      <c r="E27" s="82"/>
      <c r="F27" s="82"/>
      <c r="G27" s="82"/>
    </row>
    <row r="28" spans="1:7" ht="23.25" x14ac:dyDescent="0.35">
      <c r="A28" s="83" t="s">
        <v>37</v>
      </c>
      <c r="B28" s="83"/>
      <c r="C28" s="83"/>
      <c r="D28" s="83"/>
      <c r="E28" s="83"/>
      <c r="F28" s="83"/>
      <c r="G28" s="83"/>
    </row>
    <row r="29" spans="1:7" ht="21.75" customHeight="1" x14ac:dyDescent="0.25">
      <c r="A29" s="6"/>
      <c r="B29" s="2"/>
      <c r="C29" s="2"/>
      <c r="D29" s="2"/>
      <c r="E29" s="2"/>
      <c r="F29" s="2"/>
      <c r="G29" s="2"/>
    </row>
    <row r="30" spans="1:7" ht="57.75" customHeight="1" x14ac:dyDescent="0.25">
      <c r="A30" s="8"/>
      <c r="B30" s="9" t="s">
        <v>4</v>
      </c>
      <c r="C30" s="9" t="s">
        <v>5</v>
      </c>
      <c r="D30" s="9" t="s">
        <v>153</v>
      </c>
      <c r="E30" s="9" t="s">
        <v>33</v>
      </c>
      <c r="F30" s="9" t="s">
        <v>15</v>
      </c>
      <c r="G30" s="9" t="s">
        <v>151</v>
      </c>
    </row>
    <row r="31" spans="1:7" ht="18.75" customHeight="1" x14ac:dyDescent="0.25">
      <c r="A31" s="10">
        <v>100</v>
      </c>
      <c r="B31" s="13" t="s">
        <v>43</v>
      </c>
      <c r="C31" s="11"/>
      <c r="D31" s="11"/>
      <c r="E31" s="11"/>
      <c r="F31" s="11"/>
      <c r="G31" s="11"/>
    </row>
    <row r="32" spans="1:7" ht="33.75" x14ac:dyDescent="0.25">
      <c r="A32" s="52">
        <v>101</v>
      </c>
      <c r="B32" s="69" t="s">
        <v>41</v>
      </c>
      <c r="C32" s="70" t="s">
        <v>39</v>
      </c>
      <c r="D32" s="71">
        <v>2</v>
      </c>
      <c r="E32" s="53"/>
      <c r="F32" s="54"/>
      <c r="G32" s="53">
        <f>SUM(D32*E32)*1.2</f>
        <v>0</v>
      </c>
    </row>
    <row r="33" spans="1:7" ht="18.75" customHeight="1" x14ac:dyDescent="0.25">
      <c r="A33" s="13">
        <v>200</v>
      </c>
      <c r="B33" s="13" t="s">
        <v>6</v>
      </c>
      <c r="C33" s="55"/>
      <c r="D33" s="15"/>
      <c r="E33" s="14"/>
      <c r="F33" s="15"/>
      <c r="G33" s="15"/>
    </row>
    <row r="34" spans="1:7" ht="20.100000000000001" customHeight="1" x14ac:dyDescent="0.25">
      <c r="A34" s="52">
        <v>201</v>
      </c>
      <c r="B34" s="69" t="s">
        <v>44</v>
      </c>
      <c r="C34" s="70" t="s">
        <v>7</v>
      </c>
      <c r="D34" s="71">
        <v>8000</v>
      </c>
      <c r="E34" s="53"/>
      <c r="F34" s="54"/>
      <c r="G34" s="53">
        <f>SUM(D34*E34)*1.2</f>
        <v>0</v>
      </c>
    </row>
    <row r="35" spans="1:7" ht="20.100000000000001" customHeight="1" x14ac:dyDescent="0.25">
      <c r="A35" s="52">
        <v>202</v>
      </c>
      <c r="B35" s="69" t="s">
        <v>45</v>
      </c>
      <c r="C35" s="70" t="s">
        <v>7</v>
      </c>
      <c r="D35" s="71">
        <v>10000</v>
      </c>
      <c r="E35" s="53"/>
      <c r="F35" s="54"/>
      <c r="G35" s="53">
        <f t="shared" ref="G35:G57" si="0">SUM(D35*E35)*1.2</f>
        <v>0</v>
      </c>
    </row>
    <row r="36" spans="1:7" ht="20.100000000000001" customHeight="1" x14ac:dyDescent="0.25">
      <c r="A36" s="52">
        <v>204</v>
      </c>
      <c r="B36" s="69" t="s">
        <v>46</v>
      </c>
      <c r="C36" s="70" t="s">
        <v>7</v>
      </c>
      <c r="D36" s="71">
        <v>2000</v>
      </c>
      <c r="E36" s="53"/>
      <c r="F36" s="54"/>
      <c r="G36" s="53">
        <f t="shared" si="0"/>
        <v>0</v>
      </c>
    </row>
    <row r="37" spans="1:7" ht="20.100000000000001" customHeight="1" x14ac:dyDescent="0.25">
      <c r="A37" s="52">
        <v>205</v>
      </c>
      <c r="B37" s="69" t="s">
        <v>47</v>
      </c>
      <c r="C37" s="70" t="s">
        <v>7</v>
      </c>
      <c r="D37" s="71">
        <v>300</v>
      </c>
      <c r="E37" s="53"/>
      <c r="F37" s="54"/>
      <c r="G37" s="53">
        <f t="shared" si="0"/>
        <v>0</v>
      </c>
    </row>
    <row r="38" spans="1:7" ht="20.100000000000001" customHeight="1" x14ac:dyDescent="0.25">
      <c r="A38" s="52">
        <v>208</v>
      </c>
      <c r="B38" s="69" t="s">
        <v>48</v>
      </c>
      <c r="C38" s="70" t="s">
        <v>7</v>
      </c>
      <c r="D38" s="71">
        <v>500</v>
      </c>
      <c r="E38" s="53"/>
      <c r="F38" s="54"/>
      <c r="G38" s="53">
        <f t="shared" si="0"/>
        <v>0</v>
      </c>
    </row>
    <row r="39" spans="1:7" ht="20.100000000000001" customHeight="1" x14ac:dyDescent="0.25">
      <c r="A39" s="52">
        <v>209</v>
      </c>
      <c r="B39" s="69" t="s">
        <v>49</v>
      </c>
      <c r="C39" s="70" t="s">
        <v>7</v>
      </c>
      <c r="D39" s="71">
        <v>500</v>
      </c>
      <c r="E39" s="53"/>
      <c r="F39" s="54"/>
      <c r="G39" s="53">
        <f t="shared" si="0"/>
        <v>0</v>
      </c>
    </row>
    <row r="40" spans="1:7" ht="20.100000000000001" customHeight="1" x14ac:dyDescent="0.25">
      <c r="A40" s="52">
        <v>253</v>
      </c>
      <c r="B40" s="69" t="s">
        <v>50</v>
      </c>
      <c r="C40" s="70" t="s">
        <v>42</v>
      </c>
      <c r="D40" s="71">
        <v>5</v>
      </c>
      <c r="E40" s="53"/>
      <c r="F40" s="54"/>
      <c r="G40" s="53">
        <f t="shared" si="0"/>
        <v>0</v>
      </c>
    </row>
    <row r="41" spans="1:7" ht="24" customHeight="1" x14ac:dyDescent="0.25">
      <c r="A41" s="12">
        <v>300</v>
      </c>
      <c r="B41" s="13" t="s">
        <v>51</v>
      </c>
      <c r="C41" s="57"/>
      <c r="D41" s="16"/>
      <c r="E41" s="14"/>
      <c r="F41" s="14"/>
      <c r="G41" s="14"/>
    </row>
    <row r="42" spans="1:7" ht="21.95" customHeight="1" x14ac:dyDescent="0.25">
      <c r="A42" s="52">
        <v>303</v>
      </c>
      <c r="B42" s="69" t="s">
        <v>52</v>
      </c>
      <c r="C42" s="70" t="s">
        <v>7</v>
      </c>
      <c r="D42" s="71">
        <v>300</v>
      </c>
      <c r="E42" s="53"/>
      <c r="F42" s="54"/>
      <c r="G42" s="53">
        <f t="shared" si="0"/>
        <v>0</v>
      </c>
    </row>
    <row r="43" spans="1:7" ht="21.95" customHeight="1" x14ac:dyDescent="0.25">
      <c r="A43" s="52">
        <v>304</v>
      </c>
      <c r="B43" s="69" t="s">
        <v>53</v>
      </c>
      <c r="C43" s="70" t="s">
        <v>7</v>
      </c>
      <c r="D43" s="71">
        <v>300</v>
      </c>
      <c r="E43" s="53"/>
      <c r="F43" s="54"/>
      <c r="G43" s="53">
        <f t="shared" si="0"/>
        <v>0</v>
      </c>
    </row>
    <row r="44" spans="1:7" ht="21.95" customHeight="1" x14ac:dyDescent="0.25">
      <c r="A44" s="52">
        <v>305</v>
      </c>
      <c r="B44" s="69" t="s">
        <v>54</v>
      </c>
      <c r="C44" s="70" t="s">
        <v>7</v>
      </c>
      <c r="D44" s="71">
        <v>200</v>
      </c>
      <c r="E44" s="53"/>
      <c r="F44" s="54"/>
      <c r="G44" s="53">
        <f t="shared" si="0"/>
        <v>0</v>
      </c>
    </row>
    <row r="45" spans="1:7" ht="21.95" customHeight="1" x14ac:dyDescent="0.25">
      <c r="A45" s="52">
        <v>309</v>
      </c>
      <c r="B45" s="69" t="s">
        <v>55</v>
      </c>
      <c r="C45" s="70" t="s">
        <v>7</v>
      </c>
      <c r="D45" s="71">
        <v>300</v>
      </c>
      <c r="E45" s="53"/>
      <c r="F45" s="54"/>
      <c r="G45" s="53">
        <f t="shared" si="0"/>
        <v>0</v>
      </c>
    </row>
    <row r="46" spans="1:7" ht="21.95" customHeight="1" x14ac:dyDescent="0.25">
      <c r="A46" s="52">
        <v>310</v>
      </c>
      <c r="B46" s="69" t="s">
        <v>56</v>
      </c>
      <c r="C46" s="70" t="s">
        <v>7</v>
      </c>
      <c r="D46" s="71">
        <v>300</v>
      </c>
      <c r="E46" s="53"/>
      <c r="F46" s="54"/>
      <c r="G46" s="53">
        <f t="shared" si="0"/>
        <v>0</v>
      </c>
    </row>
    <row r="47" spans="1:7" ht="26.1" customHeight="1" x14ac:dyDescent="0.25">
      <c r="A47" s="52">
        <v>315</v>
      </c>
      <c r="B47" s="69" t="s">
        <v>57</v>
      </c>
      <c r="C47" s="70" t="s">
        <v>7</v>
      </c>
      <c r="D47" s="71">
        <v>300</v>
      </c>
      <c r="E47" s="53"/>
      <c r="F47" s="54"/>
      <c r="G47" s="53">
        <f t="shared" si="0"/>
        <v>0</v>
      </c>
    </row>
    <row r="48" spans="1:7" ht="26.1" customHeight="1" x14ac:dyDescent="0.25">
      <c r="A48" s="52">
        <v>318</v>
      </c>
      <c r="B48" s="69" t="s">
        <v>58</v>
      </c>
      <c r="C48" s="70" t="s">
        <v>7</v>
      </c>
      <c r="D48" s="71">
        <v>300</v>
      </c>
      <c r="E48" s="53"/>
      <c r="F48" s="54"/>
      <c r="G48" s="53">
        <f t="shared" si="0"/>
        <v>0</v>
      </c>
    </row>
    <row r="49" spans="1:7" ht="26.1" customHeight="1" x14ac:dyDescent="0.25">
      <c r="A49" s="52">
        <v>319</v>
      </c>
      <c r="B49" s="69" t="s">
        <v>143</v>
      </c>
      <c r="C49" s="70" t="s">
        <v>7</v>
      </c>
      <c r="D49" s="71">
        <v>200</v>
      </c>
      <c r="E49" s="53"/>
      <c r="F49" s="54"/>
      <c r="G49" s="53">
        <f t="shared" si="0"/>
        <v>0</v>
      </c>
    </row>
    <row r="50" spans="1:7" ht="33" customHeight="1" x14ac:dyDescent="0.25">
      <c r="A50" s="52">
        <v>322</v>
      </c>
      <c r="B50" s="69" t="s">
        <v>59</v>
      </c>
      <c r="C50" s="70" t="s">
        <v>7</v>
      </c>
      <c r="D50" s="71">
        <v>150</v>
      </c>
      <c r="E50" s="53"/>
      <c r="F50" s="54"/>
      <c r="G50" s="53">
        <f t="shared" si="0"/>
        <v>0</v>
      </c>
    </row>
    <row r="51" spans="1:7" ht="21.95" customHeight="1" x14ac:dyDescent="0.25">
      <c r="A51" s="52">
        <v>324</v>
      </c>
      <c r="B51" s="69" t="s">
        <v>60</v>
      </c>
      <c r="C51" s="70" t="s">
        <v>7</v>
      </c>
      <c r="D51" s="71">
        <v>200</v>
      </c>
      <c r="E51" s="53"/>
      <c r="F51" s="54"/>
      <c r="G51" s="53">
        <f t="shared" si="0"/>
        <v>0</v>
      </c>
    </row>
    <row r="52" spans="1:7" ht="21.95" customHeight="1" x14ac:dyDescent="0.25">
      <c r="A52" s="52">
        <v>326</v>
      </c>
      <c r="B52" s="69" t="s">
        <v>61</v>
      </c>
      <c r="C52" s="70" t="s">
        <v>42</v>
      </c>
      <c r="D52" s="71">
        <v>100</v>
      </c>
      <c r="E52" s="53"/>
      <c r="F52" s="54"/>
      <c r="G52" s="53">
        <f t="shared" si="0"/>
        <v>0</v>
      </c>
    </row>
    <row r="53" spans="1:7" ht="26.25" customHeight="1" x14ac:dyDescent="0.25">
      <c r="A53" s="13">
        <v>400</v>
      </c>
      <c r="B53" s="13" t="s">
        <v>62</v>
      </c>
      <c r="C53" s="58"/>
      <c r="D53" s="14"/>
      <c r="E53" s="14"/>
      <c r="F53" s="14"/>
      <c r="G53" s="14"/>
    </row>
    <row r="54" spans="1:7" ht="24" customHeight="1" x14ac:dyDescent="0.25">
      <c r="A54" s="35">
        <v>403</v>
      </c>
      <c r="B54" s="36" t="s">
        <v>17</v>
      </c>
      <c r="C54" s="56" t="s">
        <v>42</v>
      </c>
      <c r="D54" s="44">
        <v>5</v>
      </c>
      <c r="E54" s="37"/>
      <c r="F54" s="38"/>
      <c r="G54" s="37">
        <f t="shared" si="0"/>
        <v>0</v>
      </c>
    </row>
    <row r="55" spans="1:7" ht="24" customHeight="1" x14ac:dyDescent="0.25">
      <c r="A55" s="35">
        <v>405</v>
      </c>
      <c r="B55" s="36" t="s">
        <v>18</v>
      </c>
      <c r="C55" s="56" t="s">
        <v>42</v>
      </c>
      <c r="D55" s="44">
        <v>3</v>
      </c>
      <c r="E55" s="37"/>
      <c r="F55" s="38"/>
      <c r="G55" s="37">
        <f t="shared" si="0"/>
        <v>0</v>
      </c>
    </row>
    <row r="56" spans="1:7" ht="24" customHeight="1" x14ac:dyDescent="0.25">
      <c r="A56" s="39">
        <v>409</v>
      </c>
      <c r="B56" s="40" t="s">
        <v>8</v>
      </c>
      <c r="C56" s="59" t="s">
        <v>42</v>
      </c>
      <c r="D56" s="44">
        <v>2</v>
      </c>
      <c r="E56" s="41"/>
      <c r="F56" s="42"/>
      <c r="G56" s="37">
        <f t="shared" si="0"/>
        <v>0</v>
      </c>
    </row>
    <row r="57" spans="1:7" ht="24" customHeight="1" x14ac:dyDescent="0.25">
      <c r="A57" s="35">
        <v>415</v>
      </c>
      <c r="B57" s="43" t="s">
        <v>16</v>
      </c>
      <c r="C57" s="44" t="s">
        <v>42</v>
      </c>
      <c r="D57" s="44">
        <v>2</v>
      </c>
      <c r="E57" s="37"/>
      <c r="F57" s="38"/>
      <c r="G57" s="37">
        <f t="shared" si="0"/>
        <v>0</v>
      </c>
    </row>
    <row r="58" spans="1:7" ht="24" customHeight="1" x14ac:dyDescent="0.25">
      <c r="A58" s="45"/>
      <c r="B58" s="46"/>
      <c r="C58" s="47"/>
      <c r="D58" s="47"/>
      <c r="E58" s="48"/>
      <c r="F58" s="49"/>
      <c r="G58" s="48"/>
    </row>
    <row r="59" spans="1:7" ht="24" customHeight="1" x14ac:dyDescent="0.25">
      <c r="A59" s="45"/>
      <c r="B59" s="46"/>
      <c r="C59" s="47"/>
      <c r="D59" s="47"/>
      <c r="E59" s="48"/>
      <c r="F59" s="49"/>
      <c r="G59" s="48"/>
    </row>
    <row r="60" spans="1:7" ht="49.5" customHeight="1" x14ac:dyDescent="0.25">
      <c r="A60" s="8"/>
      <c r="B60" s="9" t="s">
        <v>149</v>
      </c>
      <c r="C60" s="9" t="s">
        <v>5</v>
      </c>
      <c r="D60" s="9"/>
      <c r="E60" s="9" t="s">
        <v>33</v>
      </c>
      <c r="F60" s="9" t="s">
        <v>15</v>
      </c>
      <c r="G60" s="9" t="s">
        <v>38</v>
      </c>
    </row>
    <row r="61" spans="1:7" ht="24" customHeight="1" x14ac:dyDescent="0.25">
      <c r="A61" s="52">
        <v>505</v>
      </c>
      <c r="B61" s="69" t="s">
        <v>126</v>
      </c>
      <c r="C61" s="70" t="s">
        <v>42</v>
      </c>
      <c r="D61" s="71">
        <v>20</v>
      </c>
      <c r="E61" s="52"/>
      <c r="F61" s="54"/>
      <c r="G61" s="53">
        <f t="shared" ref="G61" si="1">SUM(D61*E61)*1.2</f>
        <v>0</v>
      </c>
    </row>
    <row r="62" spans="1:7" ht="24" customHeight="1" x14ac:dyDescent="0.25">
      <c r="A62" s="27"/>
      <c r="B62" s="32" t="s">
        <v>127</v>
      </c>
      <c r="C62" s="60"/>
      <c r="D62" s="63"/>
      <c r="E62" s="27"/>
      <c r="F62" s="30"/>
      <c r="G62" s="31"/>
    </row>
    <row r="63" spans="1:7" ht="24" customHeight="1" x14ac:dyDescent="0.25">
      <c r="A63" s="52">
        <v>524</v>
      </c>
      <c r="B63" s="69" t="s">
        <v>128</v>
      </c>
      <c r="C63" s="70" t="s">
        <v>42</v>
      </c>
      <c r="D63" s="71">
        <v>50</v>
      </c>
      <c r="E63" s="52"/>
      <c r="F63" s="54"/>
      <c r="G63" s="53">
        <f t="shared" ref="G63:G87" si="2">SUM(D63*E63)*1.2</f>
        <v>0</v>
      </c>
    </row>
    <row r="64" spans="1:7" ht="24" customHeight="1" x14ac:dyDescent="0.25">
      <c r="A64" s="52">
        <v>525</v>
      </c>
      <c r="B64" s="69" t="s">
        <v>129</v>
      </c>
      <c r="C64" s="70" t="s">
        <v>42</v>
      </c>
      <c r="D64" s="71">
        <v>50</v>
      </c>
      <c r="E64" s="52"/>
      <c r="F64" s="54"/>
      <c r="G64" s="53">
        <f t="shared" si="2"/>
        <v>0</v>
      </c>
    </row>
    <row r="65" spans="1:7" ht="24" customHeight="1" x14ac:dyDescent="0.25">
      <c r="A65" s="52">
        <v>526</v>
      </c>
      <c r="B65" s="69" t="s">
        <v>130</v>
      </c>
      <c r="C65" s="70" t="s">
        <v>42</v>
      </c>
      <c r="D65" s="71">
        <v>30</v>
      </c>
      <c r="E65" s="52"/>
      <c r="F65" s="54"/>
      <c r="G65" s="53">
        <f t="shared" si="2"/>
        <v>0</v>
      </c>
    </row>
    <row r="66" spans="1:7" ht="24" customHeight="1" x14ac:dyDescent="0.25">
      <c r="A66" s="52">
        <v>528</v>
      </c>
      <c r="B66" s="69" t="s">
        <v>131</v>
      </c>
      <c r="C66" s="70" t="s">
        <v>42</v>
      </c>
      <c r="D66" s="71">
        <v>50</v>
      </c>
      <c r="E66" s="52"/>
      <c r="F66" s="54"/>
      <c r="G66" s="53">
        <f t="shared" si="2"/>
        <v>0</v>
      </c>
    </row>
    <row r="67" spans="1:7" ht="24" customHeight="1" x14ac:dyDescent="0.25">
      <c r="A67" s="52">
        <v>530</v>
      </c>
      <c r="B67" s="69" t="s">
        <v>132</v>
      </c>
      <c r="C67" s="70" t="s">
        <v>42</v>
      </c>
      <c r="D67" s="71">
        <v>50</v>
      </c>
      <c r="E67" s="52"/>
      <c r="F67" s="54"/>
      <c r="G67" s="53">
        <f t="shared" si="2"/>
        <v>0</v>
      </c>
    </row>
    <row r="68" spans="1:7" ht="24" customHeight="1" x14ac:dyDescent="0.25">
      <c r="A68" s="52">
        <v>531</v>
      </c>
      <c r="B68" s="69" t="s">
        <v>133</v>
      </c>
      <c r="C68" s="70" t="s">
        <v>42</v>
      </c>
      <c r="D68" s="71">
        <v>50</v>
      </c>
      <c r="E68" s="52"/>
      <c r="F68" s="54"/>
      <c r="G68" s="53">
        <f t="shared" si="2"/>
        <v>0</v>
      </c>
    </row>
    <row r="69" spans="1:7" ht="24" customHeight="1" x14ac:dyDescent="0.25">
      <c r="A69" s="27"/>
      <c r="B69" s="29" t="s">
        <v>134</v>
      </c>
      <c r="C69" s="61"/>
      <c r="D69" s="64"/>
      <c r="E69" s="27"/>
      <c r="F69" s="30"/>
      <c r="G69" s="31"/>
    </row>
    <row r="70" spans="1:7" ht="24" customHeight="1" x14ac:dyDescent="0.25">
      <c r="A70" s="52">
        <v>563</v>
      </c>
      <c r="B70" s="69" t="s">
        <v>63</v>
      </c>
      <c r="C70" s="70" t="s">
        <v>42</v>
      </c>
      <c r="D70" s="71">
        <v>20</v>
      </c>
      <c r="E70" s="52"/>
      <c r="F70" s="54"/>
      <c r="G70" s="53">
        <f t="shared" si="2"/>
        <v>0</v>
      </c>
    </row>
    <row r="71" spans="1:7" ht="24" customHeight="1" x14ac:dyDescent="0.25">
      <c r="A71" s="52">
        <v>568</v>
      </c>
      <c r="B71" s="69" t="s">
        <v>64</v>
      </c>
      <c r="C71" s="70" t="s">
        <v>42</v>
      </c>
      <c r="D71" s="71">
        <v>20</v>
      </c>
      <c r="E71" s="52"/>
      <c r="F71" s="54"/>
      <c r="G71" s="53">
        <f t="shared" si="2"/>
        <v>0</v>
      </c>
    </row>
    <row r="72" spans="1:7" ht="24" customHeight="1" x14ac:dyDescent="0.25">
      <c r="A72" s="52">
        <v>569</v>
      </c>
      <c r="B72" s="69" t="s">
        <v>65</v>
      </c>
      <c r="C72" s="70" t="s">
        <v>42</v>
      </c>
      <c r="D72" s="71">
        <v>30</v>
      </c>
      <c r="E72" s="52"/>
      <c r="F72" s="54"/>
      <c r="G72" s="53">
        <f t="shared" si="2"/>
        <v>0</v>
      </c>
    </row>
    <row r="73" spans="1:7" ht="24" customHeight="1" x14ac:dyDescent="0.25">
      <c r="A73" s="52">
        <v>574</v>
      </c>
      <c r="B73" s="69" t="s">
        <v>66</v>
      </c>
      <c r="C73" s="70" t="s">
        <v>42</v>
      </c>
      <c r="D73" s="71">
        <v>50</v>
      </c>
      <c r="E73" s="52"/>
      <c r="F73" s="54"/>
      <c r="G73" s="53">
        <f t="shared" si="2"/>
        <v>0</v>
      </c>
    </row>
    <row r="74" spans="1:7" ht="24" customHeight="1" x14ac:dyDescent="0.25">
      <c r="A74" s="52">
        <v>575</v>
      </c>
      <c r="B74" s="69" t="s">
        <v>67</v>
      </c>
      <c r="C74" s="70" t="s">
        <v>42</v>
      </c>
      <c r="D74" s="71">
        <v>60</v>
      </c>
      <c r="E74" s="52"/>
      <c r="F74" s="54"/>
      <c r="G74" s="53">
        <f t="shared" si="2"/>
        <v>0</v>
      </c>
    </row>
    <row r="75" spans="1:7" ht="24" customHeight="1" x14ac:dyDescent="0.25">
      <c r="A75" s="52">
        <v>576</v>
      </c>
      <c r="B75" s="69" t="s">
        <v>68</v>
      </c>
      <c r="C75" s="70" t="s">
        <v>42</v>
      </c>
      <c r="D75" s="71">
        <v>60</v>
      </c>
      <c r="E75" s="52"/>
      <c r="F75" s="54"/>
      <c r="G75" s="53">
        <f t="shared" si="2"/>
        <v>0</v>
      </c>
    </row>
    <row r="76" spans="1:7" ht="24" customHeight="1" x14ac:dyDescent="0.25">
      <c r="A76" s="52">
        <v>577</v>
      </c>
      <c r="B76" s="69" t="s">
        <v>69</v>
      </c>
      <c r="C76" s="70" t="s">
        <v>42</v>
      </c>
      <c r="D76" s="71">
        <v>60</v>
      </c>
      <c r="E76" s="52"/>
      <c r="F76" s="54"/>
      <c r="G76" s="53">
        <f t="shared" si="2"/>
        <v>0</v>
      </c>
    </row>
    <row r="77" spans="1:7" ht="24" customHeight="1" x14ac:dyDescent="0.25">
      <c r="A77" s="52">
        <v>578</v>
      </c>
      <c r="B77" s="69" t="s">
        <v>70</v>
      </c>
      <c r="C77" s="70" t="s">
        <v>42</v>
      </c>
      <c r="D77" s="71">
        <v>50</v>
      </c>
      <c r="E77" s="52"/>
      <c r="F77" s="54"/>
      <c r="G77" s="53">
        <f t="shared" si="2"/>
        <v>0</v>
      </c>
    </row>
    <row r="78" spans="1:7" ht="24" customHeight="1" x14ac:dyDescent="0.25">
      <c r="A78" s="52">
        <v>579</v>
      </c>
      <c r="B78" s="69" t="s">
        <v>71</v>
      </c>
      <c r="C78" s="70" t="s">
        <v>42</v>
      </c>
      <c r="D78" s="71">
        <v>50</v>
      </c>
      <c r="E78" s="52"/>
      <c r="F78" s="54"/>
      <c r="G78" s="53">
        <f t="shared" si="2"/>
        <v>0</v>
      </c>
    </row>
    <row r="79" spans="1:7" ht="24" customHeight="1" x14ac:dyDescent="0.25">
      <c r="A79" s="52">
        <v>580</v>
      </c>
      <c r="B79" s="69" t="s">
        <v>72</v>
      </c>
      <c r="C79" s="70" t="s">
        <v>42</v>
      </c>
      <c r="D79" s="71">
        <v>30</v>
      </c>
      <c r="E79" s="52"/>
      <c r="F79" s="54"/>
      <c r="G79" s="53">
        <f t="shared" si="2"/>
        <v>0</v>
      </c>
    </row>
    <row r="80" spans="1:7" ht="24" customHeight="1" x14ac:dyDescent="0.25">
      <c r="A80" s="52">
        <v>581</v>
      </c>
      <c r="B80" s="69" t="s">
        <v>73</v>
      </c>
      <c r="C80" s="70" t="s">
        <v>42</v>
      </c>
      <c r="D80" s="71">
        <v>30</v>
      </c>
      <c r="E80" s="52"/>
      <c r="F80" s="54"/>
      <c r="G80" s="53">
        <f t="shared" si="2"/>
        <v>0</v>
      </c>
    </row>
    <row r="81" spans="1:7" ht="24" customHeight="1" x14ac:dyDescent="0.25">
      <c r="A81" s="52">
        <v>582</v>
      </c>
      <c r="B81" s="69" t="s">
        <v>74</v>
      </c>
      <c r="C81" s="70" t="s">
        <v>42</v>
      </c>
      <c r="D81" s="71">
        <v>30</v>
      </c>
      <c r="E81" s="52"/>
      <c r="F81" s="54"/>
      <c r="G81" s="53">
        <f t="shared" si="2"/>
        <v>0</v>
      </c>
    </row>
    <row r="82" spans="1:7" ht="24" customHeight="1" x14ac:dyDescent="0.25">
      <c r="A82" s="52">
        <v>583</v>
      </c>
      <c r="B82" s="69" t="s">
        <v>75</v>
      </c>
      <c r="C82" s="70" t="s">
        <v>42</v>
      </c>
      <c r="D82" s="71">
        <v>40</v>
      </c>
      <c r="E82" s="52"/>
      <c r="F82" s="54"/>
      <c r="G82" s="53">
        <f t="shared" si="2"/>
        <v>0</v>
      </c>
    </row>
    <row r="83" spans="1:7" ht="24" customHeight="1" x14ac:dyDescent="0.25">
      <c r="A83" s="52">
        <v>584</v>
      </c>
      <c r="B83" s="69" t="s">
        <v>76</v>
      </c>
      <c r="C83" s="70" t="s">
        <v>42</v>
      </c>
      <c r="D83" s="71">
        <v>40</v>
      </c>
      <c r="E83" s="52"/>
      <c r="F83" s="54"/>
      <c r="G83" s="53">
        <f t="shared" si="2"/>
        <v>0</v>
      </c>
    </row>
    <row r="84" spans="1:7" ht="26.25" customHeight="1" x14ac:dyDescent="0.25">
      <c r="A84" s="13">
        <v>600</v>
      </c>
      <c r="B84" s="13" t="s">
        <v>135</v>
      </c>
      <c r="C84" s="62"/>
      <c r="D84" s="13"/>
      <c r="E84" s="14"/>
      <c r="F84" s="13"/>
      <c r="G84" s="13"/>
    </row>
    <row r="85" spans="1:7" ht="24" customHeight="1" x14ac:dyDescent="0.25">
      <c r="A85" s="52">
        <v>601</v>
      </c>
      <c r="B85" s="69" t="s">
        <v>77</v>
      </c>
      <c r="C85" s="70" t="s">
        <v>42</v>
      </c>
      <c r="D85" s="71">
        <v>40</v>
      </c>
      <c r="E85" s="52"/>
      <c r="F85" s="54"/>
      <c r="G85" s="53">
        <f t="shared" si="2"/>
        <v>0</v>
      </c>
    </row>
    <row r="86" spans="1:7" ht="24" customHeight="1" x14ac:dyDescent="0.25">
      <c r="A86" s="72">
        <v>602</v>
      </c>
      <c r="B86" s="73" t="s">
        <v>78</v>
      </c>
      <c r="C86" s="74" t="s">
        <v>42</v>
      </c>
      <c r="D86" s="71">
        <v>30</v>
      </c>
      <c r="E86" s="72"/>
      <c r="F86" s="75"/>
      <c r="G86" s="53">
        <f t="shared" si="2"/>
        <v>0</v>
      </c>
    </row>
    <row r="87" spans="1:7" ht="24" customHeight="1" x14ac:dyDescent="0.25">
      <c r="A87" s="52">
        <v>603</v>
      </c>
      <c r="B87" s="76" t="s">
        <v>79</v>
      </c>
      <c r="C87" s="77" t="s">
        <v>42</v>
      </c>
      <c r="D87" s="71">
        <v>30</v>
      </c>
      <c r="E87" s="52"/>
      <c r="F87" s="54"/>
      <c r="G87" s="53">
        <f t="shared" si="2"/>
        <v>0</v>
      </c>
    </row>
    <row r="88" spans="1:7" ht="24" customHeight="1" x14ac:dyDescent="0.25">
      <c r="A88" s="45"/>
      <c r="B88" s="46"/>
      <c r="C88" s="47"/>
      <c r="D88" s="47"/>
      <c r="E88" s="45"/>
      <c r="F88" s="49"/>
      <c r="G88" s="48"/>
    </row>
    <row r="89" spans="1:7" ht="47.25" customHeight="1" x14ac:dyDescent="0.25">
      <c r="A89" s="50"/>
      <c r="B89" s="51" t="s">
        <v>149</v>
      </c>
      <c r="C89" s="65" t="s">
        <v>5</v>
      </c>
      <c r="D89" s="9"/>
      <c r="E89" s="51" t="s">
        <v>33</v>
      </c>
      <c r="F89" s="51" t="s">
        <v>15</v>
      </c>
      <c r="G89" s="51" t="s">
        <v>38</v>
      </c>
    </row>
    <row r="90" spans="1:7" ht="24" customHeight="1" x14ac:dyDescent="0.25">
      <c r="A90" s="52">
        <v>604</v>
      </c>
      <c r="B90" s="69" t="s">
        <v>80</v>
      </c>
      <c r="C90" s="70" t="s">
        <v>42</v>
      </c>
      <c r="D90" s="71">
        <v>10</v>
      </c>
      <c r="E90" s="52"/>
      <c r="F90" s="54"/>
      <c r="G90" s="53">
        <f t="shared" ref="G90:G109" si="3">SUM(D90*E90)*1.2</f>
        <v>0</v>
      </c>
    </row>
    <row r="91" spans="1:7" ht="24" customHeight="1" x14ac:dyDescent="0.25">
      <c r="A91" s="52">
        <v>606</v>
      </c>
      <c r="B91" s="69" t="s">
        <v>81</v>
      </c>
      <c r="C91" s="70" t="s">
        <v>42</v>
      </c>
      <c r="D91" s="71">
        <v>10</v>
      </c>
      <c r="E91" s="52"/>
      <c r="F91" s="54"/>
      <c r="G91" s="53">
        <f t="shared" si="3"/>
        <v>0</v>
      </c>
    </row>
    <row r="92" spans="1:7" ht="24" customHeight="1" x14ac:dyDescent="0.25">
      <c r="A92" s="52">
        <v>614</v>
      </c>
      <c r="B92" s="69" t="s">
        <v>82</v>
      </c>
      <c r="C92" s="70" t="s">
        <v>42</v>
      </c>
      <c r="D92" s="71">
        <v>20</v>
      </c>
      <c r="E92" s="52"/>
      <c r="F92" s="54"/>
      <c r="G92" s="53">
        <f t="shared" si="3"/>
        <v>0</v>
      </c>
    </row>
    <row r="93" spans="1:7" ht="24" customHeight="1" x14ac:dyDescent="0.25">
      <c r="A93" s="52">
        <v>615</v>
      </c>
      <c r="B93" s="69" t="s">
        <v>83</v>
      </c>
      <c r="C93" s="70" t="s">
        <v>42</v>
      </c>
      <c r="D93" s="71">
        <v>5</v>
      </c>
      <c r="E93" s="52"/>
      <c r="F93" s="54"/>
      <c r="G93" s="53">
        <f t="shared" si="3"/>
        <v>0</v>
      </c>
    </row>
    <row r="94" spans="1:7" ht="24" customHeight="1" x14ac:dyDescent="0.25">
      <c r="A94" s="52">
        <v>616</v>
      </c>
      <c r="B94" s="69" t="s">
        <v>84</v>
      </c>
      <c r="C94" s="70" t="s">
        <v>42</v>
      </c>
      <c r="D94" s="71">
        <v>5</v>
      </c>
      <c r="E94" s="52"/>
      <c r="F94" s="54"/>
      <c r="G94" s="53">
        <f t="shared" si="3"/>
        <v>0</v>
      </c>
    </row>
    <row r="95" spans="1:7" ht="24" customHeight="1" x14ac:dyDescent="0.25">
      <c r="A95" s="52">
        <v>620</v>
      </c>
      <c r="B95" s="69" t="s">
        <v>85</v>
      </c>
      <c r="C95" s="70" t="s">
        <v>42</v>
      </c>
      <c r="D95" s="71">
        <v>10</v>
      </c>
      <c r="E95" s="52"/>
      <c r="F95" s="54"/>
      <c r="G95" s="53">
        <f t="shared" si="3"/>
        <v>0</v>
      </c>
    </row>
    <row r="96" spans="1:7" ht="24" customHeight="1" x14ac:dyDescent="0.25">
      <c r="A96" s="78">
        <v>709</v>
      </c>
      <c r="B96" s="69" t="s">
        <v>86</v>
      </c>
      <c r="C96" s="70" t="s">
        <v>42</v>
      </c>
      <c r="D96" s="71">
        <v>20</v>
      </c>
      <c r="E96" s="53"/>
      <c r="F96" s="54"/>
      <c r="G96" s="53">
        <f t="shared" si="3"/>
        <v>0</v>
      </c>
    </row>
    <row r="97" spans="1:7" ht="24" customHeight="1" x14ac:dyDescent="0.25">
      <c r="A97" s="78">
        <v>710</v>
      </c>
      <c r="B97" s="69" t="s">
        <v>87</v>
      </c>
      <c r="C97" s="70" t="s">
        <v>42</v>
      </c>
      <c r="D97" s="71">
        <v>20</v>
      </c>
      <c r="E97" s="53"/>
      <c r="F97" s="54"/>
      <c r="G97" s="53">
        <f t="shared" si="3"/>
        <v>0</v>
      </c>
    </row>
    <row r="98" spans="1:7" ht="24" customHeight="1" x14ac:dyDescent="0.25">
      <c r="A98" s="78">
        <v>712</v>
      </c>
      <c r="B98" s="69" t="s">
        <v>88</v>
      </c>
      <c r="C98" s="70" t="s">
        <v>42</v>
      </c>
      <c r="D98" s="71">
        <v>10</v>
      </c>
      <c r="E98" s="53"/>
      <c r="F98" s="54"/>
      <c r="G98" s="53">
        <f t="shared" si="3"/>
        <v>0</v>
      </c>
    </row>
    <row r="99" spans="1:7" ht="24" customHeight="1" x14ac:dyDescent="0.25">
      <c r="A99" s="78">
        <v>713</v>
      </c>
      <c r="B99" s="69" t="s">
        <v>89</v>
      </c>
      <c r="C99" s="70" t="s">
        <v>42</v>
      </c>
      <c r="D99" s="71">
        <v>10</v>
      </c>
      <c r="E99" s="53"/>
      <c r="F99" s="54"/>
      <c r="G99" s="53">
        <f t="shared" si="3"/>
        <v>0</v>
      </c>
    </row>
    <row r="100" spans="1:7" ht="24" customHeight="1" x14ac:dyDescent="0.25">
      <c r="A100" s="78">
        <v>714</v>
      </c>
      <c r="B100" s="69" t="s">
        <v>90</v>
      </c>
      <c r="C100" s="70" t="s">
        <v>42</v>
      </c>
      <c r="D100" s="71">
        <v>40</v>
      </c>
      <c r="E100" s="53"/>
      <c r="F100" s="54"/>
      <c r="G100" s="53">
        <f t="shared" si="3"/>
        <v>0</v>
      </c>
    </row>
    <row r="101" spans="1:7" ht="24" customHeight="1" x14ac:dyDescent="0.25">
      <c r="A101" s="78">
        <v>715</v>
      </c>
      <c r="B101" s="69" t="s">
        <v>91</v>
      </c>
      <c r="C101" s="70" t="s">
        <v>42</v>
      </c>
      <c r="D101" s="71">
        <v>40</v>
      </c>
      <c r="E101" s="53"/>
      <c r="F101" s="54"/>
      <c r="G101" s="53">
        <f t="shared" si="3"/>
        <v>0</v>
      </c>
    </row>
    <row r="102" spans="1:7" ht="24" customHeight="1" x14ac:dyDescent="0.25">
      <c r="A102" s="78">
        <v>717</v>
      </c>
      <c r="B102" s="69" t="s">
        <v>137</v>
      </c>
      <c r="C102" s="70" t="s">
        <v>93</v>
      </c>
      <c r="D102" s="71">
        <v>30</v>
      </c>
      <c r="E102" s="53"/>
      <c r="F102" s="54"/>
      <c r="G102" s="53">
        <f t="shared" si="3"/>
        <v>0</v>
      </c>
    </row>
    <row r="103" spans="1:7" ht="24" customHeight="1" x14ac:dyDescent="0.25">
      <c r="A103" s="78">
        <v>718</v>
      </c>
      <c r="B103" s="69" t="s">
        <v>92</v>
      </c>
      <c r="C103" s="70" t="s">
        <v>93</v>
      </c>
      <c r="D103" s="71">
        <v>100</v>
      </c>
      <c r="E103" s="53"/>
      <c r="F103" s="54"/>
      <c r="G103" s="53">
        <f t="shared" si="3"/>
        <v>0</v>
      </c>
    </row>
    <row r="104" spans="1:7" ht="24" customHeight="1" x14ac:dyDescent="0.25">
      <c r="A104" s="78">
        <v>719</v>
      </c>
      <c r="B104" s="69" t="s">
        <v>138</v>
      </c>
      <c r="C104" s="70" t="s">
        <v>93</v>
      </c>
      <c r="D104" s="71">
        <v>100</v>
      </c>
      <c r="E104" s="53"/>
      <c r="F104" s="54"/>
      <c r="G104" s="53">
        <f t="shared" si="3"/>
        <v>0</v>
      </c>
    </row>
    <row r="105" spans="1:7" ht="24.75" customHeight="1" x14ac:dyDescent="0.25">
      <c r="A105" s="25"/>
      <c r="B105" s="26" t="s">
        <v>94</v>
      </c>
      <c r="C105" s="66"/>
      <c r="D105" s="26"/>
      <c r="E105" s="27"/>
      <c r="F105" s="26"/>
      <c r="G105" s="26"/>
    </row>
    <row r="106" spans="1:7" ht="24" customHeight="1" x14ac:dyDescent="0.25">
      <c r="A106" s="78">
        <v>724</v>
      </c>
      <c r="B106" s="69" t="s">
        <v>95</v>
      </c>
      <c r="C106" s="70" t="s">
        <v>42</v>
      </c>
      <c r="D106" s="71">
        <v>30</v>
      </c>
      <c r="E106" s="53"/>
      <c r="F106" s="54"/>
      <c r="G106" s="53">
        <f t="shared" si="3"/>
        <v>0</v>
      </c>
    </row>
    <row r="107" spans="1:7" ht="24" customHeight="1" x14ac:dyDescent="0.25">
      <c r="A107" s="78">
        <v>725</v>
      </c>
      <c r="B107" s="69" t="s">
        <v>96</v>
      </c>
      <c r="C107" s="70" t="s">
        <v>42</v>
      </c>
      <c r="D107" s="71">
        <v>20</v>
      </c>
      <c r="E107" s="53"/>
      <c r="F107" s="54"/>
      <c r="G107" s="53">
        <f t="shared" si="3"/>
        <v>0</v>
      </c>
    </row>
    <row r="108" spans="1:7" ht="24" customHeight="1" x14ac:dyDescent="0.25">
      <c r="A108" s="78">
        <v>735</v>
      </c>
      <c r="B108" s="69" t="s">
        <v>144</v>
      </c>
      <c r="C108" s="70" t="s">
        <v>42</v>
      </c>
      <c r="D108" s="71">
        <v>200</v>
      </c>
      <c r="E108" s="53"/>
      <c r="F108" s="54"/>
      <c r="G108" s="53">
        <f t="shared" si="3"/>
        <v>0</v>
      </c>
    </row>
    <row r="109" spans="1:7" ht="24" customHeight="1" x14ac:dyDescent="0.25">
      <c r="A109" s="78">
        <v>736</v>
      </c>
      <c r="B109" s="69" t="s">
        <v>97</v>
      </c>
      <c r="C109" s="70" t="s">
        <v>42</v>
      </c>
      <c r="D109" s="71">
        <v>100</v>
      </c>
      <c r="E109" s="53"/>
      <c r="F109" s="54"/>
      <c r="G109" s="53">
        <f t="shared" si="3"/>
        <v>0</v>
      </c>
    </row>
    <row r="110" spans="1:7" ht="24" customHeight="1" x14ac:dyDescent="0.25">
      <c r="A110" s="25"/>
      <c r="B110" s="26" t="s">
        <v>98</v>
      </c>
      <c r="C110" s="66"/>
      <c r="D110" s="26"/>
      <c r="E110" s="27"/>
      <c r="F110" s="26"/>
      <c r="G110" s="26"/>
    </row>
    <row r="111" spans="1:7" ht="24" customHeight="1" x14ac:dyDescent="0.25">
      <c r="A111" s="12">
        <v>800</v>
      </c>
      <c r="B111" s="13" t="s">
        <v>99</v>
      </c>
      <c r="C111" s="62"/>
      <c r="D111" s="13"/>
      <c r="E111" s="14"/>
      <c r="F111" s="13"/>
      <c r="G111" s="13"/>
    </row>
    <row r="112" spans="1:7" ht="24" customHeight="1" x14ac:dyDescent="0.25">
      <c r="A112" s="52">
        <v>801</v>
      </c>
      <c r="B112" s="79" t="s">
        <v>12</v>
      </c>
      <c r="C112" s="70" t="s">
        <v>42</v>
      </c>
      <c r="D112" s="71">
        <v>100</v>
      </c>
      <c r="E112" s="53"/>
      <c r="F112" s="54"/>
      <c r="G112" s="53">
        <f t="shared" ref="G112:G117" si="4">SUM(D112*E112)*1.2</f>
        <v>0</v>
      </c>
    </row>
    <row r="113" spans="1:7" ht="24" customHeight="1" x14ac:dyDescent="0.25">
      <c r="A113" s="52">
        <v>802</v>
      </c>
      <c r="B113" s="79" t="s">
        <v>13</v>
      </c>
      <c r="C113" s="70" t="s">
        <v>42</v>
      </c>
      <c r="D113" s="71">
        <v>100</v>
      </c>
      <c r="E113" s="53"/>
      <c r="F113" s="54"/>
      <c r="G113" s="53">
        <f t="shared" si="4"/>
        <v>0</v>
      </c>
    </row>
    <row r="114" spans="1:7" ht="24" customHeight="1" x14ac:dyDescent="0.25">
      <c r="A114" s="52">
        <v>803</v>
      </c>
      <c r="B114" s="79" t="s">
        <v>14</v>
      </c>
      <c r="C114" s="70" t="s">
        <v>42</v>
      </c>
      <c r="D114" s="71">
        <v>100</v>
      </c>
      <c r="E114" s="53"/>
      <c r="F114" s="54"/>
      <c r="G114" s="53">
        <f t="shared" si="4"/>
        <v>0</v>
      </c>
    </row>
    <row r="115" spans="1:7" ht="24" customHeight="1" x14ac:dyDescent="0.25">
      <c r="A115" s="52">
        <v>807</v>
      </c>
      <c r="B115" s="69" t="s">
        <v>9</v>
      </c>
      <c r="C115" s="70" t="s">
        <v>42</v>
      </c>
      <c r="D115" s="71">
        <v>100</v>
      </c>
      <c r="E115" s="53"/>
      <c r="F115" s="54"/>
      <c r="G115" s="53">
        <f t="shared" si="4"/>
        <v>0</v>
      </c>
    </row>
    <row r="116" spans="1:7" ht="24" customHeight="1" x14ac:dyDescent="0.25">
      <c r="A116" s="72">
        <v>808</v>
      </c>
      <c r="B116" s="73" t="s">
        <v>10</v>
      </c>
      <c r="C116" s="74" t="s">
        <v>42</v>
      </c>
      <c r="D116" s="71">
        <v>100</v>
      </c>
      <c r="E116" s="80"/>
      <c r="F116" s="75"/>
      <c r="G116" s="53">
        <f t="shared" si="4"/>
        <v>0</v>
      </c>
    </row>
    <row r="117" spans="1:7" ht="24" customHeight="1" x14ac:dyDescent="0.25">
      <c r="A117" s="52">
        <v>809</v>
      </c>
      <c r="B117" s="76" t="s">
        <v>11</v>
      </c>
      <c r="C117" s="77" t="s">
        <v>42</v>
      </c>
      <c r="D117" s="71">
        <v>100</v>
      </c>
      <c r="E117" s="53"/>
      <c r="F117" s="54"/>
      <c r="G117" s="53">
        <f t="shared" si="4"/>
        <v>0</v>
      </c>
    </row>
    <row r="118" spans="1:7" ht="24" customHeight="1" x14ac:dyDescent="0.25">
      <c r="A118" s="45"/>
      <c r="B118" s="46"/>
      <c r="C118" s="47"/>
      <c r="D118" s="47"/>
      <c r="E118" s="48"/>
      <c r="F118" s="49"/>
      <c r="G118" s="48"/>
    </row>
    <row r="119" spans="1:7" ht="49.5" customHeight="1" x14ac:dyDescent="0.25">
      <c r="A119" s="8"/>
      <c r="B119" s="9" t="s">
        <v>4</v>
      </c>
      <c r="C119" s="9" t="s">
        <v>5</v>
      </c>
      <c r="D119" s="9"/>
      <c r="E119" s="9" t="s">
        <v>33</v>
      </c>
      <c r="F119" s="9" t="s">
        <v>15</v>
      </c>
      <c r="G119" s="9" t="s">
        <v>38</v>
      </c>
    </row>
    <row r="120" spans="1:7" ht="24" customHeight="1" x14ac:dyDescent="0.25">
      <c r="A120" s="12">
        <v>900</v>
      </c>
      <c r="B120" s="13" t="s">
        <v>100</v>
      </c>
      <c r="C120" s="13"/>
      <c r="D120" s="13"/>
      <c r="E120" s="14"/>
      <c r="F120" s="13"/>
      <c r="G120" s="13"/>
    </row>
    <row r="121" spans="1:7" ht="28.5" customHeight="1" x14ac:dyDescent="0.25">
      <c r="A121" s="52">
        <v>902</v>
      </c>
      <c r="B121" s="69" t="s">
        <v>101</v>
      </c>
      <c r="C121" s="70" t="s">
        <v>42</v>
      </c>
      <c r="D121" s="71">
        <v>5</v>
      </c>
      <c r="E121" s="53"/>
      <c r="F121" s="54"/>
      <c r="G121" s="53">
        <f t="shared" ref="G121" si="5">SUM(D121*E121)*1.2</f>
        <v>0</v>
      </c>
    </row>
    <row r="122" spans="1:7" ht="25.5" customHeight="1" x14ac:dyDescent="0.25">
      <c r="A122" s="12">
        <v>1000</v>
      </c>
      <c r="B122" s="13" t="s">
        <v>102</v>
      </c>
      <c r="C122" s="62"/>
      <c r="D122" s="13"/>
      <c r="E122" s="14"/>
      <c r="F122" s="13"/>
      <c r="G122" s="13"/>
    </row>
    <row r="123" spans="1:7" ht="24" customHeight="1" x14ac:dyDescent="0.25">
      <c r="A123" s="52">
        <v>1001</v>
      </c>
      <c r="B123" s="79" t="s">
        <v>26</v>
      </c>
      <c r="C123" s="70" t="s">
        <v>42</v>
      </c>
      <c r="D123" s="71">
        <v>60</v>
      </c>
      <c r="E123" s="53"/>
      <c r="F123" s="54"/>
      <c r="G123" s="53">
        <f t="shared" ref="G123:G140" si="6">SUM(D123*E123)*1.2</f>
        <v>0</v>
      </c>
    </row>
    <row r="124" spans="1:7" ht="24" customHeight="1" x14ac:dyDescent="0.25">
      <c r="A124" s="52">
        <v>1002</v>
      </c>
      <c r="B124" s="79" t="s">
        <v>25</v>
      </c>
      <c r="C124" s="70" t="s">
        <v>42</v>
      </c>
      <c r="D124" s="71">
        <v>30</v>
      </c>
      <c r="E124" s="53"/>
      <c r="F124" s="54"/>
      <c r="G124" s="53">
        <f t="shared" si="6"/>
        <v>0</v>
      </c>
    </row>
    <row r="125" spans="1:7" ht="24" customHeight="1" x14ac:dyDescent="0.25">
      <c r="A125" s="52">
        <v>1003</v>
      </c>
      <c r="B125" s="79" t="s">
        <v>27</v>
      </c>
      <c r="C125" s="70" t="s">
        <v>42</v>
      </c>
      <c r="D125" s="71">
        <v>40</v>
      </c>
      <c r="E125" s="53"/>
      <c r="F125" s="54"/>
      <c r="G125" s="53">
        <f t="shared" si="6"/>
        <v>0</v>
      </c>
    </row>
    <row r="126" spans="1:7" ht="24" customHeight="1" x14ac:dyDescent="0.25">
      <c r="A126" s="52">
        <v>1007</v>
      </c>
      <c r="B126" s="79" t="s">
        <v>24</v>
      </c>
      <c r="C126" s="70" t="s">
        <v>42</v>
      </c>
      <c r="D126" s="71">
        <v>20</v>
      </c>
      <c r="E126" s="53"/>
      <c r="F126" s="54"/>
      <c r="G126" s="53">
        <f t="shared" si="6"/>
        <v>0</v>
      </c>
    </row>
    <row r="127" spans="1:7" ht="24" customHeight="1" x14ac:dyDescent="0.25">
      <c r="A127" s="52">
        <v>1010</v>
      </c>
      <c r="B127" s="79" t="s">
        <v>103</v>
      </c>
      <c r="C127" s="70" t="s">
        <v>42</v>
      </c>
      <c r="D127" s="71">
        <v>20</v>
      </c>
      <c r="E127" s="53"/>
      <c r="F127" s="54"/>
      <c r="G127" s="53">
        <f t="shared" si="6"/>
        <v>0</v>
      </c>
    </row>
    <row r="128" spans="1:7" ht="24" customHeight="1" x14ac:dyDescent="0.25">
      <c r="A128" s="52">
        <v>1014</v>
      </c>
      <c r="B128" s="79" t="s">
        <v>104</v>
      </c>
      <c r="C128" s="70" t="s">
        <v>42</v>
      </c>
      <c r="D128" s="71">
        <v>20</v>
      </c>
      <c r="E128" s="53"/>
      <c r="F128" s="54"/>
      <c r="G128" s="53">
        <f t="shared" si="6"/>
        <v>0</v>
      </c>
    </row>
    <row r="129" spans="1:7" ht="24" customHeight="1" x14ac:dyDescent="0.25">
      <c r="A129" s="52">
        <v>1018</v>
      </c>
      <c r="B129" s="79" t="s">
        <v>105</v>
      </c>
      <c r="C129" s="70" t="s">
        <v>42</v>
      </c>
      <c r="D129" s="71">
        <v>20</v>
      </c>
      <c r="E129" s="53"/>
      <c r="F129" s="54"/>
      <c r="G129" s="53">
        <f t="shared" si="6"/>
        <v>0</v>
      </c>
    </row>
    <row r="130" spans="1:7" ht="24" customHeight="1" x14ac:dyDescent="0.25">
      <c r="A130" s="52">
        <v>1020</v>
      </c>
      <c r="B130" s="79" t="s">
        <v>106</v>
      </c>
      <c r="C130" s="70" t="s">
        <v>42</v>
      </c>
      <c r="D130" s="71">
        <v>30</v>
      </c>
      <c r="E130" s="53"/>
      <c r="F130" s="54"/>
      <c r="G130" s="53">
        <f t="shared" si="6"/>
        <v>0</v>
      </c>
    </row>
    <row r="131" spans="1:7" ht="24" customHeight="1" x14ac:dyDescent="0.25">
      <c r="A131" s="52">
        <v>1023</v>
      </c>
      <c r="B131" s="79" t="s">
        <v>107</v>
      </c>
      <c r="C131" s="70" t="s">
        <v>42</v>
      </c>
      <c r="D131" s="71">
        <v>10</v>
      </c>
      <c r="E131" s="53"/>
      <c r="F131" s="54"/>
      <c r="G131" s="53">
        <f t="shared" si="6"/>
        <v>0</v>
      </c>
    </row>
    <row r="132" spans="1:7" ht="24" customHeight="1" x14ac:dyDescent="0.25">
      <c r="A132" s="52">
        <v>1027</v>
      </c>
      <c r="B132" s="79" t="s">
        <v>108</v>
      </c>
      <c r="C132" s="70" t="s">
        <v>42</v>
      </c>
      <c r="D132" s="71">
        <v>15</v>
      </c>
      <c r="E132" s="53"/>
      <c r="F132" s="54"/>
      <c r="G132" s="53">
        <f t="shared" si="6"/>
        <v>0</v>
      </c>
    </row>
    <row r="133" spans="1:7" ht="24" customHeight="1" x14ac:dyDescent="0.25">
      <c r="A133" s="52">
        <v>1030</v>
      </c>
      <c r="B133" s="79" t="s">
        <v>32</v>
      </c>
      <c r="C133" s="70" t="s">
        <v>42</v>
      </c>
      <c r="D133" s="71">
        <v>2</v>
      </c>
      <c r="E133" s="53"/>
      <c r="F133" s="54"/>
      <c r="G133" s="53">
        <f t="shared" si="6"/>
        <v>0</v>
      </c>
    </row>
    <row r="134" spans="1:7" ht="24" customHeight="1" x14ac:dyDescent="0.25">
      <c r="A134" s="12">
        <v>1100</v>
      </c>
      <c r="B134" s="13" t="s">
        <v>109</v>
      </c>
      <c r="C134" s="58"/>
      <c r="D134" s="14"/>
      <c r="E134" s="14"/>
      <c r="F134" s="14"/>
      <c r="G134" s="14"/>
    </row>
    <row r="135" spans="1:7" ht="24" customHeight="1" x14ac:dyDescent="0.25">
      <c r="A135" s="52">
        <v>1101</v>
      </c>
      <c r="B135" s="69" t="s">
        <v>110</v>
      </c>
      <c r="C135" s="70" t="s">
        <v>42</v>
      </c>
      <c r="D135" s="71">
        <v>40</v>
      </c>
      <c r="E135" s="53"/>
      <c r="F135" s="54"/>
      <c r="G135" s="53">
        <f t="shared" si="6"/>
        <v>0</v>
      </c>
    </row>
    <row r="136" spans="1:7" ht="24" customHeight="1" x14ac:dyDescent="0.25">
      <c r="A136" s="52">
        <v>1102</v>
      </c>
      <c r="B136" s="69" t="s">
        <v>111</v>
      </c>
      <c r="C136" s="70" t="s">
        <v>42</v>
      </c>
      <c r="D136" s="71">
        <v>40</v>
      </c>
      <c r="E136" s="53"/>
      <c r="F136" s="54"/>
      <c r="G136" s="53">
        <f t="shared" si="6"/>
        <v>0</v>
      </c>
    </row>
    <row r="137" spans="1:7" ht="24" customHeight="1" x14ac:dyDescent="0.25">
      <c r="A137" s="52">
        <v>1103</v>
      </c>
      <c r="B137" s="69" t="s">
        <v>112</v>
      </c>
      <c r="C137" s="70" t="s">
        <v>42</v>
      </c>
      <c r="D137" s="71">
        <v>40</v>
      </c>
      <c r="E137" s="53"/>
      <c r="F137" s="54"/>
      <c r="G137" s="53">
        <f t="shared" si="6"/>
        <v>0</v>
      </c>
    </row>
    <row r="138" spans="1:7" ht="24" customHeight="1" x14ac:dyDescent="0.25">
      <c r="A138" s="52">
        <v>1104</v>
      </c>
      <c r="B138" s="69" t="s">
        <v>113</v>
      </c>
      <c r="C138" s="70" t="s">
        <v>42</v>
      </c>
      <c r="D138" s="71">
        <v>20</v>
      </c>
      <c r="E138" s="53"/>
      <c r="F138" s="54"/>
      <c r="G138" s="53">
        <f t="shared" si="6"/>
        <v>0</v>
      </c>
    </row>
    <row r="139" spans="1:7" ht="24" customHeight="1" x14ac:dyDescent="0.25">
      <c r="A139" s="52">
        <v>1105</v>
      </c>
      <c r="B139" s="69" t="s">
        <v>114</v>
      </c>
      <c r="C139" s="70" t="s">
        <v>42</v>
      </c>
      <c r="D139" s="71">
        <v>20</v>
      </c>
      <c r="E139" s="53"/>
      <c r="F139" s="54"/>
      <c r="G139" s="53">
        <f t="shared" si="6"/>
        <v>0</v>
      </c>
    </row>
    <row r="140" spans="1:7" ht="24" customHeight="1" x14ac:dyDescent="0.25">
      <c r="A140" s="52">
        <v>1111</v>
      </c>
      <c r="B140" s="69" t="s">
        <v>115</v>
      </c>
      <c r="C140" s="70" t="s">
        <v>42</v>
      </c>
      <c r="D140" s="71">
        <v>5</v>
      </c>
      <c r="E140" s="53"/>
      <c r="F140" s="54"/>
      <c r="G140" s="53">
        <f t="shared" si="6"/>
        <v>0</v>
      </c>
    </row>
    <row r="141" spans="1:7" ht="24" customHeight="1" x14ac:dyDescent="0.25">
      <c r="A141" s="12">
        <v>1200</v>
      </c>
      <c r="B141" s="13" t="s">
        <v>116</v>
      </c>
      <c r="C141" s="58"/>
      <c r="D141" s="14"/>
      <c r="E141" s="14"/>
      <c r="F141" s="14"/>
      <c r="G141" s="14"/>
    </row>
    <row r="142" spans="1:7" ht="18.75" customHeight="1" x14ac:dyDescent="0.25">
      <c r="A142" s="12">
        <v>1300</v>
      </c>
      <c r="B142" s="13" t="s">
        <v>117</v>
      </c>
      <c r="C142" s="58"/>
      <c r="D142" s="14"/>
      <c r="E142" s="14"/>
      <c r="F142" s="14"/>
      <c r="G142" s="14"/>
    </row>
    <row r="143" spans="1:7" s="28" customFormat="1" ht="23.25" customHeight="1" x14ac:dyDescent="0.2">
      <c r="A143" s="52">
        <v>1301</v>
      </c>
      <c r="B143" s="69" t="s">
        <v>28</v>
      </c>
      <c r="C143" s="70" t="s">
        <v>42</v>
      </c>
      <c r="D143" s="71">
        <v>5</v>
      </c>
      <c r="E143" s="53"/>
      <c r="F143" s="54"/>
      <c r="G143" s="53">
        <f t="shared" ref="G143:G148" si="7">SUM(D143*E143)*1.2</f>
        <v>0</v>
      </c>
    </row>
    <row r="144" spans="1:7" s="28" customFormat="1" ht="23.25" customHeight="1" x14ac:dyDescent="0.2">
      <c r="A144" s="52">
        <v>1302</v>
      </c>
      <c r="B144" s="69" t="s">
        <v>30</v>
      </c>
      <c r="C144" s="70" t="s">
        <v>42</v>
      </c>
      <c r="D144" s="71">
        <v>10</v>
      </c>
      <c r="E144" s="53"/>
      <c r="F144" s="54"/>
      <c r="G144" s="53">
        <f t="shared" si="7"/>
        <v>0</v>
      </c>
    </row>
    <row r="145" spans="1:7" s="28" customFormat="1" ht="23.25" customHeight="1" x14ac:dyDescent="0.2">
      <c r="A145" s="52">
        <v>1303</v>
      </c>
      <c r="B145" s="69" t="s">
        <v>29</v>
      </c>
      <c r="C145" s="70" t="s">
        <v>42</v>
      </c>
      <c r="D145" s="71">
        <v>5</v>
      </c>
      <c r="E145" s="53"/>
      <c r="F145" s="54"/>
      <c r="G145" s="53">
        <f t="shared" si="7"/>
        <v>0</v>
      </c>
    </row>
    <row r="146" spans="1:7" s="28" customFormat="1" ht="23.25" customHeight="1" x14ac:dyDescent="0.2">
      <c r="A146" s="52">
        <v>1304</v>
      </c>
      <c r="B146" s="69" t="s">
        <v>31</v>
      </c>
      <c r="C146" s="70" t="s">
        <v>42</v>
      </c>
      <c r="D146" s="71">
        <v>10</v>
      </c>
      <c r="E146" s="53"/>
      <c r="F146" s="54"/>
      <c r="G146" s="53">
        <f t="shared" si="7"/>
        <v>0</v>
      </c>
    </row>
    <row r="147" spans="1:7" s="28" customFormat="1" ht="23.25" customHeight="1" x14ac:dyDescent="0.2">
      <c r="A147" s="52">
        <v>1305</v>
      </c>
      <c r="B147" s="69" t="s">
        <v>118</v>
      </c>
      <c r="C147" s="70" t="s">
        <v>42</v>
      </c>
      <c r="D147" s="71">
        <v>40</v>
      </c>
      <c r="E147" s="53"/>
      <c r="F147" s="54"/>
      <c r="G147" s="53">
        <f t="shared" si="7"/>
        <v>0</v>
      </c>
    </row>
    <row r="148" spans="1:7" s="28" customFormat="1" ht="23.25" customHeight="1" x14ac:dyDescent="0.2">
      <c r="A148" s="52">
        <v>1314</v>
      </c>
      <c r="B148" s="69" t="s">
        <v>119</v>
      </c>
      <c r="C148" s="70" t="s">
        <v>42</v>
      </c>
      <c r="D148" s="71">
        <v>5</v>
      </c>
      <c r="E148" s="53"/>
      <c r="F148" s="54"/>
      <c r="G148" s="53">
        <f t="shared" si="7"/>
        <v>0</v>
      </c>
    </row>
    <row r="149" spans="1:7" s="28" customFormat="1" ht="47.25" customHeight="1" x14ac:dyDescent="0.2">
      <c r="A149" s="8"/>
      <c r="B149" s="9" t="s">
        <v>4</v>
      </c>
      <c r="C149" s="67" t="s">
        <v>5</v>
      </c>
      <c r="D149" s="9"/>
      <c r="E149" s="9" t="s">
        <v>33</v>
      </c>
      <c r="F149" s="9" t="s">
        <v>15</v>
      </c>
      <c r="G149" s="9" t="s">
        <v>38</v>
      </c>
    </row>
    <row r="150" spans="1:7" ht="24" customHeight="1" x14ac:dyDescent="0.25">
      <c r="A150" s="12">
        <v>1400</v>
      </c>
      <c r="B150" s="13" t="s">
        <v>136</v>
      </c>
      <c r="C150" s="57"/>
      <c r="D150" s="16"/>
      <c r="E150" s="14"/>
      <c r="F150" s="14"/>
      <c r="G150" s="14"/>
    </row>
    <row r="151" spans="1:7" ht="24" customHeight="1" x14ac:dyDescent="0.25">
      <c r="A151" s="52">
        <v>1401</v>
      </c>
      <c r="B151" s="69" t="s">
        <v>120</v>
      </c>
      <c r="C151" s="70" t="s">
        <v>121</v>
      </c>
      <c r="D151" s="71">
        <v>15</v>
      </c>
      <c r="E151" s="53"/>
      <c r="F151" s="54"/>
      <c r="G151" s="53">
        <f t="shared" ref="G151:G164" si="8">SUM(D151*E151)*1.2</f>
        <v>0</v>
      </c>
    </row>
    <row r="152" spans="1:7" ht="24" customHeight="1" x14ac:dyDescent="0.25">
      <c r="A152" s="52">
        <v>1402</v>
      </c>
      <c r="B152" s="69" t="s">
        <v>122</v>
      </c>
      <c r="C152" s="70" t="s">
        <v>121</v>
      </c>
      <c r="D152" s="71">
        <v>10</v>
      </c>
      <c r="E152" s="53"/>
      <c r="F152" s="54"/>
      <c r="G152" s="53">
        <f t="shared" si="8"/>
        <v>0</v>
      </c>
    </row>
    <row r="153" spans="1:7" ht="24" customHeight="1" x14ac:dyDescent="0.25">
      <c r="A153" s="52">
        <v>1405</v>
      </c>
      <c r="B153" s="69" t="s">
        <v>40</v>
      </c>
      <c r="C153" s="70" t="s">
        <v>121</v>
      </c>
      <c r="D153" s="71">
        <v>5</v>
      </c>
      <c r="E153" s="53"/>
      <c r="F153" s="54"/>
      <c r="G153" s="53">
        <f t="shared" si="8"/>
        <v>0</v>
      </c>
    </row>
    <row r="154" spans="1:7" ht="24" customHeight="1" x14ac:dyDescent="0.25">
      <c r="A154" s="52">
        <v>1408</v>
      </c>
      <c r="B154" s="69" t="s">
        <v>123</v>
      </c>
      <c r="C154" s="70" t="s">
        <v>121</v>
      </c>
      <c r="D154" s="71">
        <v>10</v>
      </c>
      <c r="E154" s="53"/>
      <c r="F154" s="54"/>
      <c r="G154" s="53">
        <f t="shared" si="8"/>
        <v>0</v>
      </c>
    </row>
    <row r="155" spans="1:7" ht="24" customHeight="1" x14ac:dyDescent="0.25">
      <c r="A155" s="52">
        <v>1410</v>
      </c>
      <c r="B155" s="69" t="s">
        <v>124</v>
      </c>
      <c r="C155" s="70" t="s">
        <v>121</v>
      </c>
      <c r="D155" s="71">
        <v>5</v>
      </c>
      <c r="E155" s="53"/>
      <c r="F155" s="54"/>
      <c r="G155" s="53">
        <f t="shared" si="8"/>
        <v>0</v>
      </c>
    </row>
    <row r="156" spans="1:7" ht="24" customHeight="1" x14ac:dyDescent="0.25">
      <c r="A156" s="52">
        <v>1413</v>
      </c>
      <c r="B156" s="81" t="s">
        <v>145</v>
      </c>
      <c r="C156" s="70" t="s">
        <v>121</v>
      </c>
      <c r="D156" s="71">
        <v>15</v>
      </c>
      <c r="E156" s="53"/>
      <c r="F156" s="54"/>
      <c r="G156" s="53">
        <f t="shared" si="8"/>
        <v>0</v>
      </c>
    </row>
    <row r="157" spans="1:7" ht="24" customHeight="1" x14ac:dyDescent="0.25">
      <c r="A157" s="52">
        <v>1414</v>
      </c>
      <c r="B157" s="81" t="s">
        <v>146</v>
      </c>
      <c r="C157" s="70" t="s">
        <v>121</v>
      </c>
      <c r="D157" s="71">
        <v>15</v>
      </c>
      <c r="E157" s="53"/>
      <c r="F157" s="54"/>
      <c r="G157" s="53">
        <f t="shared" si="8"/>
        <v>0</v>
      </c>
    </row>
    <row r="158" spans="1:7" ht="24" customHeight="1" x14ac:dyDescent="0.25">
      <c r="A158" s="52">
        <v>1415</v>
      </c>
      <c r="B158" s="81" t="s">
        <v>139</v>
      </c>
      <c r="C158" s="70" t="s">
        <v>121</v>
      </c>
      <c r="D158" s="71">
        <v>15</v>
      </c>
      <c r="E158" s="53"/>
      <c r="F158" s="54"/>
      <c r="G158" s="53">
        <f t="shared" si="8"/>
        <v>0</v>
      </c>
    </row>
    <row r="159" spans="1:7" ht="24" customHeight="1" x14ac:dyDescent="0.25">
      <c r="A159" s="52">
        <v>1416</v>
      </c>
      <c r="B159" s="81" t="s">
        <v>140</v>
      </c>
      <c r="C159" s="70" t="s">
        <v>121</v>
      </c>
      <c r="D159" s="71">
        <v>15</v>
      </c>
      <c r="E159" s="53"/>
      <c r="F159" s="54"/>
      <c r="G159" s="53">
        <f t="shared" si="8"/>
        <v>0</v>
      </c>
    </row>
    <row r="160" spans="1:7" ht="24" customHeight="1" x14ac:dyDescent="0.25">
      <c r="A160" s="52">
        <v>1417</v>
      </c>
      <c r="B160" s="81" t="s">
        <v>142</v>
      </c>
      <c r="C160" s="70" t="s">
        <v>121</v>
      </c>
      <c r="D160" s="71">
        <v>3</v>
      </c>
      <c r="E160" s="53"/>
      <c r="F160" s="54"/>
      <c r="G160" s="53">
        <f t="shared" si="8"/>
        <v>0</v>
      </c>
    </row>
    <row r="161" spans="1:7" ht="24" customHeight="1" x14ac:dyDescent="0.25">
      <c r="A161" s="52">
        <v>1419</v>
      </c>
      <c r="B161" s="81" t="s">
        <v>141</v>
      </c>
      <c r="C161" s="70" t="s">
        <v>121</v>
      </c>
      <c r="D161" s="71">
        <v>15</v>
      </c>
      <c r="E161" s="53"/>
      <c r="F161" s="54"/>
      <c r="G161" s="53">
        <f t="shared" si="8"/>
        <v>0</v>
      </c>
    </row>
    <row r="162" spans="1:7" ht="24" customHeight="1" x14ac:dyDescent="0.25">
      <c r="A162" s="52">
        <v>1420</v>
      </c>
      <c r="B162" s="69" t="s">
        <v>147</v>
      </c>
      <c r="C162" s="70" t="s">
        <v>121</v>
      </c>
      <c r="D162" s="71">
        <v>2</v>
      </c>
      <c r="E162" s="53"/>
      <c r="F162" s="54"/>
      <c r="G162" s="53">
        <f t="shared" si="8"/>
        <v>0</v>
      </c>
    </row>
    <row r="163" spans="1:7" ht="24" customHeight="1" x14ac:dyDescent="0.25">
      <c r="A163" s="52">
        <v>1421</v>
      </c>
      <c r="B163" s="69" t="s">
        <v>148</v>
      </c>
      <c r="C163" s="70" t="s">
        <v>121</v>
      </c>
      <c r="D163" s="71">
        <v>1</v>
      </c>
      <c r="E163" s="53"/>
      <c r="F163" s="54"/>
      <c r="G163" s="53">
        <f t="shared" si="8"/>
        <v>0</v>
      </c>
    </row>
    <row r="164" spans="1:7" ht="24" customHeight="1" x14ac:dyDescent="0.25">
      <c r="A164" s="52">
        <v>1422</v>
      </c>
      <c r="B164" s="69" t="s">
        <v>125</v>
      </c>
      <c r="C164" s="70" t="s">
        <v>121</v>
      </c>
      <c r="D164" s="71">
        <v>10</v>
      </c>
      <c r="E164" s="53"/>
      <c r="F164" s="54"/>
      <c r="G164" s="53">
        <f t="shared" si="8"/>
        <v>0</v>
      </c>
    </row>
    <row r="165" spans="1:7" ht="45" customHeight="1" x14ac:dyDescent="0.25">
      <c r="A165" s="90" t="s">
        <v>19</v>
      </c>
      <c r="B165" s="90"/>
      <c r="C165" s="90"/>
      <c r="D165" s="90"/>
      <c r="E165" s="90"/>
      <c r="F165" s="91"/>
      <c r="G165" s="68">
        <f>SUM(G32:G164)</f>
        <v>0</v>
      </c>
    </row>
    <row r="166" spans="1:7" ht="16.5" x14ac:dyDescent="0.3">
      <c r="A166" s="17"/>
      <c r="B166" s="24"/>
      <c r="C166" s="24"/>
      <c r="D166" s="24"/>
      <c r="E166" s="24"/>
      <c r="F166" s="24"/>
      <c r="G166" s="33"/>
    </row>
    <row r="167" spans="1:7" ht="16.5" x14ac:dyDescent="0.3">
      <c r="A167" s="17"/>
      <c r="B167" s="24"/>
      <c r="C167" s="24"/>
      <c r="D167" s="24"/>
      <c r="E167" s="24"/>
      <c r="F167" s="24"/>
      <c r="G167" s="24"/>
    </row>
    <row r="168" spans="1:7" ht="72" customHeight="1" x14ac:dyDescent="0.3">
      <c r="A168" s="17"/>
      <c r="B168" s="94" t="s">
        <v>150</v>
      </c>
      <c r="C168" s="94"/>
      <c r="D168" s="94"/>
      <c r="E168" s="94"/>
      <c r="F168" s="94"/>
      <c r="G168" s="24"/>
    </row>
    <row r="169" spans="1:7" ht="16.5" x14ac:dyDescent="0.3">
      <c r="A169" s="17"/>
      <c r="B169" s="24"/>
      <c r="C169" s="24"/>
      <c r="D169" s="24"/>
      <c r="E169" s="24"/>
      <c r="F169" s="24"/>
      <c r="G169" s="24"/>
    </row>
    <row r="170" spans="1:7" x14ac:dyDescent="0.25">
      <c r="A170" s="17"/>
      <c r="B170" s="5"/>
      <c r="C170" s="5"/>
      <c r="D170" s="5"/>
      <c r="E170" s="5"/>
      <c r="F170" s="5"/>
      <c r="G170" s="5"/>
    </row>
    <row r="171" spans="1:7" ht="23.25" customHeight="1" x14ac:dyDescent="0.25">
      <c r="A171" s="19" t="s">
        <v>22</v>
      </c>
      <c r="B171" s="93" t="s">
        <v>36</v>
      </c>
      <c r="C171" s="93"/>
      <c r="D171" s="93"/>
      <c r="E171" s="93"/>
      <c r="F171" s="93"/>
      <c r="G171" s="93"/>
    </row>
    <row r="172" spans="1:7" ht="14.25" customHeight="1" x14ac:dyDescent="0.25">
      <c r="A172" s="20"/>
      <c r="B172" s="93"/>
      <c r="C172" s="93"/>
      <c r="D172" s="93"/>
      <c r="E172" s="93"/>
      <c r="F172" s="93"/>
      <c r="G172" s="93"/>
    </row>
    <row r="173" spans="1:7" x14ac:dyDescent="0.25">
      <c r="A173" s="21" t="s">
        <v>34</v>
      </c>
      <c r="B173" s="92" t="s">
        <v>35</v>
      </c>
      <c r="C173" s="92"/>
      <c r="D173" s="92"/>
      <c r="E173" s="92"/>
      <c r="F173" s="92"/>
      <c r="G173" s="92"/>
    </row>
    <row r="174" spans="1:7" x14ac:dyDescent="0.25">
      <c r="A174" s="17"/>
      <c r="B174" s="20"/>
      <c r="C174" s="22"/>
      <c r="D174" s="22"/>
      <c r="E174" s="22"/>
      <c r="F174" s="18"/>
      <c r="G174" s="5"/>
    </row>
    <row r="175" spans="1:7" x14ac:dyDescent="0.25">
      <c r="A175" s="17"/>
      <c r="B175" s="20"/>
      <c r="C175" s="22"/>
      <c r="D175" s="22"/>
      <c r="E175" s="22"/>
      <c r="F175" s="18"/>
      <c r="G175" s="5"/>
    </row>
    <row r="176" spans="1:7" x14ac:dyDescent="0.25">
      <c r="A176" s="2"/>
      <c r="B176" s="2"/>
      <c r="C176" s="2"/>
      <c r="D176" s="2"/>
      <c r="E176" s="2"/>
      <c r="F176" s="2"/>
      <c r="G176" s="2"/>
    </row>
    <row r="177" spans="1:7" x14ac:dyDescent="0.25">
      <c r="A177" s="2"/>
      <c r="B177" s="23" t="s">
        <v>21</v>
      </c>
      <c r="C177" s="2"/>
      <c r="D177" s="2"/>
      <c r="E177" s="7"/>
      <c r="F177" s="2"/>
      <c r="G177" s="2"/>
    </row>
    <row r="178" spans="1:7" x14ac:dyDescent="0.25">
      <c r="A178" s="2"/>
      <c r="C178" s="2"/>
      <c r="D178" s="2"/>
      <c r="E178" s="2"/>
      <c r="F178" s="2"/>
      <c r="G178" s="2"/>
    </row>
    <row r="179" spans="1:7" x14ac:dyDescent="0.25">
      <c r="A179" s="2"/>
      <c r="B179" s="7" t="s">
        <v>20</v>
      </c>
      <c r="C179" s="2"/>
      <c r="D179" s="2"/>
      <c r="E179" s="2"/>
      <c r="F179" s="2"/>
      <c r="G179" s="2"/>
    </row>
    <row r="180" spans="1:7" x14ac:dyDescent="0.25">
      <c r="A180" s="2"/>
      <c r="B180" s="2"/>
      <c r="C180" s="2"/>
      <c r="D180" s="2"/>
      <c r="E180" s="2"/>
      <c r="F180" s="2"/>
      <c r="G180" s="2"/>
    </row>
    <row r="181" spans="1:7" x14ac:dyDescent="0.25">
      <c r="A181" s="2"/>
      <c r="B181" s="2"/>
      <c r="C181" s="2"/>
      <c r="D181" s="2"/>
      <c r="E181" s="2"/>
      <c r="F181" s="2"/>
      <c r="G181" s="2"/>
    </row>
    <row r="182" spans="1:7" x14ac:dyDescent="0.25">
      <c r="A182" s="17"/>
      <c r="B182" s="22"/>
      <c r="C182" s="22"/>
      <c r="D182" s="22"/>
      <c r="E182" s="22"/>
      <c r="F182" s="5"/>
    </row>
    <row r="183" spans="1:7" x14ac:dyDescent="0.25">
      <c r="A183" s="17"/>
      <c r="B183" s="22"/>
      <c r="C183" s="22"/>
      <c r="D183" s="22"/>
      <c r="E183" s="22"/>
      <c r="F183" s="5"/>
    </row>
    <row r="184" spans="1:7" x14ac:dyDescent="0.25">
      <c r="A184" s="17"/>
      <c r="B184" s="22"/>
      <c r="C184" s="22"/>
      <c r="D184" s="22"/>
      <c r="E184" s="22"/>
      <c r="F184" s="5"/>
    </row>
    <row r="185" spans="1:7" x14ac:dyDescent="0.25">
      <c r="A185" s="17"/>
      <c r="B185" s="22"/>
      <c r="C185" s="22"/>
      <c r="D185" s="22"/>
      <c r="E185" s="22"/>
      <c r="F185" s="5"/>
    </row>
    <row r="186" spans="1:7" x14ac:dyDescent="0.25">
      <c r="A186" s="17"/>
      <c r="B186" s="22"/>
      <c r="C186" s="22"/>
      <c r="D186" s="22"/>
      <c r="E186" s="22"/>
      <c r="F186" s="5"/>
    </row>
    <row r="187" spans="1:7" x14ac:dyDescent="0.25">
      <c r="A187" s="17"/>
      <c r="B187" s="22"/>
      <c r="C187" s="22"/>
      <c r="D187" s="22"/>
      <c r="E187" s="22"/>
      <c r="F187" s="5"/>
    </row>
    <row r="188" spans="1:7" x14ac:dyDescent="0.25">
      <c r="A188" s="17"/>
      <c r="B188" s="22"/>
      <c r="C188" s="22"/>
      <c r="D188" s="22"/>
      <c r="E188" s="22"/>
      <c r="F188" s="5"/>
    </row>
    <row r="189" spans="1:7" x14ac:dyDescent="0.25">
      <c r="A189" s="17"/>
      <c r="B189" s="22"/>
      <c r="C189" s="22"/>
      <c r="D189" s="22"/>
      <c r="E189" s="22"/>
      <c r="F189" s="5"/>
    </row>
    <row r="190" spans="1:7" x14ac:dyDescent="0.25">
      <c r="A190" s="17"/>
      <c r="B190" s="22"/>
      <c r="C190" s="22"/>
      <c r="D190" s="22"/>
      <c r="E190" s="22"/>
      <c r="F190" s="5"/>
    </row>
    <row r="191" spans="1:7" x14ac:dyDescent="0.25">
      <c r="A191" s="17"/>
      <c r="B191" s="22"/>
      <c r="C191" s="22"/>
      <c r="D191" s="22"/>
      <c r="E191" s="22"/>
      <c r="F191" s="5"/>
    </row>
    <row r="192" spans="1:7" x14ac:dyDescent="0.25">
      <c r="A192" s="17"/>
      <c r="B192" s="22"/>
      <c r="C192" s="22"/>
      <c r="D192" s="22"/>
      <c r="E192" s="22"/>
      <c r="F192" s="5"/>
    </row>
    <row r="193" spans="1:6" x14ac:dyDescent="0.25">
      <c r="A193" s="17"/>
      <c r="B193" s="22"/>
      <c r="C193" s="22"/>
      <c r="D193" s="22"/>
      <c r="E193" s="22"/>
      <c r="F193" s="5"/>
    </row>
    <row r="194" spans="1:6" x14ac:dyDescent="0.25">
      <c r="A194" s="17"/>
      <c r="B194" s="22"/>
      <c r="C194" s="22"/>
      <c r="D194" s="22"/>
      <c r="E194" s="22"/>
      <c r="F194" s="5"/>
    </row>
    <row r="195" spans="1:6" x14ac:dyDescent="0.25">
      <c r="A195" s="17"/>
      <c r="B195" s="22"/>
      <c r="C195" s="22"/>
      <c r="D195" s="22"/>
      <c r="E195" s="22"/>
      <c r="F195" s="5"/>
    </row>
    <row r="196" spans="1:6" x14ac:dyDescent="0.25">
      <c r="A196" s="17"/>
      <c r="B196" s="22"/>
      <c r="C196" s="22"/>
      <c r="D196" s="22"/>
      <c r="E196" s="22"/>
      <c r="F196" s="5"/>
    </row>
    <row r="197" spans="1:6" x14ac:dyDescent="0.25">
      <c r="A197" s="22"/>
      <c r="B197" s="22"/>
      <c r="C197" s="2"/>
      <c r="D197" s="2"/>
      <c r="E197" s="2"/>
      <c r="F197" s="2"/>
    </row>
    <row r="198" spans="1:6" x14ac:dyDescent="0.25">
      <c r="A198" s="22"/>
      <c r="B198" s="22"/>
    </row>
    <row r="199" spans="1:6" x14ac:dyDescent="0.25">
      <c r="A199" s="22"/>
      <c r="B199" s="22"/>
    </row>
    <row r="200" spans="1:6" x14ac:dyDescent="0.25">
      <c r="A200" s="22"/>
      <c r="B200" s="22"/>
    </row>
    <row r="201" spans="1:6" x14ac:dyDescent="0.25">
      <c r="A201" s="22"/>
      <c r="B201" s="22"/>
    </row>
    <row r="202" spans="1:6" x14ac:dyDescent="0.25">
      <c r="A202" s="22"/>
      <c r="B202" s="22"/>
    </row>
    <row r="203" spans="1:6" x14ac:dyDescent="0.25">
      <c r="A203" s="22"/>
      <c r="B203" s="22"/>
    </row>
    <row r="204" spans="1:6" x14ac:dyDescent="0.25">
      <c r="A204" s="22"/>
      <c r="B204" s="22"/>
    </row>
    <row r="205" spans="1:6" x14ac:dyDescent="0.25">
      <c r="A205" s="22"/>
      <c r="B205" s="22"/>
    </row>
    <row r="206" spans="1:6" x14ac:dyDescent="0.25">
      <c r="A206" s="22"/>
      <c r="B206" s="22"/>
    </row>
    <row r="207" spans="1:6" x14ac:dyDescent="0.25">
      <c r="A207" s="22"/>
      <c r="B207" s="22"/>
    </row>
    <row r="208" spans="1:6" x14ac:dyDescent="0.25">
      <c r="A208" s="22"/>
      <c r="B208" s="22"/>
    </row>
    <row r="209" spans="1:2" x14ac:dyDescent="0.25">
      <c r="A209" s="22"/>
      <c r="B209" s="22"/>
    </row>
    <row r="210" spans="1:2" x14ac:dyDescent="0.25">
      <c r="A210" s="22"/>
      <c r="B210" s="22"/>
    </row>
    <row r="211" spans="1:2" x14ac:dyDescent="0.25">
      <c r="A211" s="22"/>
      <c r="B211" s="22"/>
    </row>
    <row r="212" spans="1:2" x14ac:dyDescent="0.25">
      <c r="A212" s="22"/>
      <c r="B212" s="22"/>
    </row>
    <row r="213" spans="1:2" x14ac:dyDescent="0.25">
      <c r="A213" s="22"/>
      <c r="B213" s="22"/>
    </row>
    <row r="214" spans="1:2" x14ac:dyDescent="0.25">
      <c r="A214" s="22"/>
      <c r="B214" s="22"/>
    </row>
    <row r="215" spans="1:2" x14ac:dyDescent="0.25">
      <c r="A215" s="22"/>
      <c r="B215" s="22"/>
    </row>
    <row r="216" spans="1:2" x14ac:dyDescent="0.25">
      <c r="A216" s="22"/>
      <c r="B216" s="22"/>
    </row>
    <row r="217" spans="1:2" x14ac:dyDescent="0.25">
      <c r="A217" s="22"/>
      <c r="B217" s="22"/>
    </row>
    <row r="218" spans="1:2" x14ac:dyDescent="0.25">
      <c r="A218" s="22"/>
      <c r="B218" s="22"/>
    </row>
    <row r="219" spans="1:2" x14ac:dyDescent="0.25">
      <c r="A219" s="22"/>
      <c r="B219" s="22"/>
    </row>
    <row r="220" spans="1:2" x14ac:dyDescent="0.25">
      <c r="A220" s="22"/>
      <c r="B220" s="22"/>
    </row>
    <row r="221" spans="1:2" x14ac:dyDescent="0.25">
      <c r="A221" s="22"/>
      <c r="B221" s="22"/>
    </row>
    <row r="222" spans="1:2" x14ac:dyDescent="0.25">
      <c r="A222" s="22"/>
      <c r="B222" s="22"/>
    </row>
    <row r="223" spans="1:2" x14ac:dyDescent="0.25">
      <c r="A223" s="22"/>
      <c r="B223" s="22"/>
    </row>
    <row r="224" spans="1:2" x14ac:dyDescent="0.25">
      <c r="A224" s="22"/>
      <c r="B224" s="22"/>
    </row>
    <row r="225" spans="1:2" x14ac:dyDescent="0.25">
      <c r="A225" s="22"/>
      <c r="B225" s="22"/>
    </row>
    <row r="226" spans="1:2" x14ac:dyDescent="0.25">
      <c r="A226" s="22"/>
      <c r="B226" s="22"/>
    </row>
    <row r="227" spans="1:2" x14ac:dyDescent="0.25">
      <c r="A227" s="22"/>
      <c r="B227" s="22"/>
    </row>
    <row r="228" spans="1:2" x14ac:dyDescent="0.25">
      <c r="A228" s="22"/>
      <c r="B228" s="22"/>
    </row>
    <row r="229" spans="1:2" x14ac:dyDescent="0.25">
      <c r="A229" s="22"/>
      <c r="B229" s="22"/>
    </row>
    <row r="230" spans="1:2" x14ac:dyDescent="0.25">
      <c r="A230" s="22"/>
      <c r="B230" s="22"/>
    </row>
    <row r="231" spans="1:2" x14ac:dyDescent="0.25">
      <c r="A231" s="1"/>
      <c r="B231" s="1"/>
    </row>
    <row r="232" spans="1:2" x14ac:dyDescent="0.25">
      <c r="A232" s="1"/>
      <c r="B232" s="1"/>
    </row>
    <row r="233" spans="1:2" x14ac:dyDescent="0.25">
      <c r="A233" s="1"/>
      <c r="B233" s="1"/>
    </row>
    <row r="234" spans="1:2" x14ac:dyDescent="0.25">
      <c r="A234" s="1"/>
      <c r="B234" s="1"/>
    </row>
    <row r="235" spans="1:2" x14ac:dyDescent="0.25">
      <c r="A235" s="1"/>
      <c r="B235" s="1"/>
    </row>
    <row r="236" spans="1:2" x14ac:dyDescent="0.25">
      <c r="A236" s="1"/>
      <c r="B236" s="1"/>
    </row>
    <row r="237" spans="1:2" x14ac:dyDescent="0.25">
      <c r="A237" s="1"/>
      <c r="B237" s="1"/>
    </row>
    <row r="238" spans="1:2" x14ac:dyDescent="0.25">
      <c r="A238" s="1"/>
      <c r="B238" s="1"/>
    </row>
    <row r="239" spans="1:2" x14ac:dyDescent="0.25">
      <c r="A239" s="1"/>
      <c r="B239" s="1"/>
    </row>
    <row r="240" spans="1:2" x14ac:dyDescent="0.25">
      <c r="A240" s="1"/>
      <c r="B240" s="1"/>
    </row>
    <row r="241" spans="1:2" x14ac:dyDescent="0.25">
      <c r="A241" s="1"/>
      <c r="B241" s="1"/>
    </row>
    <row r="242" spans="1:2" x14ac:dyDescent="0.25">
      <c r="A242" s="1"/>
      <c r="B242" s="1"/>
    </row>
    <row r="243" spans="1:2" x14ac:dyDescent="0.25">
      <c r="A243" s="1"/>
      <c r="B243" s="1"/>
    </row>
    <row r="244" spans="1:2" x14ac:dyDescent="0.25">
      <c r="A244" s="1"/>
      <c r="B244" s="1"/>
    </row>
    <row r="245" spans="1:2" x14ac:dyDescent="0.25">
      <c r="A245" s="1"/>
      <c r="B245" s="1"/>
    </row>
    <row r="246" spans="1:2" x14ac:dyDescent="0.25">
      <c r="A246" s="1"/>
      <c r="B246" s="1"/>
    </row>
    <row r="247" spans="1:2" x14ac:dyDescent="0.25">
      <c r="A247" s="1"/>
      <c r="B247" s="1"/>
    </row>
    <row r="248" spans="1:2" x14ac:dyDescent="0.25">
      <c r="A248" s="1"/>
      <c r="B248" s="1"/>
    </row>
    <row r="249" spans="1:2" x14ac:dyDescent="0.25">
      <c r="A249" s="1"/>
      <c r="B249" s="1"/>
    </row>
    <row r="250" spans="1:2" x14ac:dyDescent="0.25">
      <c r="A250" s="1"/>
      <c r="B250" s="1"/>
    </row>
    <row r="251" spans="1:2" x14ac:dyDescent="0.25">
      <c r="A251" s="1"/>
      <c r="B251" s="1"/>
    </row>
  </sheetData>
  <mergeCells count="15">
    <mergeCell ref="A165:F165"/>
    <mergeCell ref="B173:G173"/>
    <mergeCell ref="B172:G172"/>
    <mergeCell ref="B171:G171"/>
    <mergeCell ref="B168:F168"/>
    <mergeCell ref="A27:G27"/>
    <mergeCell ref="A28:G28"/>
    <mergeCell ref="A7:G7"/>
    <mergeCell ref="A24:G24"/>
    <mergeCell ref="A26:G26"/>
    <mergeCell ref="A9:G9"/>
    <mergeCell ref="A10:G10"/>
    <mergeCell ref="A11:G11"/>
    <mergeCell ref="A12:G12"/>
    <mergeCell ref="A19:G19"/>
  </mergeCells>
  <phoneticPr fontId="3" type="noConversion"/>
  <printOptions horizontalCentered="1"/>
  <pageMargins left="3.937007874015748E-2" right="3.937007874015748E-2" top="0.74803149606299213" bottom="0.74803149606299213" header="0.31496062992125984" footer="0.31496062992125984"/>
  <pageSetup paperSize="9" orientation="portrait" r:id="rId1"/>
  <headerFooter>
    <oddFooter xml:space="preserve">&amp;L&amp;9 746 MAINTENANCE ET DEPANNAGE&amp;C&amp;9MARCHE N °24-746-33&amp;R&amp;P        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>CNAMTS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CECCHERINI-06300</dc:creator>
  <cp:lastModifiedBy>DROUET CAROLINE (CPAM BOUCHES-DU-RHONE)</cp:lastModifiedBy>
  <cp:lastPrinted>2025-03-10T12:55:57Z</cp:lastPrinted>
  <dcterms:created xsi:type="dcterms:W3CDTF">2017-02-28T09:18:37Z</dcterms:created>
  <dcterms:modified xsi:type="dcterms:W3CDTF">2025-04-29T14:14:53Z</dcterms:modified>
</cp:coreProperties>
</file>