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S_HOSTSERVER\Datas\Services\Juridique\Public\MARCHES PUBLICS\Marches PDL - sup.40k\2025\2025-07 Accord cadre Assainissement\Pièces définitives 25-04-25\"/>
    </mc:Choice>
  </mc:AlternateContent>
  <xr:revisionPtr revIDLastSave="0" documentId="13_ncr:1_{93125369-A50A-4E8D-B05C-42D8F33FA679}" xr6:coauthVersionLast="47" xr6:coauthVersionMax="47" xr10:uidLastSave="{00000000-0000-0000-0000-000000000000}"/>
  <bookViews>
    <workbookView xWindow="-108" yWindow="-108" windowWidth="23256" windowHeight="12456" xr2:uid="{3BF3E2C9-A7C6-43E5-A076-C26CA739A28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8" i="1" l="1"/>
  <c r="F101" i="1"/>
  <c r="F100" i="1"/>
  <c r="F99" i="1"/>
  <c r="F98" i="1"/>
  <c r="F193" i="1"/>
  <c r="F192" i="1"/>
  <c r="F190" i="1"/>
  <c r="F189" i="1"/>
  <c r="F156" i="1"/>
  <c r="F33" i="1"/>
  <c r="F22" i="1"/>
  <c r="F20" i="1"/>
  <c r="F11" i="1" l="1"/>
  <c r="F161" i="1"/>
  <c r="F120" i="1"/>
  <c r="F119" i="1"/>
  <c r="F69" i="1" l="1"/>
  <c r="F70" i="1"/>
  <c r="F68" i="1"/>
  <c r="F67" i="1"/>
  <c r="F206" i="1"/>
  <c r="F205" i="1"/>
  <c r="F199" i="1"/>
  <c r="F191" i="1"/>
  <c r="F188" i="1"/>
  <c r="F187" i="1"/>
  <c r="F186" i="1"/>
  <c r="F185" i="1"/>
  <c r="F184" i="1"/>
  <c r="F183" i="1"/>
  <c r="F182" i="1"/>
  <c r="F181" i="1"/>
  <c r="F180" i="1"/>
  <c r="F179" i="1"/>
  <c r="F173" i="1"/>
  <c r="F167" i="1"/>
  <c r="F155" i="1"/>
  <c r="F149" i="1"/>
  <c r="F148" i="1"/>
  <c r="F147" i="1"/>
  <c r="F141" i="1"/>
  <c r="F140" i="1"/>
  <c r="F134" i="1"/>
  <c r="F127" i="1"/>
  <c r="F126" i="1"/>
  <c r="F125" i="1"/>
  <c r="F114" i="1"/>
  <c r="F108" i="1"/>
  <c r="F107" i="1"/>
  <c r="F97" i="1"/>
  <c r="F96" i="1"/>
  <c r="F95" i="1"/>
  <c r="F94" i="1"/>
  <c r="F93" i="1"/>
  <c r="F87" i="1"/>
  <c r="F82" i="1"/>
  <c r="F81" i="1"/>
  <c r="F80" i="1"/>
  <c r="F75" i="1"/>
  <c r="F66" i="1"/>
  <c r="F60" i="1"/>
  <c r="F59" i="1"/>
  <c r="F58" i="1"/>
  <c r="F57" i="1"/>
  <c r="F51" i="1"/>
  <c r="F50" i="1"/>
  <c r="F49" i="1"/>
  <c r="F48" i="1"/>
  <c r="F42" i="1"/>
  <c r="F41" i="1"/>
  <c r="F40" i="1"/>
  <c r="F39" i="1"/>
  <c r="F32" i="1"/>
  <c r="F31" i="1"/>
  <c r="F30" i="1"/>
  <c r="F29" i="1"/>
  <c r="F28" i="1"/>
  <c r="F21" i="1"/>
  <c r="F19" i="1"/>
  <c r="F18" i="1"/>
  <c r="F17" i="1"/>
  <c r="F10" i="1"/>
  <c r="F9" i="1"/>
  <c r="F8" i="1"/>
  <c r="F7" i="1"/>
  <c r="F6" i="1"/>
  <c r="F23" i="1" l="1"/>
  <c r="F12" i="1"/>
  <c r="F52" i="1"/>
  <c r="F61" i="1"/>
  <c r="F34" i="1"/>
  <c r="F43" i="1"/>
</calcChain>
</file>

<file path=xl/sharedStrings.xml><?xml version="1.0" encoding="utf-8"?>
<sst xmlns="http://schemas.openxmlformats.org/spreadsheetml/2006/main" count="462" uniqueCount="206">
  <si>
    <t>N° Prix</t>
  </si>
  <si>
    <t>Désignations</t>
  </si>
  <si>
    <t>Unité</t>
  </si>
  <si>
    <t xml:space="preserve">P.U. € HT </t>
  </si>
  <si>
    <t>Quantité estimée</t>
  </si>
  <si>
    <t>Montant HT en euros</t>
  </si>
  <si>
    <t>1. Curage d’un égout pour un taux d’engorgement inférieur à 30% de sa hauteur</t>
  </si>
  <si>
    <t>1.1</t>
  </si>
  <si>
    <t>ml</t>
  </si>
  <si>
    <t>1.2</t>
  </si>
  <si>
    <t>1.3</t>
  </si>
  <si>
    <t>1.4</t>
  </si>
  <si>
    <t>1.5</t>
  </si>
  <si>
    <t>1.6</t>
  </si>
  <si>
    <t>SOUS-TOTAL EN € HT</t>
  </si>
  <si>
    <t>2. Curage d’un égout pour un taux d’engorgement compris entre 30% et 60% de sa hauteur</t>
  </si>
  <si>
    <t>2.1</t>
  </si>
  <si>
    <t>2.2</t>
  </si>
  <si>
    <t>2.3</t>
  </si>
  <si>
    <t>2.4</t>
  </si>
  <si>
    <t>2.5</t>
  </si>
  <si>
    <t>2.6</t>
  </si>
  <si>
    <t>P.U. € HT</t>
  </si>
  <si>
    <t>3. Curage d’un égout pour un taux d’engorgement supérieur à 60% de sa hauteur</t>
  </si>
  <si>
    <t>3.1</t>
  </si>
  <si>
    <t>3.2</t>
  </si>
  <si>
    <t>3.3</t>
  </si>
  <si>
    <t>3.4</t>
  </si>
  <si>
    <t>3.5</t>
  </si>
  <si>
    <t>4. Curage d’un caniveau pour un taux d’engorgement « normal » &lt; à 30 % :</t>
  </si>
  <si>
    <t>4.1</t>
  </si>
  <si>
    <t>4.2</t>
  </si>
  <si>
    <t>4.3</t>
  </si>
  <si>
    <t>4.4</t>
  </si>
  <si>
    <t>5. Curage d’un caniveau pour un taux d’engorgement compris entre 30% et 60% de sa hauteur :</t>
  </si>
  <si>
    <t>5.1</t>
  </si>
  <si>
    <t>5.2</t>
  </si>
  <si>
    <t>5.3</t>
  </si>
  <si>
    <t>5.4</t>
  </si>
  <si>
    <t>6. Curage d’un caniveau pour un taux d’engorgement supérieur à 60% de sa hauteur :</t>
  </si>
  <si>
    <t>6.1</t>
  </si>
  <si>
    <t>6.2</t>
  </si>
  <si>
    <t>6.3</t>
  </si>
  <si>
    <t>6.4</t>
  </si>
  <si>
    <t>7.1</t>
  </si>
  <si>
    <t>U</t>
  </si>
  <si>
    <t>8.1</t>
  </si>
  <si>
    <t>Curage de drain en fond de noue</t>
  </si>
  <si>
    <t>9. Fosses septiques, fosses toutes eaux et filtres bactériens :</t>
  </si>
  <si>
    <t>9.1</t>
  </si>
  <si>
    <t>Entretien décolloïdeur</t>
  </si>
  <si>
    <t>Remplacement de la pouzzolane</t>
  </si>
  <si>
    <t>kg</t>
  </si>
  <si>
    <t>10.1</t>
  </si>
  <si>
    <t>Pompe de relevage et de refoulement</t>
  </si>
  <si>
    <t>11. Bassins :</t>
  </si>
  <si>
    <t>11.1</t>
  </si>
  <si>
    <t>11.2</t>
  </si>
  <si>
    <t>Bassin Port de SANTES, derrière le Bâtiment 8</t>
  </si>
  <si>
    <t>11.3</t>
  </si>
  <si>
    <t>11.4</t>
  </si>
  <si>
    <t>Bassin (type SAUL - 544 m3) Port de SANTES</t>
  </si>
  <si>
    <t>11.5</t>
  </si>
  <si>
    <t>Bassin Port de SANTES, Terminal SCT</t>
  </si>
  <si>
    <t>Bassin de tamponnement en tuyau d'acier galvanisé (1254 m3)</t>
  </si>
  <si>
    <t>13.1</t>
  </si>
  <si>
    <t>Remplacement</t>
  </si>
  <si>
    <t>14.1</t>
  </si>
  <si>
    <t>Station de traitement de la plateforme LCT</t>
  </si>
  <si>
    <t>14.2</t>
  </si>
  <si>
    <t>Station de traitement de la plateforme PTI</t>
  </si>
  <si>
    <t>15.1</t>
  </si>
  <si>
    <t>Fossé / Noue du Port de ARQUES</t>
  </si>
  <si>
    <t>16.1</t>
  </si>
  <si>
    <t>Intervention d’urgence – Plus-value</t>
  </si>
  <si>
    <t>%</t>
  </si>
  <si>
    <t>Intervention d’urgence – Soir et week-end</t>
  </si>
  <si>
    <t>17.1</t>
  </si>
  <si>
    <t>T</t>
  </si>
  <si>
    <t>17.2</t>
  </si>
  <si>
    <t>18.1</t>
  </si>
  <si>
    <t>18.2</t>
  </si>
  <si>
    <t>19.1</t>
  </si>
  <si>
    <t>20.1</t>
  </si>
  <si>
    <t>km</t>
  </si>
  <si>
    <t>21.1</t>
  </si>
  <si>
    <t>Electromécanicien</t>
  </si>
  <si>
    <t>h</t>
  </si>
  <si>
    <t>22.1</t>
  </si>
  <si>
    <t>MàD d’une Barque</t>
  </si>
  <si>
    <t>MàD d’un barrage flottant</t>
  </si>
  <si>
    <t>MàD d’un obturateur (0 &lt; 800)</t>
  </si>
  <si>
    <t>j</t>
  </si>
  <si>
    <t>MàD d’un obturateur (&gt; 800)</t>
  </si>
  <si>
    <t>MàD d’un engin de manutention (type BOBCAT)</t>
  </si>
  <si>
    <t>23.1</t>
  </si>
  <si>
    <t>Inspection vidéo</t>
  </si>
  <si>
    <t>24.1</t>
  </si>
  <si>
    <t>Rapport d'intervention</t>
  </si>
  <si>
    <t>F</t>
  </si>
  <si>
    <t>Rapport annuel</t>
  </si>
  <si>
    <t>TOTAL EN € HT =</t>
  </si>
  <si>
    <t>Pour diamètre nominal compris entre le DN 160 et le DN 300 mm</t>
  </si>
  <si>
    <t>Pour diamètre nominal compris entre le DN 300 et le DN 600 mm</t>
  </si>
  <si>
    <t>Pour diamètre nominal compris entre le DN 600 et le DN 1000 mm</t>
  </si>
  <si>
    <t>Pour diamètre nominal compris entre le DN 1000 et le DN 1500 mm</t>
  </si>
  <si>
    <t>Pour diamètre nominal compris entre le DN 1500 et le DN 2000 mm</t>
  </si>
  <si>
    <t>Pour diamètre / largeur nominal jusqu’à 200 mm</t>
  </si>
  <si>
    <t xml:space="preserve">Pour diamètre / largeur nominal compris entre le 200 mm et le 400 mm </t>
  </si>
  <si>
    <t xml:space="preserve">Pour diamètre / largeur nominal compris entre le 400 mm et le 600 mm </t>
  </si>
  <si>
    <t xml:space="preserve">Pour diamètre / largeur nominal compris entre le 600 mm et le 800 mm </t>
  </si>
  <si>
    <t>Curage d'un regard de visite à décantation, quelque soit le diamètre ou la section</t>
  </si>
  <si>
    <t>Fosses septiques et fosses toutes eaux (quelque soit son volume)</t>
  </si>
  <si>
    <t>Nettoyage d'un panier de dégrillage</t>
  </si>
  <si>
    <t xml:space="preserve">Nettoyage </t>
  </si>
  <si>
    <t>15.2</t>
  </si>
  <si>
    <t>Transport et traitement des boues</t>
  </si>
  <si>
    <t>Transport et traitement des hydrocarbures Liquides</t>
  </si>
  <si>
    <t>Transport et traitement des hydrocarbures Solides</t>
  </si>
  <si>
    <t xml:space="preserve">  </t>
  </si>
  <si>
    <t>18.3</t>
  </si>
  <si>
    <t>Plus-value pour travaux exécutés au-delà de 50 km (Depuis PdL)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</si>
  <si>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</si>
  <si>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</si>
  <si>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</si>
  <si>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</si>
  <si>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</si>
  <si>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</si>
  <si>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</si>
  <si>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</si>
  <si>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</si>
  <si>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10. Pompes de relevage et de refoulement :</t>
  </si>
  <si>
    <t>8. Curage de drain en fond de noue :</t>
  </si>
  <si>
    <t>7. Curage d'ouvrage :</t>
  </si>
  <si>
    <t xml:space="preserve">Quantité </t>
  </si>
  <si>
    <t>Quantité</t>
  </si>
  <si>
    <t>25.1</t>
  </si>
  <si>
    <t>25.2</t>
  </si>
  <si>
    <t>Pour cadre 2000*1500</t>
  </si>
  <si>
    <t xml:space="preserve">Pour largeur nominal compris entre le 200 mm et le 400 mm </t>
  </si>
  <si>
    <t>Pour largeur nominal jusqu’à 200 mm</t>
  </si>
  <si>
    <t xml:space="preserve">Pour largeur nominal compris entre le 400 mm et le 600 mm </t>
  </si>
  <si>
    <t xml:space="preserve">Pour largeur nominal compris entre le 600 mm et le 800 mm </t>
  </si>
  <si>
    <t>7.2</t>
  </si>
  <si>
    <t>7.3</t>
  </si>
  <si>
    <t>7.4</t>
  </si>
  <si>
    <t>7.5</t>
  </si>
  <si>
    <t xml:space="preserve">Curage d'une boîte de branchement (quelque soit le diamètre ou la section, y compris curage de la canalisation attenante jusqu'au raccordement sur le collecteur </t>
  </si>
  <si>
    <t>9.2</t>
  </si>
  <si>
    <t>9.3</t>
  </si>
  <si>
    <t>12.1</t>
  </si>
  <si>
    <t>12.2</t>
  </si>
  <si>
    <t>A…...................................Le….....................................</t>
  </si>
  <si>
    <t>Le Titulaire</t>
  </si>
  <si>
    <t>Signature précédée de "Lu et approuvé"</t>
  </si>
  <si>
    <r>
      <t>Bassin Port de SANTES, 2</t>
    </r>
    <r>
      <rPr>
        <vertAlign val="superscript"/>
        <sz val="14"/>
        <color theme="1"/>
        <rFont val="Arial"/>
        <family val="2"/>
      </rPr>
      <t>ème</t>
    </r>
    <r>
      <rPr>
        <sz val="14"/>
        <color theme="1"/>
        <rFont val="Arial"/>
        <family val="2"/>
      </rPr>
      <t xml:space="preserve"> Rue</t>
    </r>
  </si>
  <si>
    <t>12. Séparateur à hydrocarbures, débourbeurs :</t>
  </si>
  <si>
    <r>
      <t>Séparateur à hydrocarbures de 1 à 10 m</t>
    </r>
    <r>
      <rPr>
        <vertAlign val="superscript"/>
        <sz val="14"/>
        <color theme="1"/>
        <rFont val="Arial"/>
        <family val="2"/>
      </rPr>
      <t>3</t>
    </r>
  </si>
  <si>
    <r>
      <t>Séparateur à hydrocarbures &gt;10 m</t>
    </r>
    <r>
      <rPr>
        <vertAlign val="superscript"/>
        <sz val="14"/>
        <color theme="1"/>
        <rFont val="Arial"/>
        <family val="2"/>
      </rPr>
      <t>3</t>
    </r>
  </si>
  <si>
    <t>13. Panier de dégrillage :</t>
  </si>
  <si>
    <t>14. Filtre amovible en matériaux type nid d'abeille :</t>
  </si>
  <si>
    <t>15. Stations de traitement des eaux pluviales de la plateforme à container du Port de Lille :</t>
  </si>
  <si>
    <t>16. Fossé du port de Arques :</t>
  </si>
  <si>
    <t>17. Intervention d’urgence :</t>
  </si>
  <si>
    <t>18. Transport et traitement des déchets :</t>
  </si>
  <si>
    <t>19. Assainissement autonome :</t>
  </si>
  <si>
    <t>20. Vanne et limiteur de débit :</t>
  </si>
  <si>
    <t>21. Plus value pour travaux exécutés au-delà de 50 km de Port de Lille :</t>
  </si>
  <si>
    <t>22. Mise à disposition d'un électromécanicien :</t>
  </si>
  <si>
    <t>23. Mise à disposition de matériel :</t>
  </si>
  <si>
    <t>24. Inspection vidéo :</t>
  </si>
  <si>
    <t>25. Rapport :</t>
  </si>
  <si>
    <t>Détail Quantitatif Estimatif (DQE) - Assainissement</t>
  </si>
  <si>
    <t>Curage de bouche d’égout classique ou siphonnée ou grille avaloir ( décantation et raccordement au collecteur compris),, y compris rinçage des caniveaux sur 1 ml linéaire de part et d’autre de l’ouvrage</t>
  </si>
  <si>
    <t>Curage de bouche d'injection y compris nettoyage du filtre (décantation et drain ou branchement compris), y compris rinçage des caniveaux sur 1 ml linéaire de part et d’autre de l’ouvrage</t>
  </si>
  <si>
    <t>Curage de bouche d'injection y compris remplacement du filtre (décantation et drain ou branchement compris), y compris rinçage des caniveaux sur 1 ml linéaire de part et d’autre de l’ouvrage</t>
  </si>
  <si>
    <t>19.2</t>
  </si>
  <si>
    <t>Entretien ponctuel</t>
  </si>
  <si>
    <t>Entretien biannuel (2 passges / an)</t>
  </si>
  <si>
    <t>MàD d’une hydrocureuse (Débouchage, étude, enquête)</t>
  </si>
  <si>
    <t xml:space="preserve">MàD de déviation des effluents (0 &gt; 3 kW) y compris sa maintenance et la fourniture de l’énergie servant à son fonctionnement </t>
  </si>
  <si>
    <t xml:space="preserve">MàD de déviation des effluents (3,1 &gt; 8 kW) y compris sa maintenance et la fourniture de l’énergie servant à son fonctionnement </t>
  </si>
  <si>
    <t>MàD de déviation des effluents (8.1 &gt; 11 kW) y compris sa maintenance et la fourniture de l’énergie servant à son fonctionnement</t>
  </si>
  <si>
    <t xml:space="preserve">MàD de déviation des effluents (11,1 &gt; 20 kW) y compris sa maintenance et la fourniture de l’énergie servant à son fonctionnement </t>
  </si>
  <si>
    <t xml:space="preserve">MàD de déviation des effluents (20,1 &gt; 37 kW) y compris sa maintenance et la fourniture de l’énergie servant à son fonctionnement </t>
  </si>
  <si>
    <t>La mise à disposition de tuyaux de refoulement quelque soit leurs diamètres</t>
  </si>
  <si>
    <t>Plus-value au prix 23.11</t>
  </si>
  <si>
    <t>ML</t>
  </si>
  <si>
    <t>J</t>
  </si>
  <si>
    <t>23.13</t>
  </si>
  <si>
    <t>La mise à disposition d'un dispositif de décantation mobile</t>
  </si>
  <si>
    <t>Prélèvement et analyse d'échantillon d'effluent</t>
  </si>
  <si>
    <t>Bassin du Port de Arques</t>
  </si>
  <si>
    <t>Bassin de tamponnement en tuyau d'acier galvanisé (1325 m3)</t>
  </si>
  <si>
    <t>11.6.1</t>
  </si>
  <si>
    <t>11.6.2</t>
  </si>
  <si>
    <t>11.6.3</t>
  </si>
  <si>
    <t>11.6.4</t>
  </si>
  <si>
    <t>Bassin de tamponnement en tuyau d'acier galvanisé (1364 m3)</t>
  </si>
  <si>
    <t>Bassin de tamponnement en tuyau d'acier galvanisé (825 m3)</t>
  </si>
  <si>
    <t>15.3.1</t>
  </si>
  <si>
    <t>Station de traitement de la plateforme SCT: SH1</t>
  </si>
  <si>
    <t>15.3.2</t>
  </si>
  <si>
    <t>Station de traitement de la plateforme SCT: SH2 ET SH3</t>
  </si>
  <si>
    <t>Entretien de vanne et limiteur de débit</t>
  </si>
  <si>
    <t>Accord cadre à bons de commande de travaux d’entretien des bassins, réseaux et installation d’assainissement des sites gérés par Ports de Lille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</si>
</sst>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u/>
      <sz val="28"/>
      <color theme="1"/>
      <name val="Bahnschrift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Calibri"/>
      <family val="2"/>
      <scheme val="minor"/>
    </font>
    <font>
      <sz val="14"/>
      <name val="Arial"/>
      <family val="2"/>
    </font>
    <font>
      <vertAlign val="superscript"/>
      <sz val="14"/>
      <color theme="1"/>
      <name val="Arial"/>
      <family val="2"/>
    </font>
    <font>
      <sz val="8"/>
      <name val="Calibri"/>
      <family val="2"/>
      <scheme val="minor"/>
    </font>
    <font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A6A6A6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5" xfId="0" applyFont="1" applyBorder="1"/>
    <xf numFmtId="0" fontId="5" fillId="0" borderId="5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8" fillId="0" borderId="0" xfId="0" applyFont="1"/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/>
    <xf numFmtId="0" fontId="5" fillId="0" borderId="3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justify" vertical="top" wrapText="1"/>
    </xf>
    <xf numFmtId="0" fontId="5" fillId="0" borderId="31" xfId="0" applyFont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27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F65C9-B721-474B-8CD0-09FB392EC9AD}">
  <dimension ref="A1:H218"/>
  <sheetViews>
    <sheetView tabSelected="1" view="pageBreakPreview" zoomScale="60" zoomScaleNormal="100" workbookViewId="0">
      <selection activeCell="A2" sqref="A2:F2"/>
    </sheetView>
  </sheetViews>
  <sheetFormatPr baseColWidth="10" defaultRowHeight="14.4" x14ac:dyDescent="0.3"/>
  <cols>
    <col min="1" max="1" width="10.6640625" customWidth="1"/>
    <col min="2" max="2" width="80.6640625" customWidth="1"/>
    <col min="3" max="3" width="8.6640625" customWidth="1"/>
    <col min="4" max="4" width="60.6640625" customWidth="1"/>
    <col min="5" max="5" width="12.6640625" customWidth="1"/>
    <col min="6" max="6" width="75.6640625" customWidth="1"/>
    <col min="7" max="7" width="5.6640625" customWidth="1"/>
  </cols>
  <sheetData>
    <row r="1" spans="1:6" ht="99.9" customHeight="1" thickBot="1" x14ac:dyDescent="0.35">
      <c r="B1" s="72" t="s">
        <v>205</v>
      </c>
      <c r="C1" s="72"/>
      <c r="D1" s="72"/>
      <c r="E1" s="72"/>
      <c r="F1" s="72"/>
    </row>
    <row r="2" spans="1:6" ht="75" customHeight="1" thickBot="1" x14ac:dyDescent="0.35">
      <c r="A2" s="73" t="s">
        <v>172</v>
      </c>
      <c r="B2" s="74"/>
      <c r="C2" s="74"/>
      <c r="D2" s="74"/>
      <c r="E2" s="74"/>
      <c r="F2" s="75"/>
    </row>
    <row r="3" spans="1:6" ht="15" thickBot="1" x14ac:dyDescent="0.35"/>
    <row r="4" spans="1:6" ht="45" customHeight="1" thickBot="1" x14ac:dyDescent="0.35">
      <c r="A4" s="7" t="s">
        <v>0</v>
      </c>
      <c r="B4" s="8" t="s">
        <v>1</v>
      </c>
      <c r="C4" s="8" t="s">
        <v>2</v>
      </c>
      <c r="D4" s="8" t="s">
        <v>3</v>
      </c>
      <c r="E4" s="8" t="s">
        <v>134</v>
      </c>
      <c r="F4" s="8" t="s">
        <v>5</v>
      </c>
    </row>
    <row r="5" spans="1:6" ht="45" customHeight="1" thickBot="1" x14ac:dyDescent="0.35">
      <c r="A5" s="45" t="s">
        <v>6</v>
      </c>
      <c r="B5" s="46"/>
      <c r="C5" s="46"/>
      <c r="D5" s="46"/>
      <c r="E5" s="46"/>
      <c r="F5" s="47"/>
    </row>
    <row r="6" spans="1:6" ht="45" customHeight="1" thickBot="1" x14ac:dyDescent="0.35">
      <c r="A6" s="3" t="s">
        <v>7</v>
      </c>
      <c r="B6" s="4" t="s">
        <v>102</v>
      </c>
      <c r="C6" s="5" t="s">
        <v>8</v>
      </c>
      <c r="D6" s="5"/>
      <c r="E6" s="5">
        <v>80</v>
      </c>
      <c r="F6" s="5">
        <f t="shared" ref="F6:F11" si="0">D6*E6</f>
        <v>0</v>
      </c>
    </row>
    <row r="7" spans="1:6" ht="45" customHeight="1" thickBot="1" x14ac:dyDescent="0.35">
      <c r="A7" s="3" t="s">
        <v>9</v>
      </c>
      <c r="B7" s="4" t="s">
        <v>103</v>
      </c>
      <c r="C7" s="5" t="s">
        <v>8</v>
      </c>
      <c r="D7" s="5"/>
      <c r="E7" s="5">
        <v>1200</v>
      </c>
      <c r="F7" s="5">
        <f t="shared" si="0"/>
        <v>0</v>
      </c>
    </row>
    <row r="8" spans="1:6" ht="45" customHeight="1" thickBot="1" x14ac:dyDescent="0.35">
      <c r="A8" s="3" t="s">
        <v>10</v>
      </c>
      <c r="B8" s="4" t="s">
        <v>104</v>
      </c>
      <c r="C8" s="5" t="s">
        <v>8</v>
      </c>
      <c r="D8" s="5"/>
      <c r="E8" s="5">
        <v>800</v>
      </c>
      <c r="F8" s="5">
        <f t="shared" si="0"/>
        <v>0</v>
      </c>
    </row>
    <row r="9" spans="1:6" ht="45" customHeight="1" thickBot="1" x14ac:dyDescent="0.35">
      <c r="A9" s="3" t="s">
        <v>11</v>
      </c>
      <c r="B9" s="4" t="s">
        <v>105</v>
      </c>
      <c r="C9" s="5" t="s">
        <v>8</v>
      </c>
      <c r="D9" s="5"/>
      <c r="E9" s="5">
        <v>50</v>
      </c>
      <c r="F9" s="5">
        <f t="shared" si="0"/>
        <v>0</v>
      </c>
    </row>
    <row r="10" spans="1:6" ht="45" customHeight="1" thickBot="1" x14ac:dyDescent="0.35">
      <c r="A10" s="3" t="s">
        <v>12</v>
      </c>
      <c r="B10" s="4" t="s">
        <v>106</v>
      </c>
      <c r="C10" s="5" t="s">
        <v>8</v>
      </c>
      <c r="D10" s="5"/>
      <c r="E10" s="5">
        <v>40</v>
      </c>
      <c r="F10" s="5">
        <f t="shared" si="0"/>
        <v>0</v>
      </c>
    </row>
    <row r="11" spans="1:6" ht="45" customHeight="1" thickBot="1" x14ac:dyDescent="0.35">
      <c r="A11" s="3" t="s">
        <v>13</v>
      </c>
      <c r="B11" s="4" t="s">
        <v>138</v>
      </c>
      <c r="C11" s="5" t="s">
        <v>8</v>
      </c>
      <c r="D11" s="5"/>
      <c r="E11" s="5">
        <v>25</v>
      </c>
      <c r="F11" s="5">
        <f t="shared" si="0"/>
        <v>0</v>
      </c>
    </row>
    <row r="12" spans="1:6" ht="45" customHeight="1" thickBot="1" x14ac:dyDescent="0.35">
      <c r="A12" s="60"/>
      <c r="B12" s="61"/>
      <c r="C12" s="61"/>
      <c r="D12" s="61"/>
      <c r="E12" s="71"/>
      <c r="F12" s="6">
        <f>SUM(F6:F10)</f>
        <v>0</v>
      </c>
    </row>
    <row r="13" spans="1:6" ht="18" x14ac:dyDescent="0.35">
      <c r="A13" s="9"/>
      <c r="B13" s="9"/>
      <c r="C13" s="9"/>
      <c r="D13" s="9"/>
      <c r="E13" s="9"/>
      <c r="F13" s="9"/>
    </row>
    <row r="14" spans="1:6" ht="18.600000000000001" thickBot="1" x14ac:dyDescent="0.4">
      <c r="A14" s="9"/>
      <c r="B14" s="9"/>
      <c r="C14" s="9"/>
      <c r="D14" s="9"/>
      <c r="E14" s="9"/>
      <c r="F14" s="9"/>
    </row>
    <row r="15" spans="1:6" ht="30" customHeight="1" thickBot="1" x14ac:dyDescent="0.35">
      <c r="A15" s="7" t="s">
        <v>0</v>
      </c>
      <c r="B15" s="8" t="s">
        <v>1</v>
      </c>
      <c r="C15" s="8" t="s">
        <v>2</v>
      </c>
      <c r="D15" s="8" t="s">
        <v>3</v>
      </c>
      <c r="E15" s="8" t="s">
        <v>134</v>
      </c>
      <c r="F15" s="8" t="s">
        <v>5</v>
      </c>
    </row>
    <row r="16" spans="1:6" ht="45" customHeight="1" thickBot="1" x14ac:dyDescent="0.35">
      <c r="A16" s="45" t="s">
        <v>15</v>
      </c>
      <c r="B16" s="46"/>
      <c r="C16" s="46"/>
      <c r="D16" s="46"/>
      <c r="E16" s="46"/>
      <c r="F16" s="47"/>
    </row>
    <row r="17" spans="1:6" ht="45" customHeight="1" thickBot="1" x14ac:dyDescent="0.35">
      <c r="A17" s="3" t="s">
        <v>16</v>
      </c>
      <c r="B17" s="4" t="s">
        <v>102</v>
      </c>
      <c r="C17" s="5" t="s">
        <v>8</v>
      </c>
      <c r="D17" s="5"/>
      <c r="E17" s="5">
        <v>120</v>
      </c>
      <c r="F17" s="5">
        <f t="shared" ref="F17:F20" si="1">D17*E17</f>
        <v>0</v>
      </c>
    </row>
    <row r="18" spans="1:6" ht="45" customHeight="1" thickBot="1" x14ac:dyDescent="0.35">
      <c r="A18" s="3" t="s">
        <v>17</v>
      </c>
      <c r="B18" s="4" t="s">
        <v>103</v>
      </c>
      <c r="C18" s="5" t="s">
        <v>8</v>
      </c>
      <c r="D18" s="5"/>
      <c r="E18" s="5">
        <v>1500</v>
      </c>
      <c r="F18" s="5">
        <f t="shared" si="1"/>
        <v>0</v>
      </c>
    </row>
    <row r="19" spans="1:6" ht="45" customHeight="1" thickBot="1" x14ac:dyDescent="0.35">
      <c r="A19" s="3" t="s">
        <v>18</v>
      </c>
      <c r="B19" s="4" t="s">
        <v>104</v>
      </c>
      <c r="C19" s="5" t="s">
        <v>8</v>
      </c>
      <c r="D19" s="5"/>
      <c r="E19" s="5">
        <v>1000</v>
      </c>
      <c r="F19" s="5">
        <f t="shared" si="1"/>
        <v>0</v>
      </c>
    </row>
    <row r="20" spans="1:6" ht="45" customHeight="1" thickBot="1" x14ac:dyDescent="0.35">
      <c r="A20" s="3" t="s">
        <v>19</v>
      </c>
      <c r="B20" s="4" t="s">
        <v>105</v>
      </c>
      <c r="C20" s="5" t="s">
        <v>8</v>
      </c>
      <c r="D20" s="5"/>
      <c r="E20" s="5">
        <v>70</v>
      </c>
      <c r="F20" s="5">
        <f t="shared" si="1"/>
        <v>0</v>
      </c>
    </row>
    <row r="21" spans="1:6" ht="45" customHeight="1" thickBot="1" x14ac:dyDescent="0.4">
      <c r="A21" s="3" t="s">
        <v>20</v>
      </c>
      <c r="B21" s="4" t="s">
        <v>106</v>
      </c>
      <c r="C21" s="5" t="s">
        <v>8</v>
      </c>
      <c r="D21" s="10"/>
      <c r="E21" s="11">
        <v>50</v>
      </c>
      <c r="F21" s="5">
        <f>D20*E21</f>
        <v>0</v>
      </c>
    </row>
    <row r="22" spans="1:6" ht="45" customHeight="1" thickBot="1" x14ac:dyDescent="0.35">
      <c r="A22" s="3" t="s">
        <v>21</v>
      </c>
      <c r="B22" s="4" t="s">
        <v>138</v>
      </c>
      <c r="C22" s="5" t="s">
        <v>8</v>
      </c>
      <c r="D22" s="5"/>
      <c r="E22" s="5">
        <v>40</v>
      </c>
      <c r="F22" s="5">
        <f>D22*E22</f>
        <v>0</v>
      </c>
    </row>
    <row r="23" spans="1:6" ht="45" customHeight="1" thickBot="1" x14ac:dyDescent="0.35">
      <c r="A23" s="60" t="s">
        <v>14</v>
      </c>
      <c r="B23" s="61"/>
      <c r="C23" s="61"/>
      <c r="D23" s="61"/>
      <c r="E23" s="71"/>
      <c r="F23" s="6">
        <f>SUM(F17:F21)</f>
        <v>0</v>
      </c>
    </row>
    <row r="24" spans="1:6" ht="18" x14ac:dyDescent="0.35">
      <c r="A24" s="9"/>
      <c r="B24" s="9"/>
      <c r="C24" s="9"/>
      <c r="D24" s="9"/>
      <c r="E24" s="9"/>
      <c r="F24" s="9"/>
    </row>
    <row r="25" spans="1:6" ht="18.600000000000001" thickBot="1" x14ac:dyDescent="0.4">
      <c r="A25" s="9"/>
      <c r="B25" s="9"/>
      <c r="C25" s="9"/>
      <c r="D25" s="9"/>
      <c r="E25" s="9"/>
      <c r="F25" s="9"/>
    </row>
    <row r="26" spans="1:6" ht="30" customHeight="1" thickBot="1" x14ac:dyDescent="0.35">
      <c r="A26" s="12" t="s">
        <v>0</v>
      </c>
      <c r="B26" s="13" t="s">
        <v>1</v>
      </c>
      <c r="C26" s="13" t="s">
        <v>2</v>
      </c>
      <c r="D26" s="13" t="s">
        <v>22</v>
      </c>
      <c r="E26" s="13" t="s">
        <v>134</v>
      </c>
      <c r="F26" s="13" t="s">
        <v>5</v>
      </c>
    </row>
    <row r="27" spans="1:6" ht="45" customHeight="1" thickBot="1" x14ac:dyDescent="0.35">
      <c r="A27" s="45" t="s">
        <v>23</v>
      </c>
      <c r="B27" s="46"/>
      <c r="C27" s="46"/>
      <c r="D27" s="46"/>
      <c r="E27" s="46"/>
      <c r="F27" s="47"/>
    </row>
    <row r="28" spans="1:6" ht="45" customHeight="1" thickBot="1" x14ac:dyDescent="0.35">
      <c r="A28" s="3" t="s">
        <v>24</v>
      </c>
      <c r="B28" s="4" t="s">
        <v>102</v>
      </c>
      <c r="C28" s="5" t="s">
        <v>8</v>
      </c>
      <c r="D28" s="5"/>
      <c r="E28" s="5">
        <v>50</v>
      </c>
      <c r="F28" s="5">
        <f t="shared" ref="F28:F32" si="2">D28*E28</f>
        <v>0</v>
      </c>
    </row>
    <row r="29" spans="1:6" ht="45" customHeight="1" thickBot="1" x14ac:dyDescent="0.35">
      <c r="A29" s="3" t="s">
        <v>25</v>
      </c>
      <c r="B29" s="4" t="s">
        <v>103</v>
      </c>
      <c r="C29" s="5" t="s">
        <v>8</v>
      </c>
      <c r="D29" s="5"/>
      <c r="E29" s="5">
        <v>500</v>
      </c>
      <c r="F29" s="5">
        <f t="shared" si="2"/>
        <v>0</v>
      </c>
    </row>
    <row r="30" spans="1:6" ht="45" customHeight="1" thickBot="1" x14ac:dyDescent="0.35">
      <c r="A30" s="3" t="s">
        <v>26</v>
      </c>
      <c r="B30" s="4" t="s">
        <v>104</v>
      </c>
      <c r="C30" s="5" t="s">
        <v>8</v>
      </c>
      <c r="D30" s="5"/>
      <c r="E30" s="5">
        <v>200</v>
      </c>
      <c r="F30" s="5">
        <f t="shared" si="2"/>
        <v>0</v>
      </c>
    </row>
    <row r="31" spans="1:6" ht="45" customHeight="1" thickBot="1" x14ac:dyDescent="0.35">
      <c r="A31" s="3" t="s">
        <v>27</v>
      </c>
      <c r="B31" s="4" t="s">
        <v>105</v>
      </c>
      <c r="C31" s="5" t="s">
        <v>8</v>
      </c>
      <c r="D31" s="5"/>
      <c r="E31" s="5">
        <v>30</v>
      </c>
      <c r="F31" s="5">
        <f t="shared" si="2"/>
        <v>0</v>
      </c>
    </row>
    <row r="32" spans="1:6" ht="45" customHeight="1" thickBot="1" x14ac:dyDescent="0.35">
      <c r="A32" s="3" t="s">
        <v>28</v>
      </c>
      <c r="B32" s="4" t="s">
        <v>106</v>
      </c>
      <c r="C32" s="5" t="s">
        <v>8</v>
      </c>
      <c r="D32" s="5"/>
      <c r="E32" s="5">
        <v>20</v>
      </c>
      <c r="F32" s="5">
        <f t="shared" si="2"/>
        <v>0</v>
      </c>
    </row>
    <row r="33" spans="1:6" ht="45" customHeight="1" thickBot="1" x14ac:dyDescent="0.35">
      <c r="A33" s="3">
        <v>3.6</v>
      </c>
      <c r="B33" s="4" t="s">
        <v>138</v>
      </c>
      <c r="C33" s="5" t="s">
        <v>8</v>
      </c>
      <c r="D33" s="5"/>
      <c r="E33" s="5">
        <v>35</v>
      </c>
      <c r="F33" s="5">
        <f>D33*E33</f>
        <v>0</v>
      </c>
    </row>
    <row r="34" spans="1:6" ht="45" customHeight="1" thickBot="1" x14ac:dyDescent="0.35">
      <c r="A34" s="76" t="s">
        <v>14</v>
      </c>
      <c r="B34" s="77"/>
      <c r="C34" s="77"/>
      <c r="D34" s="77"/>
      <c r="E34" s="78"/>
      <c r="F34" s="14">
        <f>SUM(F28:F32)</f>
        <v>0</v>
      </c>
    </row>
    <row r="35" spans="1:6" ht="18" x14ac:dyDescent="0.35">
      <c r="A35" s="9"/>
      <c r="B35" s="9"/>
      <c r="C35" s="9"/>
      <c r="D35" s="9"/>
      <c r="E35" s="9"/>
      <c r="F35" s="9"/>
    </row>
    <row r="36" spans="1:6" ht="18.600000000000001" thickBot="1" x14ac:dyDescent="0.4">
      <c r="A36" s="9"/>
      <c r="B36" s="9"/>
      <c r="C36" s="9"/>
      <c r="D36" s="9"/>
      <c r="E36" s="9"/>
      <c r="F36" s="9"/>
    </row>
    <row r="37" spans="1:6" ht="30" customHeight="1" thickBot="1" x14ac:dyDescent="0.35">
      <c r="A37" s="15" t="s">
        <v>0</v>
      </c>
      <c r="B37" s="16" t="s">
        <v>1</v>
      </c>
      <c r="C37" s="16" t="s">
        <v>2</v>
      </c>
      <c r="D37" s="16" t="s">
        <v>3</v>
      </c>
      <c r="E37" s="16" t="s">
        <v>135</v>
      </c>
      <c r="F37" s="16" t="s">
        <v>5</v>
      </c>
    </row>
    <row r="38" spans="1:6" ht="45" customHeight="1" thickBot="1" x14ac:dyDescent="0.35">
      <c r="A38" s="45" t="s">
        <v>29</v>
      </c>
      <c r="B38" s="46"/>
      <c r="C38" s="46"/>
      <c r="D38" s="46"/>
      <c r="E38" s="46"/>
      <c r="F38" s="47"/>
    </row>
    <row r="39" spans="1:6" ht="45" customHeight="1" thickBot="1" x14ac:dyDescent="0.35">
      <c r="A39" s="3" t="s">
        <v>30</v>
      </c>
      <c r="B39" s="4" t="s">
        <v>140</v>
      </c>
      <c r="C39" s="5" t="s">
        <v>8</v>
      </c>
      <c r="D39" s="5"/>
      <c r="E39" s="5">
        <v>80</v>
      </c>
      <c r="F39" s="5">
        <f>D39*E39</f>
        <v>0</v>
      </c>
    </row>
    <row r="40" spans="1:6" ht="45" customHeight="1" thickBot="1" x14ac:dyDescent="0.35">
      <c r="A40" s="3" t="s">
        <v>31</v>
      </c>
      <c r="B40" s="4" t="s">
        <v>139</v>
      </c>
      <c r="C40" s="5" t="s">
        <v>8</v>
      </c>
      <c r="D40" s="5"/>
      <c r="E40" s="5">
        <v>120</v>
      </c>
      <c r="F40" s="5">
        <f>D40*E40</f>
        <v>0</v>
      </c>
    </row>
    <row r="41" spans="1:6" ht="45" customHeight="1" thickBot="1" x14ac:dyDescent="0.35">
      <c r="A41" s="3" t="s">
        <v>32</v>
      </c>
      <c r="B41" s="4" t="s">
        <v>141</v>
      </c>
      <c r="C41" s="5" t="s">
        <v>8</v>
      </c>
      <c r="D41" s="5"/>
      <c r="E41" s="5">
        <v>60</v>
      </c>
      <c r="F41" s="5">
        <f>D41*E41</f>
        <v>0</v>
      </c>
    </row>
    <row r="42" spans="1:6" ht="45" customHeight="1" thickBot="1" x14ac:dyDescent="0.35">
      <c r="A42" s="3" t="s">
        <v>33</v>
      </c>
      <c r="B42" s="4" t="s">
        <v>142</v>
      </c>
      <c r="C42" s="5" t="s">
        <v>8</v>
      </c>
      <c r="D42" s="5"/>
      <c r="E42" s="5">
        <v>35</v>
      </c>
      <c r="F42" s="5">
        <f>D42*E42</f>
        <v>0</v>
      </c>
    </row>
    <row r="43" spans="1:6" ht="45" customHeight="1" thickBot="1" x14ac:dyDescent="0.35">
      <c r="A43" s="60" t="s">
        <v>14</v>
      </c>
      <c r="B43" s="61"/>
      <c r="C43" s="61"/>
      <c r="D43" s="61"/>
      <c r="E43" s="71"/>
      <c r="F43" s="6">
        <f>SUM(F39:F42)</f>
        <v>0</v>
      </c>
    </row>
    <row r="44" spans="1:6" ht="18" x14ac:dyDescent="0.35">
      <c r="A44" s="9"/>
      <c r="B44" s="9"/>
      <c r="C44" s="9"/>
      <c r="D44" s="9"/>
      <c r="E44" s="9"/>
      <c r="F44" s="9"/>
    </row>
    <row r="45" spans="1:6" ht="18.600000000000001" thickBot="1" x14ac:dyDescent="0.4">
      <c r="A45" s="9"/>
      <c r="B45" s="9"/>
      <c r="C45" s="9"/>
      <c r="D45" s="9"/>
      <c r="E45" s="9"/>
      <c r="F45" s="9"/>
    </row>
    <row r="46" spans="1:6" ht="45" customHeight="1" thickBot="1" x14ac:dyDescent="0.35">
      <c r="A46" s="7" t="s">
        <v>0</v>
      </c>
      <c r="B46" s="8" t="s">
        <v>1</v>
      </c>
      <c r="C46" s="8" t="s">
        <v>2</v>
      </c>
      <c r="D46" s="8" t="s">
        <v>3</v>
      </c>
      <c r="E46" s="8" t="s">
        <v>134</v>
      </c>
      <c r="F46" s="8" t="s">
        <v>5</v>
      </c>
    </row>
    <row r="47" spans="1:6" ht="45" customHeight="1" thickBot="1" x14ac:dyDescent="0.35">
      <c r="A47" s="45" t="s">
        <v>34</v>
      </c>
      <c r="B47" s="46"/>
      <c r="C47" s="46"/>
      <c r="D47" s="46"/>
      <c r="E47" s="46"/>
      <c r="F47" s="47"/>
    </row>
    <row r="48" spans="1:6" ht="45" customHeight="1" thickBot="1" x14ac:dyDescent="0.35">
      <c r="A48" s="3" t="s">
        <v>35</v>
      </c>
      <c r="B48" s="4" t="s">
        <v>140</v>
      </c>
      <c r="C48" s="5" t="s">
        <v>8</v>
      </c>
      <c r="D48" s="5"/>
      <c r="E48" s="5">
        <v>100</v>
      </c>
      <c r="F48" s="5">
        <f>D48*E48</f>
        <v>0</v>
      </c>
    </row>
    <row r="49" spans="1:6" ht="45" customHeight="1" thickBot="1" x14ac:dyDescent="0.35">
      <c r="A49" s="3" t="s">
        <v>36</v>
      </c>
      <c r="B49" s="4" t="s">
        <v>139</v>
      </c>
      <c r="C49" s="5" t="s">
        <v>8</v>
      </c>
      <c r="D49" s="5"/>
      <c r="E49" s="5">
        <v>150</v>
      </c>
      <c r="F49" s="5">
        <f>D49*E49</f>
        <v>0</v>
      </c>
    </row>
    <row r="50" spans="1:6" ht="45" customHeight="1" thickBot="1" x14ac:dyDescent="0.35">
      <c r="A50" s="3" t="s">
        <v>37</v>
      </c>
      <c r="B50" s="4" t="s">
        <v>141</v>
      </c>
      <c r="C50" s="5" t="s">
        <v>8</v>
      </c>
      <c r="D50" s="5"/>
      <c r="E50" s="5">
        <v>80</v>
      </c>
      <c r="F50" s="5">
        <f>D50*E50</f>
        <v>0</v>
      </c>
    </row>
    <row r="51" spans="1:6" ht="45" customHeight="1" thickBot="1" x14ac:dyDescent="0.35">
      <c r="A51" s="3" t="s">
        <v>38</v>
      </c>
      <c r="B51" s="4" t="s">
        <v>142</v>
      </c>
      <c r="C51" s="5" t="s">
        <v>8</v>
      </c>
      <c r="D51" s="5"/>
      <c r="E51" s="5">
        <v>50</v>
      </c>
      <c r="F51" s="5">
        <f>D51*E51</f>
        <v>0</v>
      </c>
    </row>
    <row r="52" spans="1:6" ht="45" customHeight="1" thickBot="1" x14ac:dyDescent="0.35">
      <c r="A52" s="60" t="s">
        <v>14</v>
      </c>
      <c r="B52" s="61"/>
      <c r="C52" s="61"/>
      <c r="D52" s="61"/>
      <c r="E52" s="71"/>
      <c r="F52" s="6">
        <f>SUM(F48:F51)</f>
        <v>0</v>
      </c>
    </row>
    <row r="53" spans="1:6" ht="18" x14ac:dyDescent="0.35">
      <c r="A53" s="9"/>
      <c r="B53" s="9"/>
      <c r="C53" s="9"/>
      <c r="D53" s="9"/>
      <c r="E53" s="9"/>
      <c r="F53" s="9"/>
    </row>
    <row r="54" spans="1:6" ht="18.600000000000001" thickBot="1" x14ac:dyDescent="0.4">
      <c r="A54" s="9"/>
      <c r="B54" s="9"/>
      <c r="C54" s="9"/>
      <c r="D54" s="9"/>
      <c r="E54" s="9"/>
      <c r="F54" s="9"/>
    </row>
    <row r="55" spans="1:6" ht="45" customHeight="1" thickBot="1" x14ac:dyDescent="0.35">
      <c r="A55" s="7" t="s">
        <v>0</v>
      </c>
      <c r="B55" s="8" t="s">
        <v>1</v>
      </c>
      <c r="C55" s="8" t="s">
        <v>2</v>
      </c>
      <c r="D55" s="8" t="s">
        <v>3</v>
      </c>
      <c r="E55" s="8" t="s">
        <v>134</v>
      </c>
      <c r="F55" s="8" t="s">
        <v>5</v>
      </c>
    </row>
    <row r="56" spans="1:6" ht="45" customHeight="1" thickBot="1" x14ac:dyDescent="0.35">
      <c r="A56" s="45" t="s">
        <v>39</v>
      </c>
      <c r="B56" s="46"/>
      <c r="C56" s="46"/>
      <c r="D56" s="46"/>
      <c r="E56" s="46"/>
      <c r="F56" s="47"/>
    </row>
    <row r="57" spans="1:6" ht="45" customHeight="1" thickBot="1" x14ac:dyDescent="0.35">
      <c r="A57" s="3" t="s">
        <v>40</v>
      </c>
      <c r="B57" s="4" t="s">
        <v>107</v>
      </c>
      <c r="C57" s="5" t="s">
        <v>8</v>
      </c>
      <c r="D57" s="5"/>
      <c r="E57" s="5">
        <v>60</v>
      </c>
      <c r="F57" s="5">
        <f>D57*E57</f>
        <v>0</v>
      </c>
    </row>
    <row r="58" spans="1:6" ht="45" customHeight="1" thickBot="1" x14ac:dyDescent="0.35">
      <c r="A58" s="3" t="s">
        <v>41</v>
      </c>
      <c r="B58" s="4" t="s">
        <v>108</v>
      </c>
      <c r="C58" s="5" t="s">
        <v>8</v>
      </c>
      <c r="D58" s="5"/>
      <c r="E58" s="5">
        <v>50</v>
      </c>
      <c r="F58" s="5">
        <f>D58*E58</f>
        <v>0</v>
      </c>
    </row>
    <row r="59" spans="1:6" ht="45" customHeight="1" thickBot="1" x14ac:dyDescent="0.35">
      <c r="A59" s="3" t="s">
        <v>42</v>
      </c>
      <c r="B59" s="4" t="s">
        <v>109</v>
      </c>
      <c r="C59" s="5" t="s">
        <v>8</v>
      </c>
      <c r="D59" s="5"/>
      <c r="E59" s="5">
        <v>15</v>
      </c>
      <c r="F59" s="5">
        <f>D59*E59</f>
        <v>0</v>
      </c>
    </row>
    <row r="60" spans="1:6" ht="45" customHeight="1" thickBot="1" x14ac:dyDescent="0.35">
      <c r="A60" s="3" t="s">
        <v>43</v>
      </c>
      <c r="B60" s="4" t="s">
        <v>110</v>
      </c>
      <c r="C60" s="5" t="s">
        <v>8</v>
      </c>
      <c r="D60" s="5"/>
      <c r="E60" s="5">
        <v>15</v>
      </c>
      <c r="F60" s="5">
        <f>D60*E60</f>
        <v>0</v>
      </c>
    </row>
    <row r="61" spans="1:6" ht="45" customHeight="1" thickBot="1" x14ac:dyDescent="0.35">
      <c r="A61" s="60" t="s">
        <v>14</v>
      </c>
      <c r="B61" s="61"/>
      <c r="C61" s="61"/>
      <c r="D61" s="61"/>
      <c r="E61" s="71"/>
      <c r="F61" s="6">
        <f>SUM(F57:F60)</f>
        <v>0</v>
      </c>
    </row>
    <row r="62" spans="1:6" ht="18" x14ac:dyDescent="0.35">
      <c r="A62" s="9"/>
      <c r="B62" s="9"/>
      <c r="C62" s="9"/>
      <c r="D62" s="9"/>
      <c r="E62" s="9"/>
      <c r="F62" s="9"/>
    </row>
    <row r="63" spans="1:6" ht="18.600000000000001" thickBot="1" x14ac:dyDescent="0.4">
      <c r="A63" s="9"/>
      <c r="B63" s="9"/>
      <c r="C63" s="9"/>
      <c r="D63" s="9"/>
      <c r="E63" s="9"/>
      <c r="F63" s="9"/>
    </row>
    <row r="64" spans="1:6" ht="45" customHeight="1" thickBot="1" x14ac:dyDescent="0.35">
      <c r="A64" s="12" t="s">
        <v>0</v>
      </c>
      <c r="B64" s="13" t="s">
        <v>1</v>
      </c>
      <c r="C64" s="13" t="s">
        <v>2</v>
      </c>
      <c r="D64" s="13" t="s">
        <v>22</v>
      </c>
      <c r="E64" s="13" t="s">
        <v>134</v>
      </c>
      <c r="F64" s="13" t="s">
        <v>5</v>
      </c>
    </row>
    <row r="65" spans="1:8" ht="45" customHeight="1" thickBot="1" x14ac:dyDescent="0.35">
      <c r="A65" s="45" t="s">
        <v>133</v>
      </c>
      <c r="B65" s="46"/>
      <c r="C65" s="46"/>
      <c r="D65" s="46"/>
      <c r="E65" s="46"/>
      <c r="F65" s="47"/>
    </row>
    <row r="66" spans="1:8" ht="72.599999999999994" customHeight="1" thickBot="1" x14ac:dyDescent="0.35">
      <c r="A66" s="17" t="s">
        <v>44</v>
      </c>
      <c r="B66" s="18" t="s">
        <v>173</v>
      </c>
      <c r="C66" s="6" t="s">
        <v>45</v>
      </c>
      <c r="D66" s="6"/>
      <c r="E66" s="6">
        <v>50</v>
      </c>
      <c r="F66" s="6">
        <f>D66*E66</f>
        <v>0</v>
      </c>
    </row>
    <row r="67" spans="1:8" ht="67.2" customHeight="1" thickBot="1" x14ac:dyDescent="0.35">
      <c r="A67" s="17" t="s">
        <v>143</v>
      </c>
      <c r="B67" s="18" t="s">
        <v>174</v>
      </c>
      <c r="C67" s="6" t="s">
        <v>45</v>
      </c>
      <c r="D67" s="6"/>
      <c r="E67" s="6">
        <v>5</v>
      </c>
      <c r="F67" s="6">
        <f>D67*E67</f>
        <v>0</v>
      </c>
    </row>
    <row r="68" spans="1:8" ht="61.2" customHeight="1" thickBot="1" x14ac:dyDescent="0.35">
      <c r="A68" s="17" t="s">
        <v>144</v>
      </c>
      <c r="B68" s="18" t="s">
        <v>175</v>
      </c>
      <c r="C68" s="6" t="s">
        <v>45</v>
      </c>
      <c r="D68" s="6"/>
      <c r="E68" s="6">
        <v>5</v>
      </c>
      <c r="F68" s="6">
        <f>D68*E68</f>
        <v>0</v>
      </c>
    </row>
    <row r="69" spans="1:8" ht="45" customHeight="1" thickBot="1" x14ac:dyDescent="0.35">
      <c r="A69" s="17" t="s">
        <v>145</v>
      </c>
      <c r="B69" s="18" t="s">
        <v>111</v>
      </c>
      <c r="C69" s="6" t="s">
        <v>45</v>
      </c>
      <c r="D69" s="6"/>
      <c r="E69" s="6">
        <v>15</v>
      </c>
      <c r="F69" s="6">
        <f>D69*E69</f>
        <v>0</v>
      </c>
    </row>
    <row r="70" spans="1:8" ht="63" customHeight="1" thickBot="1" x14ac:dyDescent="0.35">
      <c r="A70" s="17" t="s">
        <v>146</v>
      </c>
      <c r="B70" s="18" t="s">
        <v>147</v>
      </c>
      <c r="C70" s="6" t="s">
        <v>45</v>
      </c>
      <c r="D70" s="6"/>
      <c r="E70" s="6">
        <v>15</v>
      </c>
      <c r="F70" s="6">
        <f>D70*E70</f>
        <v>0</v>
      </c>
    </row>
    <row r="71" spans="1:8" ht="45" customHeight="1" thickBot="1" x14ac:dyDescent="0.35">
      <c r="A71" s="60" t="s">
        <v>14</v>
      </c>
      <c r="B71" s="61"/>
      <c r="C71" s="61"/>
      <c r="D71" s="61"/>
      <c r="E71" s="62"/>
      <c r="F71" s="5"/>
    </row>
    <row r="72" spans="1:8" ht="18.600000000000001" thickBot="1" x14ac:dyDescent="0.4">
      <c r="A72" s="9"/>
      <c r="B72" s="9"/>
      <c r="C72" s="9"/>
      <c r="D72" s="9"/>
      <c r="E72" s="9"/>
      <c r="F72" s="9"/>
      <c r="G72" s="1"/>
      <c r="H72" s="1"/>
    </row>
    <row r="73" spans="1:8" ht="45" customHeight="1" thickBot="1" x14ac:dyDescent="0.35">
      <c r="A73" s="12" t="s">
        <v>0</v>
      </c>
      <c r="B73" s="13" t="s">
        <v>1</v>
      </c>
      <c r="C73" s="13" t="s">
        <v>2</v>
      </c>
      <c r="D73" s="13" t="s">
        <v>22</v>
      </c>
      <c r="E73" s="13" t="s">
        <v>134</v>
      </c>
      <c r="F73" s="13" t="s">
        <v>5</v>
      </c>
      <c r="G73" s="1"/>
      <c r="H73" s="1"/>
    </row>
    <row r="74" spans="1:8" ht="45" customHeight="1" thickBot="1" x14ac:dyDescent="0.35">
      <c r="A74" s="51" t="s">
        <v>132</v>
      </c>
      <c r="B74" s="52"/>
      <c r="C74" s="52"/>
      <c r="D74" s="52"/>
      <c r="E74" s="52"/>
      <c r="F74" s="53"/>
      <c r="G74" s="1"/>
      <c r="H74" s="1"/>
    </row>
    <row r="75" spans="1:8" ht="45" customHeight="1" thickBot="1" x14ac:dyDescent="0.35">
      <c r="A75" s="17" t="s">
        <v>46</v>
      </c>
      <c r="B75" s="18" t="s">
        <v>47</v>
      </c>
      <c r="C75" s="6" t="s">
        <v>8</v>
      </c>
      <c r="D75" s="6"/>
      <c r="E75" s="6">
        <v>80</v>
      </c>
      <c r="F75" s="6">
        <f>D75*E75</f>
        <v>0</v>
      </c>
      <c r="G75" s="1"/>
      <c r="H75" s="1"/>
    </row>
    <row r="76" spans="1:8" ht="45" customHeight="1" thickBot="1" x14ac:dyDescent="0.35">
      <c r="A76" s="60" t="s">
        <v>14</v>
      </c>
      <c r="B76" s="61"/>
      <c r="C76" s="61"/>
      <c r="D76" s="61"/>
      <c r="E76" s="62"/>
      <c r="F76" s="5"/>
      <c r="G76" s="1"/>
      <c r="H76" s="1"/>
    </row>
    <row r="77" spans="1:8" ht="45" customHeight="1" thickBot="1" x14ac:dyDescent="0.4">
      <c r="A77" s="19"/>
      <c r="B77" s="19"/>
      <c r="C77" s="19"/>
      <c r="D77" s="19"/>
      <c r="E77" s="19"/>
      <c r="F77" s="19"/>
      <c r="G77" s="1"/>
      <c r="H77" s="1"/>
    </row>
    <row r="78" spans="1:8" ht="45" customHeight="1" thickBot="1" x14ac:dyDescent="0.35">
      <c r="A78" s="20" t="s">
        <v>0</v>
      </c>
      <c r="B78" s="21" t="s">
        <v>1</v>
      </c>
      <c r="C78" s="21" t="s">
        <v>2</v>
      </c>
      <c r="D78" s="21" t="s">
        <v>22</v>
      </c>
      <c r="E78" s="21" t="s">
        <v>4</v>
      </c>
      <c r="F78" s="21" t="s">
        <v>5</v>
      </c>
      <c r="G78" s="1"/>
      <c r="H78" s="1"/>
    </row>
    <row r="79" spans="1:8" ht="45" customHeight="1" thickBot="1" x14ac:dyDescent="0.35">
      <c r="A79" s="51" t="s">
        <v>48</v>
      </c>
      <c r="B79" s="52"/>
      <c r="C79" s="52"/>
      <c r="D79" s="52"/>
      <c r="E79" s="52"/>
      <c r="F79" s="53"/>
      <c r="G79" s="1"/>
      <c r="H79" s="1"/>
    </row>
    <row r="80" spans="1:8" ht="45" customHeight="1" thickBot="1" x14ac:dyDescent="0.35">
      <c r="A80" s="22" t="s">
        <v>49</v>
      </c>
      <c r="B80" s="23" t="s">
        <v>112</v>
      </c>
      <c r="C80" s="24" t="s">
        <v>45</v>
      </c>
      <c r="D80" s="24"/>
      <c r="E80" s="24">
        <v>5</v>
      </c>
      <c r="F80" s="24">
        <f>D80*E80</f>
        <v>0</v>
      </c>
      <c r="G80" s="1"/>
      <c r="H80" s="1"/>
    </row>
    <row r="81" spans="1:6" ht="45" customHeight="1" thickBot="1" x14ac:dyDescent="0.35">
      <c r="A81" s="22" t="s">
        <v>148</v>
      </c>
      <c r="B81" s="23" t="s">
        <v>50</v>
      </c>
      <c r="C81" s="24" t="s">
        <v>45</v>
      </c>
      <c r="D81" s="24"/>
      <c r="E81" s="24">
        <v>3</v>
      </c>
      <c r="F81" s="24">
        <f>D81*E81</f>
        <v>0</v>
      </c>
    </row>
    <row r="82" spans="1:6" ht="45" customHeight="1" thickBot="1" x14ac:dyDescent="0.35">
      <c r="A82" s="22" t="s">
        <v>149</v>
      </c>
      <c r="B82" s="23" t="s">
        <v>51</v>
      </c>
      <c r="C82" s="24" t="s">
        <v>52</v>
      </c>
      <c r="D82" s="24"/>
      <c r="E82" s="24">
        <v>15</v>
      </c>
      <c r="F82" s="24">
        <f>D82*E82</f>
        <v>0</v>
      </c>
    </row>
    <row r="83" spans="1:6" ht="45" customHeight="1" thickBot="1" x14ac:dyDescent="0.35">
      <c r="A83" s="48" t="s">
        <v>14</v>
      </c>
      <c r="B83" s="49"/>
      <c r="C83" s="49"/>
      <c r="D83" s="49"/>
      <c r="E83" s="50"/>
      <c r="F83" s="25"/>
    </row>
    <row r="84" spans="1:6" ht="18.600000000000001" thickBot="1" x14ac:dyDescent="0.4">
      <c r="A84" s="19"/>
      <c r="B84" s="19"/>
      <c r="C84" s="19"/>
      <c r="D84" s="19"/>
      <c r="E84" s="19"/>
      <c r="F84" s="19"/>
    </row>
    <row r="85" spans="1:6" ht="45" customHeight="1" thickBot="1" x14ac:dyDescent="0.35">
      <c r="A85" s="20" t="s">
        <v>0</v>
      </c>
      <c r="B85" s="21" t="s">
        <v>1</v>
      </c>
      <c r="C85" s="21" t="s">
        <v>2</v>
      </c>
      <c r="D85" s="21" t="s">
        <v>22</v>
      </c>
      <c r="E85" s="21" t="s">
        <v>134</v>
      </c>
      <c r="F85" s="21" t="s">
        <v>5</v>
      </c>
    </row>
    <row r="86" spans="1:6" ht="45" customHeight="1" thickBot="1" x14ac:dyDescent="0.35">
      <c r="A86" s="51" t="s">
        <v>131</v>
      </c>
      <c r="B86" s="52"/>
      <c r="C86" s="52"/>
      <c r="D86" s="52"/>
      <c r="E86" s="52"/>
      <c r="F86" s="53"/>
    </row>
    <row r="87" spans="1:6" ht="45" customHeight="1" thickBot="1" x14ac:dyDescent="0.35">
      <c r="A87" s="26" t="s">
        <v>53</v>
      </c>
      <c r="B87" s="27" t="s">
        <v>54</v>
      </c>
      <c r="C87" s="25" t="s">
        <v>45</v>
      </c>
      <c r="D87" s="25"/>
      <c r="E87" s="25">
        <v>3</v>
      </c>
      <c r="F87" s="25">
        <f>D87*E87</f>
        <v>0</v>
      </c>
    </row>
    <row r="88" spans="1:6" ht="45" customHeight="1" thickBot="1" x14ac:dyDescent="0.35">
      <c r="A88" s="54" t="s">
        <v>14</v>
      </c>
      <c r="B88" s="55"/>
      <c r="C88" s="55"/>
      <c r="D88" s="55"/>
      <c r="E88" s="56"/>
      <c r="F88" s="25"/>
    </row>
    <row r="89" spans="1:6" ht="15" customHeight="1" x14ac:dyDescent="0.35">
      <c r="A89" s="9"/>
      <c r="B89" s="9"/>
      <c r="C89" s="9"/>
      <c r="D89" s="9"/>
      <c r="E89" s="9"/>
      <c r="F89" s="9"/>
    </row>
    <row r="90" spans="1:6" ht="15" customHeight="1" thickBot="1" x14ac:dyDescent="0.4">
      <c r="A90" s="9"/>
      <c r="B90" s="9"/>
      <c r="C90" s="9"/>
      <c r="D90" s="9"/>
      <c r="E90" s="9"/>
      <c r="F90" s="9"/>
    </row>
    <row r="91" spans="1:6" ht="45" customHeight="1" thickBot="1" x14ac:dyDescent="0.35">
      <c r="A91" s="15" t="s">
        <v>0</v>
      </c>
      <c r="B91" s="16" t="s">
        <v>1</v>
      </c>
      <c r="C91" s="16" t="s">
        <v>2</v>
      </c>
      <c r="D91" s="16" t="s">
        <v>22</v>
      </c>
      <c r="E91" s="16" t="s">
        <v>4</v>
      </c>
      <c r="F91" s="16" t="s">
        <v>5</v>
      </c>
    </row>
    <row r="92" spans="1:6" ht="45" customHeight="1" thickBot="1" x14ac:dyDescent="0.35">
      <c r="A92" s="45" t="s">
        <v>55</v>
      </c>
      <c r="B92" s="46"/>
      <c r="C92" s="46"/>
      <c r="D92" s="46"/>
      <c r="E92" s="46"/>
      <c r="F92" s="47"/>
    </row>
    <row r="93" spans="1:6" ht="45" customHeight="1" thickBot="1" x14ac:dyDescent="0.35">
      <c r="A93" s="3" t="s">
        <v>56</v>
      </c>
      <c r="B93" s="4" t="s">
        <v>155</v>
      </c>
      <c r="C93" s="5" t="s">
        <v>45</v>
      </c>
      <c r="D93" s="5"/>
      <c r="E93" s="5">
        <v>2</v>
      </c>
      <c r="F93" s="5">
        <f t="shared" ref="F93:F101" si="3">D93*E93</f>
        <v>0</v>
      </c>
    </row>
    <row r="94" spans="1:6" ht="45" customHeight="1" thickBot="1" x14ac:dyDescent="0.35">
      <c r="A94" s="3" t="s">
        <v>57</v>
      </c>
      <c r="B94" s="4" t="s">
        <v>58</v>
      </c>
      <c r="C94" s="5" t="s">
        <v>45</v>
      </c>
      <c r="D94" s="5"/>
      <c r="E94" s="5">
        <v>2</v>
      </c>
      <c r="F94" s="5">
        <f t="shared" si="3"/>
        <v>0</v>
      </c>
    </row>
    <row r="95" spans="1:6" ht="45" customHeight="1" thickBot="1" x14ac:dyDescent="0.35">
      <c r="A95" s="28" t="s">
        <v>59</v>
      </c>
      <c r="B95" s="29" t="s">
        <v>192</v>
      </c>
      <c r="C95" s="14" t="s">
        <v>45</v>
      </c>
      <c r="D95" s="14"/>
      <c r="E95" s="14">
        <v>2</v>
      </c>
      <c r="F95" s="5">
        <f t="shared" si="3"/>
        <v>0</v>
      </c>
    </row>
    <row r="96" spans="1:6" ht="45" customHeight="1" thickBot="1" x14ac:dyDescent="0.35">
      <c r="A96" s="28" t="s">
        <v>60</v>
      </c>
      <c r="B96" s="29" t="s">
        <v>61</v>
      </c>
      <c r="C96" s="14" t="s">
        <v>45</v>
      </c>
      <c r="D96" s="14"/>
      <c r="E96" s="14">
        <v>2</v>
      </c>
      <c r="F96" s="5">
        <f t="shared" si="3"/>
        <v>0</v>
      </c>
    </row>
    <row r="97" spans="1:6" ht="45" customHeight="1" thickBot="1" x14ac:dyDescent="0.35">
      <c r="A97" s="28" t="s">
        <v>62</v>
      </c>
      <c r="B97" s="29" t="s">
        <v>63</v>
      </c>
      <c r="C97" s="14" t="s">
        <v>45</v>
      </c>
      <c r="D97" s="14"/>
      <c r="E97" s="14">
        <v>2</v>
      </c>
      <c r="F97" s="5">
        <f t="shared" si="3"/>
        <v>0</v>
      </c>
    </row>
    <row r="98" spans="1:6" ht="45" customHeight="1" thickBot="1" x14ac:dyDescent="0.35">
      <c r="A98" s="28" t="s">
        <v>194</v>
      </c>
      <c r="B98" s="29" t="s">
        <v>193</v>
      </c>
      <c r="C98" s="14" t="s">
        <v>45</v>
      </c>
      <c r="D98" s="14"/>
      <c r="E98" s="14">
        <v>1</v>
      </c>
      <c r="F98" s="5">
        <f t="shared" si="3"/>
        <v>0</v>
      </c>
    </row>
    <row r="99" spans="1:6" ht="45" customHeight="1" thickBot="1" x14ac:dyDescent="0.35">
      <c r="A99" s="28" t="s">
        <v>195</v>
      </c>
      <c r="B99" s="29" t="s">
        <v>64</v>
      </c>
      <c r="C99" s="14" t="s">
        <v>45</v>
      </c>
      <c r="D99" s="14"/>
      <c r="E99" s="14">
        <v>1</v>
      </c>
      <c r="F99" s="5">
        <f t="shared" si="3"/>
        <v>0</v>
      </c>
    </row>
    <row r="100" spans="1:6" ht="45" customHeight="1" thickBot="1" x14ac:dyDescent="0.35">
      <c r="A100" s="28" t="s">
        <v>196</v>
      </c>
      <c r="B100" s="29" t="s">
        <v>198</v>
      </c>
      <c r="C100" s="14" t="s">
        <v>45</v>
      </c>
      <c r="D100" s="14"/>
      <c r="E100" s="14">
        <v>1</v>
      </c>
      <c r="F100" s="5">
        <f t="shared" si="3"/>
        <v>0</v>
      </c>
    </row>
    <row r="101" spans="1:6" ht="45" customHeight="1" thickBot="1" x14ac:dyDescent="0.35">
      <c r="A101" s="28" t="s">
        <v>197</v>
      </c>
      <c r="B101" s="29" t="s">
        <v>199</v>
      </c>
      <c r="C101" s="14" t="s">
        <v>45</v>
      </c>
      <c r="D101" s="14"/>
      <c r="E101" s="14">
        <v>1</v>
      </c>
      <c r="F101" s="5">
        <f t="shared" si="3"/>
        <v>0</v>
      </c>
    </row>
    <row r="102" spans="1:6" ht="45" customHeight="1" thickBot="1" x14ac:dyDescent="0.35">
      <c r="A102" s="57" t="s">
        <v>14</v>
      </c>
      <c r="B102" s="58"/>
      <c r="C102" s="58"/>
      <c r="D102" s="58"/>
      <c r="E102" s="59"/>
      <c r="F102" s="30"/>
    </row>
    <row r="103" spans="1:6" ht="15" customHeight="1" x14ac:dyDescent="0.35">
      <c r="A103" s="9"/>
      <c r="B103" s="9"/>
      <c r="C103" s="9"/>
      <c r="D103" s="9"/>
      <c r="E103" s="9"/>
      <c r="F103" s="9"/>
    </row>
    <row r="104" spans="1:6" ht="15" customHeight="1" thickBot="1" x14ac:dyDescent="0.4">
      <c r="A104" s="9"/>
      <c r="B104" s="9"/>
      <c r="C104" s="9"/>
      <c r="D104" s="9"/>
      <c r="E104" s="9"/>
      <c r="F104" s="9"/>
    </row>
    <row r="105" spans="1:6" ht="45" customHeight="1" thickBot="1" x14ac:dyDescent="0.35">
      <c r="A105" s="15" t="s">
        <v>0</v>
      </c>
      <c r="B105" s="16" t="s">
        <v>1</v>
      </c>
      <c r="C105" s="16" t="s">
        <v>2</v>
      </c>
      <c r="D105" s="16" t="s">
        <v>22</v>
      </c>
      <c r="E105" s="16" t="s">
        <v>4</v>
      </c>
      <c r="F105" s="16" t="s">
        <v>5</v>
      </c>
    </row>
    <row r="106" spans="1:6" ht="45" customHeight="1" thickBot="1" x14ac:dyDescent="0.35">
      <c r="A106" s="45" t="s">
        <v>156</v>
      </c>
      <c r="B106" s="46"/>
      <c r="C106" s="46"/>
      <c r="D106" s="46"/>
      <c r="E106" s="46"/>
      <c r="F106" s="47"/>
    </row>
    <row r="107" spans="1:6" ht="45" customHeight="1" thickBot="1" x14ac:dyDescent="0.35">
      <c r="A107" s="3" t="s">
        <v>150</v>
      </c>
      <c r="B107" s="4" t="s">
        <v>157</v>
      </c>
      <c r="C107" s="5" t="s">
        <v>45</v>
      </c>
      <c r="D107" s="5"/>
      <c r="E107" s="5">
        <v>15</v>
      </c>
      <c r="F107" s="5">
        <f>D107*E107</f>
        <v>0</v>
      </c>
    </row>
    <row r="108" spans="1:6" ht="45" customHeight="1" thickBot="1" x14ac:dyDescent="0.35">
      <c r="A108" s="3" t="s">
        <v>151</v>
      </c>
      <c r="B108" s="4" t="s">
        <v>158</v>
      </c>
      <c r="C108" s="5" t="s">
        <v>45</v>
      </c>
      <c r="D108" s="5"/>
      <c r="E108" s="5">
        <v>3</v>
      </c>
      <c r="F108" s="5">
        <f>D108*E108</f>
        <v>0</v>
      </c>
    </row>
    <row r="109" spans="1:6" ht="45" customHeight="1" thickBot="1" x14ac:dyDescent="0.35">
      <c r="A109" s="60" t="s">
        <v>14</v>
      </c>
      <c r="B109" s="61"/>
      <c r="C109" s="61"/>
      <c r="D109" s="61"/>
      <c r="E109" s="62"/>
      <c r="F109" s="5"/>
    </row>
    <row r="110" spans="1:6" ht="15" customHeight="1" x14ac:dyDescent="0.35">
      <c r="A110" s="9"/>
      <c r="B110" s="9"/>
      <c r="C110" s="9"/>
      <c r="D110" s="9"/>
      <c r="E110" s="9"/>
      <c r="F110" s="9"/>
    </row>
    <row r="111" spans="1:6" ht="15" customHeight="1" thickBot="1" x14ac:dyDescent="0.4">
      <c r="A111" s="9"/>
      <c r="B111" s="9"/>
      <c r="C111" s="9"/>
      <c r="D111" s="9"/>
      <c r="E111" s="9"/>
      <c r="F111" s="9"/>
    </row>
    <row r="112" spans="1:6" ht="45" customHeight="1" thickBot="1" x14ac:dyDescent="0.35">
      <c r="A112" s="15" t="s">
        <v>0</v>
      </c>
      <c r="B112" s="16" t="s">
        <v>1</v>
      </c>
      <c r="C112" s="16" t="s">
        <v>2</v>
      </c>
      <c r="D112" s="16" t="s">
        <v>22</v>
      </c>
      <c r="E112" s="16" t="s">
        <v>4</v>
      </c>
      <c r="F112" s="16" t="s">
        <v>5</v>
      </c>
    </row>
    <row r="113" spans="1:6" ht="45" customHeight="1" thickBot="1" x14ac:dyDescent="0.35">
      <c r="A113" s="45" t="s">
        <v>159</v>
      </c>
      <c r="B113" s="46"/>
      <c r="C113" s="46"/>
      <c r="D113" s="46"/>
      <c r="E113" s="46"/>
      <c r="F113" s="47"/>
    </row>
    <row r="114" spans="1:6" ht="45" customHeight="1" thickBot="1" x14ac:dyDescent="0.35">
      <c r="A114" s="28" t="s">
        <v>65</v>
      </c>
      <c r="B114" s="29" t="s">
        <v>113</v>
      </c>
      <c r="C114" s="14" t="s">
        <v>45</v>
      </c>
      <c r="D114" s="14"/>
      <c r="E114" s="14">
        <v>3</v>
      </c>
      <c r="F114" s="14">
        <f>D114*E114</f>
        <v>0</v>
      </c>
    </row>
    <row r="115" spans="1:6" ht="45" customHeight="1" thickBot="1" x14ac:dyDescent="0.35">
      <c r="A115" s="63" t="s">
        <v>14</v>
      </c>
      <c r="B115" s="64"/>
      <c r="C115" s="64"/>
      <c r="D115" s="64"/>
      <c r="E115" s="65"/>
      <c r="F115" s="5"/>
    </row>
    <row r="116" spans="1:6" ht="15" customHeight="1" thickBot="1" x14ac:dyDescent="0.35">
      <c r="A116" s="31"/>
      <c r="B116" s="31"/>
      <c r="C116" s="31"/>
      <c r="D116" s="31"/>
      <c r="E116" s="31"/>
      <c r="F116" s="32"/>
    </row>
    <row r="117" spans="1:6" ht="45" customHeight="1" thickBot="1" x14ac:dyDescent="0.35">
      <c r="A117" s="15" t="s">
        <v>0</v>
      </c>
      <c r="B117" s="16" t="s">
        <v>1</v>
      </c>
      <c r="C117" s="16" t="s">
        <v>2</v>
      </c>
      <c r="D117" s="16" t="s">
        <v>22</v>
      </c>
      <c r="E117" s="16" t="s">
        <v>4</v>
      </c>
      <c r="F117" s="16" t="s">
        <v>5</v>
      </c>
    </row>
    <row r="118" spans="1:6" ht="45" customHeight="1" thickBot="1" x14ac:dyDescent="0.35">
      <c r="A118" s="45" t="s">
        <v>160</v>
      </c>
      <c r="B118" s="46"/>
      <c r="C118" s="46"/>
      <c r="D118" s="46"/>
      <c r="E118" s="46"/>
      <c r="F118" s="47"/>
    </row>
    <row r="119" spans="1:6" ht="45" customHeight="1" thickBot="1" x14ac:dyDescent="0.35">
      <c r="A119" s="28" t="s">
        <v>67</v>
      </c>
      <c r="B119" s="29" t="s">
        <v>114</v>
      </c>
      <c r="C119" s="14" t="s">
        <v>45</v>
      </c>
      <c r="D119" s="14"/>
      <c r="E119" s="14">
        <v>3</v>
      </c>
      <c r="F119" s="14">
        <f>D119*E119</f>
        <v>0</v>
      </c>
    </row>
    <row r="120" spans="1:6" ht="45" customHeight="1" thickBot="1" x14ac:dyDescent="0.35">
      <c r="A120" s="28" t="s">
        <v>69</v>
      </c>
      <c r="B120" s="29" t="s">
        <v>66</v>
      </c>
      <c r="C120" s="14" t="s">
        <v>45</v>
      </c>
      <c r="D120" s="14"/>
      <c r="E120" s="14">
        <v>3</v>
      </c>
      <c r="F120" s="14">
        <f>D120*E120</f>
        <v>0</v>
      </c>
    </row>
    <row r="121" spans="1:6" ht="45" customHeight="1" thickBot="1" x14ac:dyDescent="0.35">
      <c r="A121" s="63" t="s">
        <v>14</v>
      </c>
      <c r="B121" s="64"/>
      <c r="C121" s="64"/>
      <c r="D121" s="64"/>
      <c r="E121" s="65"/>
      <c r="F121" s="5"/>
    </row>
    <row r="122" spans="1:6" ht="15" customHeight="1" thickBot="1" x14ac:dyDescent="0.4">
      <c r="A122" s="9"/>
      <c r="B122" s="9"/>
      <c r="C122" s="9"/>
      <c r="D122" s="9"/>
      <c r="E122" s="9"/>
      <c r="F122" s="9"/>
    </row>
    <row r="123" spans="1:6" ht="45" customHeight="1" thickBot="1" x14ac:dyDescent="0.35">
      <c r="A123" s="7" t="s">
        <v>0</v>
      </c>
      <c r="B123" s="8" t="s">
        <v>1</v>
      </c>
      <c r="C123" s="8" t="s">
        <v>2</v>
      </c>
      <c r="D123" s="8" t="s">
        <v>22</v>
      </c>
      <c r="E123" s="8" t="s">
        <v>4</v>
      </c>
      <c r="F123" s="8" t="s">
        <v>5</v>
      </c>
    </row>
    <row r="124" spans="1:6" ht="45" customHeight="1" thickBot="1" x14ac:dyDescent="0.35">
      <c r="A124" s="45" t="s">
        <v>161</v>
      </c>
      <c r="B124" s="46"/>
      <c r="C124" s="46"/>
      <c r="D124" s="46"/>
      <c r="E124" s="46"/>
      <c r="F124" s="47"/>
    </row>
    <row r="125" spans="1:6" ht="45" customHeight="1" thickBot="1" x14ac:dyDescent="0.35">
      <c r="A125" s="3" t="s">
        <v>71</v>
      </c>
      <c r="B125" s="4" t="s">
        <v>68</v>
      </c>
      <c r="C125" s="5" t="s">
        <v>45</v>
      </c>
      <c r="D125" s="5"/>
      <c r="E125" s="5">
        <v>2</v>
      </c>
      <c r="F125" s="5">
        <f>D125*E125</f>
        <v>0</v>
      </c>
    </row>
    <row r="126" spans="1:6" ht="45" customHeight="1" thickBot="1" x14ac:dyDescent="0.35">
      <c r="A126" s="3" t="s">
        <v>115</v>
      </c>
      <c r="B126" s="4" t="s">
        <v>70</v>
      </c>
      <c r="C126" s="5" t="s">
        <v>45</v>
      </c>
      <c r="D126" s="5"/>
      <c r="E126" s="5">
        <v>2</v>
      </c>
      <c r="F126" s="5">
        <f>D126*E126</f>
        <v>0</v>
      </c>
    </row>
    <row r="127" spans="1:6" ht="45" customHeight="1" thickBot="1" x14ac:dyDescent="0.35">
      <c r="A127" s="3" t="s">
        <v>200</v>
      </c>
      <c r="B127" s="4" t="s">
        <v>201</v>
      </c>
      <c r="C127" s="5" t="s">
        <v>45</v>
      </c>
      <c r="D127" s="5"/>
      <c r="E127" s="5">
        <v>2</v>
      </c>
      <c r="F127" s="5">
        <f>D127*E127</f>
        <v>0</v>
      </c>
    </row>
    <row r="128" spans="1:6" ht="45" customHeight="1" thickBot="1" x14ac:dyDescent="0.35">
      <c r="A128" s="3" t="s">
        <v>202</v>
      </c>
      <c r="B128" s="4" t="s">
        <v>203</v>
      </c>
      <c r="C128" s="5" t="s">
        <v>45</v>
      </c>
      <c r="D128" s="11"/>
      <c r="E128" s="11">
        <v>2</v>
      </c>
      <c r="F128" s="5">
        <f>D128*E128</f>
        <v>0</v>
      </c>
    </row>
    <row r="129" spans="1:6" ht="45" customHeight="1" thickBot="1" x14ac:dyDescent="0.35">
      <c r="A129" s="42"/>
      <c r="B129" s="43"/>
      <c r="C129" s="44"/>
      <c r="D129" s="44"/>
      <c r="E129" s="5"/>
      <c r="F129" s="5"/>
    </row>
    <row r="130" spans="1:6" ht="45" customHeight="1" thickBot="1" x14ac:dyDescent="0.35">
      <c r="A130" s="60" t="s">
        <v>14</v>
      </c>
      <c r="B130" s="61"/>
      <c r="C130" s="61"/>
      <c r="D130" s="61"/>
      <c r="E130" s="62"/>
      <c r="F130" s="5"/>
    </row>
    <row r="131" spans="1:6" ht="15" customHeight="1" thickBot="1" x14ac:dyDescent="0.4">
      <c r="A131" s="9"/>
      <c r="B131" s="9"/>
      <c r="C131" s="9"/>
      <c r="D131" s="9"/>
      <c r="E131" s="9"/>
      <c r="F131" s="9"/>
    </row>
    <row r="132" spans="1:6" ht="45" customHeight="1" thickBot="1" x14ac:dyDescent="0.35">
      <c r="A132" s="7" t="s">
        <v>0</v>
      </c>
      <c r="B132" s="8" t="s">
        <v>1</v>
      </c>
      <c r="C132" s="8" t="s">
        <v>2</v>
      </c>
      <c r="D132" s="8" t="s">
        <v>22</v>
      </c>
      <c r="E132" s="8" t="s">
        <v>4</v>
      </c>
      <c r="F132" s="8" t="s">
        <v>5</v>
      </c>
    </row>
    <row r="133" spans="1:6" ht="45" customHeight="1" thickBot="1" x14ac:dyDescent="0.35">
      <c r="A133" s="45" t="s">
        <v>162</v>
      </c>
      <c r="B133" s="46"/>
      <c r="C133" s="46"/>
      <c r="D133" s="46"/>
      <c r="E133" s="46"/>
      <c r="F133" s="47"/>
    </row>
    <row r="134" spans="1:6" ht="45" customHeight="1" thickBot="1" x14ac:dyDescent="0.35">
      <c r="A134" s="33" t="s">
        <v>73</v>
      </c>
      <c r="B134" s="34" t="s">
        <v>72</v>
      </c>
      <c r="C134" s="30" t="s">
        <v>45</v>
      </c>
      <c r="D134" s="30"/>
      <c r="E134" s="30">
        <v>1</v>
      </c>
      <c r="F134" s="30">
        <f>D134*E134</f>
        <v>0</v>
      </c>
    </row>
    <row r="135" spans="1:6" ht="45" customHeight="1" thickBot="1" x14ac:dyDescent="0.35">
      <c r="A135" s="63" t="s">
        <v>14</v>
      </c>
      <c r="B135" s="64"/>
      <c r="C135" s="64"/>
      <c r="D135" s="64"/>
      <c r="E135" s="65"/>
      <c r="F135" s="5"/>
    </row>
    <row r="136" spans="1:6" ht="18" x14ac:dyDescent="0.35">
      <c r="A136" s="9"/>
      <c r="B136" s="9"/>
      <c r="C136" s="9"/>
      <c r="D136" s="9"/>
      <c r="E136" s="9"/>
      <c r="F136" s="9"/>
    </row>
    <row r="137" spans="1:6" ht="30" customHeight="1" thickBot="1" x14ac:dyDescent="0.4">
      <c r="A137" s="9"/>
      <c r="B137" s="9"/>
      <c r="C137" s="9"/>
      <c r="D137" s="9"/>
      <c r="E137" s="9"/>
      <c r="F137" s="9"/>
    </row>
    <row r="138" spans="1:6" ht="45" customHeight="1" thickBot="1" x14ac:dyDescent="0.35">
      <c r="A138" s="7" t="s">
        <v>0</v>
      </c>
      <c r="B138" s="8" t="s">
        <v>1</v>
      </c>
      <c r="C138" s="8" t="s">
        <v>2</v>
      </c>
      <c r="D138" s="8" t="s">
        <v>22</v>
      </c>
      <c r="E138" s="8" t="s">
        <v>134</v>
      </c>
      <c r="F138" s="8" t="s">
        <v>5</v>
      </c>
    </row>
    <row r="139" spans="1:6" ht="45" customHeight="1" thickBot="1" x14ac:dyDescent="0.35">
      <c r="A139" s="45" t="s">
        <v>163</v>
      </c>
      <c r="B139" s="46"/>
      <c r="C139" s="46"/>
      <c r="D139" s="46"/>
      <c r="E139" s="46"/>
      <c r="F139" s="47"/>
    </row>
    <row r="140" spans="1:6" ht="45" customHeight="1" thickBot="1" x14ac:dyDescent="0.35">
      <c r="A140" s="3" t="s">
        <v>77</v>
      </c>
      <c r="B140" s="4" t="s">
        <v>74</v>
      </c>
      <c r="C140" s="5" t="s">
        <v>75</v>
      </c>
      <c r="D140" s="5"/>
      <c r="E140" s="5">
        <v>6</v>
      </c>
      <c r="F140" s="5">
        <f>D140*E140</f>
        <v>0</v>
      </c>
    </row>
    <row r="141" spans="1:6" ht="45" customHeight="1" thickBot="1" x14ac:dyDescent="0.35">
      <c r="A141" s="3" t="s">
        <v>79</v>
      </c>
      <c r="B141" s="4" t="s">
        <v>76</v>
      </c>
      <c r="C141" s="5" t="s">
        <v>75</v>
      </c>
      <c r="D141" s="5"/>
      <c r="E141" s="5">
        <v>2</v>
      </c>
      <c r="F141" s="5">
        <f>D141*E141</f>
        <v>0</v>
      </c>
    </row>
    <row r="142" spans="1:6" ht="45" customHeight="1" thickBot="1" x14ac:dyDescent="0.35">
      <c r="A142" s="60" t="s">
        <v>14</v>
      </c>
      <c r="B142" s="61"/>
      <c r="C142" s="61"/>
      <c r="D142" s="61"/>
      <c r="E142" s="62"/>
      <c r="F142" s="5"/>
    </row>
    <row r="143" spans="1:6" ht="15" customHeight="1" x14ac:dyDescent="0.35">
      <c r="A143" s="9"/>
      <c r="B143" s="9"/>
      <c r="C143" s="9"/>
      <c r="D143" s="9"/>
      <c r="E143" s="9"/>
      <c r="F143" s="9"/>
    </row>
    <row r="144" spans="1:6" ht="18.600000000000001" thickBot="1" x14ac:dyDescent="0.4">
      <c r="A144" s="9"/>
      <c r="B144" s="9"/>
      <c r="C144" s="9"/>
      <c r="D144" s="9"/>
      <c r="E144" s="9"/>
      <c r="F144" s="9"/>
    </row>
    <row r="145" spans="1:8" ht="45" customHeight="1" thickBot="1" x14ac:dyDescent="0.35">
      <c r="A145" s="7" t="s">
        <v>0</v>
      </c>
      <c r="B145" s="8" t="s">
        <v>1</v>
      </c>
      <c r="C145" s="8" t="s">
        <v>2</v>
      </c>
      <c r="D145" s="8" t="s">
        <v>22</v>
      </c>
      <c r="E145" s="8" t="s">
        <v>134</v>
      </c>
      <c r="F145" s="8" t="s">
        <v>5</v>
      </c>
    </row>
    <row r="146" spans="1:8" ht="45" customHeight="1" thickBot="1" x14ac:dyDescent="0.35">
      <c r="A146" s="45" t="s">
        <v>164</v>
      </c>
      <c r="B146" s="46"/>
      <c r="C146" s="46"/>
      <c r="D146" s="46"/>
      <c r="E146" s="46"/>
      <c r="F146" s="47"/>
    </row>
    <row r="147" spans="1:8" ht="45" customHeight="1" thickBot="1" x14ac:dyDescent="0.35">
      <c r="A147" s="3" t="s">
        <v>80</v>
      </c>
      <c r="B147" s="4" t="s">
        <v>116</v>
      </c>
      <c r="C147" s="5" t="s">
        <v>78</v>
      </c>
      <c r="D147" s="5"/>
      <c r="E147" s="5">
        <v>30</v>
      </c>
      <c r="F147" s="5">
        <f>D147*E147</f>
        <v>0</v>
      </c>
    </row>
    <row r="148" spans="1:8" ht="45" customHeight="1" thickBot="1" x14ac:dyDescent="0.35">
      <c r="A148" s="3" t="s">
        <v>81</v>
      </c>
      <c r="B148" s="4" t="s">
        <v>117</v>
      </c>
      <c r="C148" s="5" t="s">
        <v>78</v>
      </c>
      <c r="D148" s="5"/>
      <c r="E148" s="5">
        <v>10</v>
      </c>
      <c r="F148" s="5">
        <f>D148*E148</f>
        <v>0</v>
      </c>
    </row>
    <row r="149" spans="1:8" ht="45" customHeight="1" thickBot="1" x14ac:dyDescent="0.35">
      <c r="A149" s="3" t="s">
        <v>120</v>
      </c>
      <c r="B149" s="4" t="s">
        <v>118</v>
      </c>
      <c r="C149" s="5" t="s">
        <v>78</v>
      </c>
      <c r="D149" s="5"/>
      <c r="E149" s="5">
        <v>80</v>
      </c>
      <c r="F149" s="5">
        <f>D149*E149</f>
        <v>0</v>
      </c>
    </row>
    <row r="150" spans="1:8" ht="45" customHeight="1" thickBot="1" x14ac:dyDescent="0.35">
      <c r="A150" s="60" t="s">
        <v>14</v>
      </c>
      <c r="B150" s="61"/>
      <c r="C150" s="61"/>
      <c r="D150" s="61"/>
      <c r="E150" s="62"/>
      <c r="F150" s="5"/>
    </row>
    <row r="151" spans="1:8" ht="15" customHeight="1" x14ac:dyDescent="0.35">
      <c r="A151" s="9"/>
      <c r="B151" s="9"/>
      <c r="C151" s="9"/>
      <c r="D151" s="9"/>
      <c r="E151" s="9"/>
      <c r="F151" s="9"/>
    </row>
    <row r="152" spans="1:8" ht="30" customHeight="1" thickBot="1" x14ac:dyDescent="0.4">
      <c r="A152" s="9"/>
      <c r="B152" s="9"/>
      <c r="C152" s="9"/>
      <c r="D152" s="9"/>
      <c r="E152" s="9"/>
      <c r="F152" s="9"/>
    </row>
    <row r="153" spans="1:8" ht="45" customHeight="1" thickBot="1" x14ac:dyDescent="0.35">
      <c r="A153" s="7" t="s">
        <v>0</v>
      </c>
      <c r="B153" s="8" t="s">
        <v>1</v>
      </c>
      <c r="C153" s="8" t="s">
        <v>2</v>
      </c>
      <c r="D153" s="8" t="s">
        <v>22</v>
      </c>
      <c r="E153" s="8" t="s">
        <v>134</v>
      </c>
      <c r="F153" s="8" t="s">
        <v>5</v>
      </c>
    </row>
    <row r="154" spans="1:8" ht="45" customHeight="1" thickBot="1" x14ac:dyDescent="0.35">
      <c r="A154" s="45" t="s">
        <v>165</v>
      </c>
      <c r="B154" s="46"/>
      <c r="C154" s="46"/>
      <c r="D154" s="46"/>
      <c r="E154" s="46"/>
      <c r="F154" s="47"/>
    </row>
    <row r="155" spans="1:8" ht="45" customHeight="1" thickBot="1" x14ac:dyDescent="0.35">
      <c r="A155" s="3" t="s">
        <v>82</v>
      </c>
      <c r="B155" s="4" t="s">
        <v>178</v>
      </c>
      <c r="C155" s="5" t="s">
        <v>45</v>
      </c>
      <c r="D155" s="5"/>
      <c r="E155" s="5">
        <v>8</v>
      </c>
      <c r="F155" s="5">
        <f>D155*E155</f>
        <v>0</v>
      </c>
      <c r="H155" t="s">
        <v>119</v>
      </c>
    </row>
    <row r="156" spans="1:8" ht="45" customHeight="1" thickBot="1" x14ac:dyDescent="0.35">
      <c r="A156" s="3" t="s">
        <v>176</v>
      </c>
      <c r="B156" s="4" t="s">
        <v>177</v>
      </c>
      <c r="C156" s="5" t="s">
        <v>45</v>
      </c>
      <c r="D156" s="5"/>
      <c r="E156" s="5">
        <v>3</v>
      </c>
      <c r="F156" s="5">
        <f>D156*E156</f>
        <v>0</v>
      </c>
    </row>
    <row r="157" spans="1:8" ht="15" thickBot="1" x14ac:dyDescent="0.35"/>
    <row r="158" spans="1:8" ht="45" customHeight="1" thickBot="1" x14ac:dyDescent="0.35">
      <c r="A158" s="60" t="s">
        <v>14</v>
      </c>
      <c r="B158" s="61"/>
      <c r="C158" s="61"/>
      <c r="D158" s="61"/>
      <c r="E158" s="62"/>
      <c r="F158" s="5"/>
    </row>
    <row r="159" spans="1:8" ht="45" customHeight="1" thickBot="1" x14ac:dyDescent="0.35">
      <c r="A159" s="7" t="s">
        <v>0</v>
      </c>
      <c r="B159" s="8" t="s">
        <v>1</v>
      </c>
      <c r="C159" s="8" t="s">
        <v>2</v>
      </c>
      <c r="D159" s="8" t="s">
        <v>22</v>
      </c>
      <c r="E159" s="8" t="s">
        <v>4</v>
      </c>
      <c r="F159" s="8" t="s">
        <v>5</v>
      </c>
    </row>
    <row r="160" spans="1:8" ht="45" customHeight="1" thickBot="1" x14ac:dyDescent="0.35">
      <c r="A160" s="45" t="s">
        <v>166</v>
      </c>
      <c r="B160" s="46"/>
      <c r="C160" s="46"/>
      <c r="D160" s="46"/>
      <c r="E160" s="46"/>
      <c r="F160" s="47"/>
    </row>
    <row r="161" spans="1:6" ht="45" customHeight="1" thickBot="1" x14ac:dyDescent="0.35">
      <c r="A161" s="3" t="s">
        <v>83</v>
      </c>
      <c r="B161" s="4" t="s">
        <v>204</v>
      </c>
      <c r="C161" s="5" t="s">
        <v>45</v>
      </c>
      <c r="D161" s="5"/>
      <c r="E161" s="5">
        <v>10</v>
      </c>
      <c r="F161" s="5">
        <f>D161*E161</f>
        <v>0</v>
      </c>
    </row>
    <row r="162" spans="1:6" ht="30" customHeight="1" thickBot="1" x14ac:dyDescent="0.35">
      <c r="A162" s="60" t="s">
        <v>14</v>
      </c>
      <c r="B162" s="61"/>
      <c r="C162" s="61"/>
      <c r="D162" s="61"/>
      <c r="E162" s="62"/>
      <c r="F162" s="5"/>
    </row>
    <row r="163" spans="1:6" ht="15" customHeight="1" x14ac:dyDescent="0.35">
      <c r="A163" s="9"/>
      <c r="B163" s="9"/>
      <c r="C163" s="9"/>
      <c r="D163" s="9"/>
      <c r="E163" s="9"/>
      <c r="F163" s="9"/>
    </row>
    <row r="164" spans="1:6" ht="15" customHeight="1" thickBot="1" x14ac:dyDescent="0.4">
      <c r="A164" s="9"/>
      <c r="B164" s="9"/>
      <c r="C164" s="9"/>
      <c r="D164" s="9"/>
      <c r="E164" s="9"/>
      <c r="F164" s="9"/>
    </row>
    <row r="165" spans="1:6" ht="45" customHeight="1" thickBot="1" x14ac:dyDescent="0.35">
      <c r="A165" s="7" t="s">
        <v>0</v>
      </c>
      <c r="B165" s="8" t="s">
        <v>1</v>
      </c>
      <c r="C165" s="8" t="s">
        <v>2</v>
      </c>
      <c r="D165" s="8" t="s">
        <v>22</v>
      </c>
      <c r="E165" s="8" t="s">
        <v>4</v>
      </c>
      <c r="F165" s="8" t="s">
        <v>5</v>
      </c>
    </row>
    <row r="166" spans="1:6" ht="45" customHeight="1" thickBot="1" x14ac:dyDescent="0.35">
      <c r="A166" s="45" t="s">
        <v>167</v>
      </c>
      <c r="B166" s="46"/>
      <c r="C166" s="46"/>
      <c r="D166" s="46"/>
      <c r="E166" s="46"/>
      <c r="F166" s="47"/>
    </row>
    <row r="167" spans="1:6" ht="45" customHeight="1" thickBot="1" x14ac:dyDescent="0.35">
      <c r="A167" s="3" t="s">
        <v>85</v>
      </c>
      <c r="B167" s="4" t="s">
        <v>121</v>
      </c>
      <c r="C167" s="5" t="s">
        <v>84</v>
      </c>
      <c r="D167" s="5">
        <v>40</v>
      </c>
      <c r="E167" s="5">
        <v>0</v>
      </c>
      <c r="F167" s="5">
        <f>D167*E167</f>
        <v>0</v>
      </c>
    </row>
    <row r="168" spans="1:6" ht="45" customHeight="1" thickBot="1" x14ac:dyDescent="0.35">
      <c r="A168" s="60" t="s">
        <v>14</v>
      </c>
      <c r="B168" s="61"/>
      <c r="C168" s="61"/>
      <c r="D168" s="61"/>
      <c r="E168" s="62"/>
      <c r="F168" s="5"/>
    </row>
    <row r="169" spans="1:6" ht="15" customHeight="1" x14ac:dyDescent="0.35">
      <c r="A169" s="9"/>
      <c r="B169" s="9"/>
      <c r="C169" s="9"/>
      <c r="D169" s="9"/>
      <c r="E169" s="9"/>
      <c r="F169" s="9"/>
    </row>
    <row r="170" spans="1:6" ht="15" customHeight="1" thickBot="1" x14ac:dyDescent="0.4">
      <c r="A170" s="9"/>
      <c r="B170" s="9"/>
      <c r="C170" s="9"/>
      <c r="D170" s="9"/>
      <c r="E170" s="9"/>
      <c r="F170" s="9"/>
    </row>
    <row r="171" spans="1:6" ht="45" customHeight="1" thickBot="1" x14ac:dyDescent="0.35">
      <c r="A171" s="7" t="s">
        <v>0</v>
      </c>
      <c r="B171" s="8" t="s">
        <v>1</v>
      </c>
      <c r="C171" s="8" t="s">
        <v>2</v>
      </c>
      <c r="D171" s="8" t="s">
        <v>22</v>
      </c>
      <c r="E171" s="8" t="s">
        <v>4</v>
      </c>
      <c r="F171" s="8" t="s">
        <v>5</v>
      </c>
    </row>
    <row r="172" spans="1:6" ht="45" customHeight="1" thickBot="1" x14ac:dyDescent="0.35">
      <c r="A172" s="45" t="s">
        <v>168</v>
      </c>
      <c r="B172" s="46"/>
      <c r="C172" s="46"/>
      <c r="D172" s="46"/>
      <c r="E172" s="46"/>
      <c r="F172" s="47"/>
    </row>
    <row r="173" spans="1:6" ht="45" customHeight="1" thickBot="1" x14ac:dyDescent="0.35">
      <c r="A173" s="33" t="s">
        <v>88</v>
      </c>
      <c r="B173" s="34" t="s">
        <v>86</v>
      </c>
      <c r="C173" s="30" t="s">
        <v>87</v>
      </c>
      <c r="D173" s="30"/>
      <c r="E173" s="30">
        <v>10</v>
      </c>
      <c r="F173" s="30">
        <f>D173*E173</f>
        <v>0</v>
      </c>
    </row>
    <row r="174" spans="1:6" ht="45" customHeight="1" thickBot="1" x14ac:dyDescent="0.35">
      <c r="A174" s="63" t="s">
        <v>14</v>
      </c>
      <c r="B174" s="64"/>
      <c r="C174" s="64"/>
      <c r="D174" s="64"/>
      <c r="E174" s="65"/>
      <c r="F174" s="5"/>
    </row>
    <row r="175" spans="1:6" ht="15" customHeight="1" x14ac:dyDescent="0.35">
      <c r="A175" s="9"/>
      <c r="B175" s="9"/>
      <c r="C175" s="9"/>
      <c r="D175" s="9"/>
      <c r="E175" s="9"/>
      <c r="F175" s="9"/>
    </row>
    <row r="176" spans="1:6" ht="15" customHeight="1" thickBot="1" x14ac:dyDescent="0.4">
      <c r="A176" s="9"/>
      <c r="B176" s="9"/>
      <c r="C176" s="9"/>
      <c r="D176" s="9"/>
      <c r="E176" s="9"/>
      <c r="F176" s="9"/>
    </row>
    <row r="177" spans="1:6" ht="45" customHeight="1" thickBot="1" x14ac:dyDescent="0.35">
      <c r="A177" s="7" t="s">
        <v>0</v>
      </c>
      <c r="B177" s="8" t="s">
        <v>1</v>
      </c>
      <c r="C177" s="8" t="s">
        <v>2</v>
      </c>
      <c r="D177" s="8" t="s">
        <v>22</v>
      </c>
      <c r="E177" s="8" t="s">
        <v>4</v>
      </c>
      <c r="F177" s="8" t="s">
        <v>5</v>
      </c>
    </row>
    <row r="178" spans="1:6" ht="45" customHeight="1" thickBot="1" x14ac:dyDescent="0.35">
      <c r="A178" s="45" t="s">
        <v>169</v>
      </c>
      <c r="B178" s="46"/>
      <c r="C178" s="46"/>
      <c r="D178" s="46"/>
      <c r="E178" s="46"/>
      <c r="F178" s="47"/>
    </row>
    <row r="179" spans="1:6" ht="45" customHeight="1" thickBot="1" x14ac:dyDescent="0.35">
      <c r="A179" s="33" t="s">
        <v>95</v>
      </c>
      <c r="B179" s="34" t="s">
        <v>89</v>
      </c>
      <c r="C179" s="30" t="s">
        <v>87</v>
      </c>
      <c r="D179" s="30"/>
      <c r="E179" s="30">
        <v>24</v>
      </c>
      <c r="F179" s="30">
        <f t="shared" ref="F179:F193" si="4">D179*E179</f>
        <v>0</v>
      </c>
    </row>
    <row r="180" spans="1:6" ht="45" customHeight="1" thickBot="1" x14ac:dyDescent="0.35">
      <c r="A180" s="33" t="s">
        <v>122</v>
      </c>
      <c r="B180" s="34" t="s">
        <v>179</v>
      </c>
      <c r="C180" s="30" t="s">
        <v>87</v>
      </c>
      <c r="D180" s="30"/>
      <c r="E180" s="30">
        <v>35</v>
      </c>
      <c r="F180" s="30">
        <f t="shared" si="4"/>
        <v>0</v>
      </c>
    </row>
    <row r="181" spans="1:6" ht="45" customHeight="1" thickBot="1" x14ac:dyDescent="0.35">
      <c r="A181" s="33" t="s">
        <v>123</v>
      </c>
      <c r="B181" s="34" t="s">
        <v>90</v>
      </c>
      <c r="C181" s="30" t="s">
        <v>8</v>
      </c>
      <c r="D181" s="30"/>
      <c r="E181" s="30">
        <v>80</v>
      </c>
      <c r="F181" s="30">
        <f t="shared" si="4"/>
        <v>0</v>
      </c>
    </row>
    <row r="182" spans="1:6" ht="45" customHeight="1" thickBot="1" x14ac:dyDescent="0.35">
      <c r="A182" s="33" t="s">
        <v>124</v>
      </c>
      <c r="B182" s="34" t="s">
        <v>91</v>
      </c>
      <c r="C182" s="30" t="s">
        <v>92</v>
      </c>
      <c r="D182" s="30"/>
      <c r="E182" s="30">
        <v>6</v>
      </c>
      <c r="F182" s="30">
        <f t="shared" si="4"/>
        <v>0</v>
      </c>
    </row>
    <row r="183" spans="1:6" ht="45" customHeight="1" thickBot="1" x14ac:dyDescent="0.35">
      <c r="A183" s="33" t="s">
        <v>125</v>
      </c>
      <c r="B183" s="34" t="s">
        <v>93</v>
      </c>
      <c r="C183" s="30" t="s">
        <v>92</v>
      </c>
      <c r="D183" s="30"/>
      <c r="E183" s="30">
        <v>3</v>
      </c>
      <c r="F183" s="30">
        <f t="shared" si="4"/>
        <v>0</v>
      </c>
    </row>
    <row r="184" spans="1:6" ht="64.2" customHeight="1" thickBot="1" x14ac:dyDescent="0.35">
      <c r="A184" s="33" t="s">
        <v>126</v>
      </c>
      <c r="B184" s="34" t="s">
        <v>180</v>
      </c>
      <c r="C184" s="30" t="s">
        <v>92</v>
      </c>
      <c r="D184" s="30"/>
      <c r="E184" s="30">
        <v>3</v>
      </c>
      <c r="F184" s="30">
        <f t="shared" si="4"/>
        <v>0</v>
      </c>
    </row>
    <row r="185" spans="1:6" ht="58.2" customHeight="1" thickBot="1" x14ac:dyDescent="0.35">
      <c r="A185" s="33" t="s">
        <v>127</v>
      </c>
      <c r="B185" s="34" t="s">
        <v>181</v>
      </c>
      <c r="C185" s="30" t="s">
        <v>92</v>
      </c>
      <c r="D185" s="30"/>
      <c r="E185" s="30">
        <v>3</v>
      </c>
      <c r="F185" s="30">
        <f t="shared" si="4"/>
        <v>0</v>
      </c>
    </row>
    <row r="186" spans="1:6" ht="58.8" customHeight="1" thickBot="1" x14ac:dyDescent="0.35">
      <c r="A186" s="33" t="s">
        <v>128</v>
      </c>
      <c r="B186" s="34" t="s">
        <v>182</v>
      </c>
      <c r="C186" s="30" t="s">
        <v>92</v>
      </c>
      <c r="D186" s="30"/>
      <c r="E186" s="30">
        <v>3</v>
      </c>
      <c r="F186" s="30">
        <f t="shared" si="4"/>
        <v>0</v>
      </c>
    </row>
    <row r="187" spans="1:6" ht="66" customHeight="1" thickBot="1" x14ac:dyDescent="0.35">
      <c r="A187" s="33" t="s">
        <v>129</v>
      </c>
      <c r="B187" s="34" t="s">
        <v>183</v>
      </c>
      <c r="C187" s="30" t="s">
        <v>92</v>
      </c>
      <c r="D187" s="30"/>
      <c r="E187" s="30">
        <v>2</v>
      </c>
      <c r="F187" s="30">
        <f t="shared" si="4"/>
        <v>0</v>
      </c>
    </row>
    <row r="188" spans="1:6" ht="57" customHeight="1" thickBot="1" x14ac:dyDescent="0.35">
      <c r="A188" s="33" t="s">
        <v>130</v>
      </c>
      <c r="B188" s="34" t="s">
        <v>184</v>
      </c>
      <c r="C188" s="30" t="s">
        <v>92</v>
      </c>
      <c r="D188" s="30"/>
      <c r="E188" s="30">
        <v>2</v>
      </c>
      <c r="F188" s="30">
        <f t="shared" si="4"/>
        <v>0</v>
      </c>
    </row>
    <row r="189" spans="1:6" ht="57" customHeight="1" thickBot="1" x14ac:dyDescent="0.35">
      <c r="A189" s="33">
        <v>23.11</v>
      </c>
      <c r="B189" s="39" t="s">
        <v>185</v>
      </c>
      <c r="C189" s="37" t="s">
        <v>187</v>
      </c>
      <c r="D189" s="30"/>
      <c r="E189" s="30">
        <v>30</v>
      </c>
      <c r="F189" s="30">
        <f t="shared" si="4"/>
        <v>0</v>
      </c>
    </row>
    <row r="190" spans="1:6" ht="34.799999999999997" customHeight="1" thickBot="1" x14ac:dyDescent="0.35">
      <c r="A190" s="33">
        <v>23.12</v>
      </c>
      <c r="B190" s="38" t="s">
        <v>186</v>
      </c>
      <c r="C190" s="33" t="s">
        <v>188</v>
      </c>
      <c r="D190" s="30"/>
      <c r="E190" s="30">
        <v>7</v>
      </c>
      <c r="F190" s="30">
        <f t="shared" si="4"/>
        <v>0</v>
      </c>
    </row>
    <row r="191" spans="1:6" ht="45" customHeight="1" thickBot="1" x14ac:dyDescent="0.35">
      <c r="A191" s="33" t="s">
        <v>189</v>
      </c>
      <c r="B191" s="34" t="s">
        <v>94</v>
      </c>
      <c r="C191" s="30" t="s">
        <v>92</v>
      </c>
      <c r="D191" s="30"/>
      <c r="E191" s="30">
        <v>2</v>
      </c>
      <c r="F191" s="30">
        <f t="shared" si="4"/>
        <v>0</v>
      </c>
    </row>
    <row r="192" spans="1:6" ht="37.799999999999997" customHeight="1" thickBot="1" x14ac:dyDescent="0.35">
      <c r="A192" s="37">
        <v>23.14</v>
      </c>
      <c r="B192" s="41" t="s">
        <v>190</v>
      </c>
      <c r="C192" s="37" t="s">
        <v>188</v>
      </c>
      <c r="D192" s="37"/>
      <c r="E192" s="37">
        <v>20</v>
      </c>
      <c r="F192" s="37">
        <f t="shared" si="4"/>
        <v>0</v>
      </c>
    </row>
    <row r="193" spans="1:6" ht="45" customHeight="1" thickBot="1" x14ac:dyDescent="0.35">
      <c r="A193" s="33">
        <v>23.15</v>
      </c>
      <c r="B193" s="40" t="s">
        <v>191</v>
      </c>
      <c r="C193" s="33" t="s">
        <v>45</v>
      </c>
      <c r="D193" s="33"/>
      <c r="E193" s="33">
        <v>10</v>
      </c>
      <c r="F193" s="33">
        <f t="shared" si="4"/>
        <v>0</v>
      </c>
    </row>
    <row r="194" spans="1:6" ht="45" customHeight="1" thickBot="1" x14ac:dyDescent="0.35">
      <c r="A194" s="66" t="s">
        <v>14</v>
      </c>
      <c r="B194" s="67"/>
      <c r="C194" s="67"/>
      <c r="D194" s="67"/>
      <c r="E194" s="68"/>
      <c r="F194" s="5"/>
    </row>
    <row r="195" spans="1:6" ht="45" customHeight="1" x14ac:dyDescent="0.35">
      <c r="A195" s="9"/>
      <c r="B195" s="9"/>
      <c r="C195" s="9"/>
      <c r="D195" s="9"/>
      <c r="E195" s="9"/>
      <c r="F195" s="9"/>
    </row>
    <row r="196" spans="1:6" ht="15" customHeight="1" thickBot="1" x14ac:dyDescent="0.4">
      <c r="A196" s="9"/>
      <c r="B196" s="9"/>
      <c r="C196" s="9"/>
      <c r="D196" s="9"/>
      <c r="E196" s="9"/>
      <c r="F196" s="9"/>
    </row>
    <row r="197" spans="1:6" ht="15" customHeight="1" thickBot="1" x14ac:dyDescent="0.35">
      <c r="A197" s="7" t="s">
        <v>0</v>
      </c>
      <c r="B197" s="8" t="s">
        <v>1</v>
      </c>
      <c r="C197" s="8" t="s">
        <v>2</v>
      </c>
      <c r="D197" s="8" t="s">
        <v>22</v>
      </c>
      <c r="E197" s="8" t="s">
        <v>4</v>
      </c>
      <c r="F197" s="8" t="s">
        <v>5</v>
      </c>
    </row>
    <row r="198" spans="1:6" ht="45" customHeight="1" thickBot="1" x14ac:dyDescent="0.35">
      <c r="A198" s="45" t="s">
        <v>170</v>
      </c>
      <c r="B198" s="46"/>
      <c r="C198" s="46"/>
      <c r="D198" s="46"/>
      <c r="E198" s="46"/>
      <c r="F198" s="47"/>
    </row>
    <row r="199" spans="1:6" ht="45" customHeight="1" thickBot="1" x14ac:dyDescent="0.35">
      <c r="A199" s="33" t="s">
        <v>97</v>
      </c>
      <c r="B199" s="34" t="s">
        <v>96</v>
      </c>
      <c r="C199" s="30" t="s">
        <v>8</v>
      </c>
      <c r="D199" s="30"/>
      <c r="E199" s="30">
        <v>85</v>
      </c>
      <c r="F199" s="30">
        <f>D199*E199</f>
        <v>0</v>
      </c>
    </row>
    <row r="200" spans="1:6" ht="45" customHeight="1" thickBot="1" x14ac:dyDescent="0.35">
      <c r="A200" s="63" t="s">
        <v>14</v>
      </c>
      <c r="B200" s="64"/>
      <c r="C200" s="64"/>
      <c r="D200" s="64"/>
      <c r="E200" s="65"/>
      <c r="F200" s="5"/>
    </row>
    <row r="201" spans="1:6" ht="45" customHeight="1" x14ac:dyDescent="0.35">
      <c r="A201" s="9"/>
      <c r="B201" s="9"/>
      <c r="C201" s="9"/>
      <c r="D201" s="9"/>
      <c r="E201" s="9"/>
      <c r="F201" s="9"/>
    </row>
    <row r="202" spans="1:6" ht="18.600000000000001" thickBot="1" x14ac:dyDescent="0.4">
      <c r="A202" s="9"/>
      <c r="B202" s="9"/>
      <c r="C202" s="9"/>
      <c r="D202" s="9"/>
      <c r="E202" s="9"/>
      <c r="F202" s="9"/>
    </row>
    <row r="203" spans="1:6" ht="35.4" thickBot="1" x14ac:dyDescent="0.35">
      <c r="A203" s="7" t="s">
        <v>0</v>
      </c>
      <c r="B203" s="8" t="s">
        <v>1</v>
      </c>
      <c r="C203" s="8" t="s">
        <v>2</v>
      </c>
      <c r="D203" s="8" t="s">
        <v>22</v>
      </c>
      <c r="E203" s="8" t="s">
        <v>4</v>
      </c>
      <c r="F203" s="8" t="s">
        <v>5</v>
      </c>
    </row>
    <row r="204" spans="1:6" ht="45" customHeight="1" thickBot="1" x14ac:dyDescent="0.35">
      <c r="A204" s="45" t="s">
        <v>171</v>
      </c>
      <c r="B204" s="46"/>
      <c r="C204" s="46"/>
      <c r="D204" s="46"/>
      <c r="E204" s="46"/>
      <c r="F204" s="47"/>
    </row>
    <row r="205" spans="1:6" ht="45" customHeight="1" thickBot="1" x14ac:dyDescent="0.35">
      <c r="A205" s="33" t="s">
        <v>136</v>
      </c>
      <c r="B205" s="34" t="s">
        <v>98</v>
      </c>
      <c r="C205" s="30" t="s">
        <v>99</v>
      </c>
      <c r="D205" s="30"/>
      <c r="E205" s="30">
        <v>90</v>
      </c>
      <c r="F205" s="30">
        <f>D205*E205</f>
        <v>0</v>
      </c>
    </row>
    <row r="206" spans="1:6" ht="45" customHeight="1" thickBot="1" x14ac:dyDescent="0.35">
      <c r="A206" s="33" t="s">
        <v>137</v>
      </c>
      <c r="B206" s="34" t="s">
        <v>100</v>
      </c>
      <c r="C206" s="30" t="s">
        <v>99</v>
      </c>
      <c r="D206" s="30"/>
      <c r="E206" s="30">
        <v>2</v>
      </c>
      <c r="F206" s="30">
        <f>D206*E206</f>
        <v>0</v>
      </c>
    </row>
    <row r="207" spans="1:6" ht="45" customHeight="1" thickBot="1" x14ac:dyDescent="0.35">
      <c r="A207" s="63" t="s">
        <v>14</v>
      </c>
      <c r="B207" s="64"/>
      <c r="C207" s="64"/>
      <c r="D207" s="64"/>
      <c r="E207" s="65"/>
      <c r="F207" s="5"/>
    </row>
    <row r="208" spans="1:6" ht="45" customHeight="1" thickBot="1" x14ac:dyDescent="0.4">
      <c r="A208" s="9"/>
      <c r="B208" s="9"/>
      <c r="C208" s="9"/>
      <c r="D208" s="9"/>
      <c r="E208" s="9"/>
      <c r="F208" s="9"/>
    </row>
    <row r="209" spans="1:6" ht="45" customHeight="1" thickBot="1" x14ac:dyDescent="0.35">
      <c r="A209" s="69" t="s">
        <v>101</v>
      </c>
      <c r="B209" s="69"/>
      <c r="C209" s="69"/>
      <c r="D209" s="69"/>
      <c r="E209" s="70"/>
      <c r="F209" s="35"/>
    </row>
    <row r="210" spans="1:6" ht="45" customHeight="1" x14ac:dyDescent="0.35">
      <c r="A210" s="9"/>
      <c r="B210" s="9"/>
      <c r="C210" s="9"/>
      <c r="D210" s="9"/>
      <c r="E210" s="9"/>
      <c r="F210" s="9"/>
    </row>
    <row r="211" spans="1:6" ht="18" x14ac:dyDescent="0.35">
      <c r="A211" s="9"/>
      <c r="B211" s="9"/>
      <c r="C211" s="9"/>
      <c r="D211" s="9"/>
      <c r="E211" s="9"/>
      <c r="F211" s="9"/>
    </row>
    <row r="212" spans="1:6" ht="18" x14ac:dyDescent="0.35">
      <c r="A212" s="9"/>
      <c r="B212" s="9"/>
      <c r="C212" s="9"/>
      <c r="D212" s="9"/>
      <c r="E212" s="9"/>
      <c r="F212" s="9"/>
    </row>
    <row r="213" spans="1:6" ht="18" x14ac:dyDescent="0.35">
      <c r="A213" s="9"/>
      <c r="B213" s="9"/>
      <c r="C213" s="9"/>
      <c r="D213" s="9"/>
      <c r="E213" s="9"/>
      <c r="F213" s="9"/>
    </row>
    <row r="214" spans="1:6" ht="18" x14ac:dyDescent="0.35">
      <c r="A214" s="9"/>
      <c r="B214" s="9" t="s">
        <v>152</v>
      </c>
      <c r="C214" s="9"/>
      <c r="D214" s="9"/>
      <c r="E214" s="9"/>
      <c r="F214" s="9"/>
    </row>
    <row r="215" spans="1:6" ht="18" x14ac:dyDescent="0.35">
      <c r="A215" s="9"/>
      <c r="B215" s="9"/>
      <c r="C215" s="9"/>
      <c r="D215" s="9"/>
      <c r="E215" s="9"/>
      <c r="F215" s="9"/>
    </row>
    <row r="216" spans="1:6" ht="18" x14ac:dyDescent="0.35">
      <c r="A216" s="9"/>
      <c r="B216" s="9" t="s">
        <v>153</v>
      </c>
      <c r="C216" s="9"/>
      <c r="D216" s="9"/>
      <c r="E216" s="9"/>
      <c r="F216" s="9"/>
    </row>
    <row r="217" spans="1:6" ht="18" x14ac:dyDescent="0.35">
      <c r="A217" s="9"/>
      <c r="B217" s="36" t="s">
        <v>154</v>
      </c>
      <c r="C217" s="9"/>
      <c r="D217" s="9"/>
      <c r="E217" s="9"/>
      <c r="F217" s="9"/>
    </row>
    <row r="218" spans="1:6" x14ac:dyDescent="0.3">
      <c r="B218" s="2"/>
    </row>
  </sheetData>
  <mergeCells count="53">
    <mergeCell ref="A52:E52"/>
    <mergeCell ref="B1:F1"/>
    <mergeCell ref="A2:F2"/>
    <mergeCell ref="A5:F5"/>
    <mergeCell ref="A12:E12"/>
    <mergeCell ref="A16:F16"/>
    <mergeCell ref="A23:E23"/>
    <mergeCell ref="A27:F27"/>
    <mergeCell ref="A34:E34"/>
    <mergeCell ref="A38:F38"/>
    <mergeCell ref="A43:E43"/>
    <mergeCell ref="A47:F47"/>
    <mergeCell ref="A56:F56"/>
    <mergeCell ref="A61:E61"/>
    <mergeCell ref="A71:E71"/>
    <mergeCell ref="A76:E76"/>
    <mergeCell ref="A79:F79"/>
    <mergeCell ref="A65:F65"/>
    <mergeCell ref="A74:F74"/>
    <mergeCell ref="A209:E209"/>
    <mergeCell ref="A118:F118"/>
    <mergeCell ref="A121:E121"/>
    <mergeCell ref="A133:F133"/>
    <mergeCell ref="A160:F160"/>
    <mergeCell ref="A166:F166"/>
    <mergeCell ref="A146:F146"/>
    <mergeCell ref="A150:E150"/>
    <mergeCell ref="A154:F154"/>
    <mergeCell ref="A158:E158"/>
    <mergeCell ref="A162:E162"/>
    <mergeCell ref="A168:E168"/>
    <mergeCell ref="A124:F124"/>
    <mergeCell ref="A130:E130"/>
    <mergeCell ref="A135:E135"/>
    <mergeCell ref="A139:F139"/>
    <mergeCell ref="A200:E200"/>
    <mergeCell ref="A207:E207"/>
    <mergeCell ref="A115:E115"/>
    <mergeCell ref="A142:E142"/>
    <mergeCell ref="A204:F204"/>
    <mergeCell ref="A113:F113"/>
    <mergeCell ref="A83:E83"/>
    <mergeCell ref="A172:F172"/>
    <mergeCell ref="A178:F178"/>
    <mergeCell ref="A198:F198"/>
    <mergeCell ref="A86:F86"/>
    <mergeCell ref="A88:E88"/>
    <mergeCell ref="A92:F92"/>
    <mergeCell ref="A102:E102"/>
    <mergeCell ref="A106:F106"/>
    <mergeCell ref="A109:E109"/>
    <mergeCell ref="A174:E174"/>
    <mergeCell ref="A194:E194"/>
  </mergeCells>
  <phoneticPr fontId="11" type="noConversion"/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RATUZNY Pierre</dc:creator>
  <cp:lastModifiedBy>MORTIER Florie</cp:lastModifiedBy>
  <dcterms:created xsi:type="dcterms:W3CDTF">2022-02-15T09:00:00Z</dcterms:created>
  <dcterms:modified xsi:type="dcterms:W3CDTF">2025-05-07T13:52:22Z</dcterms:modified>
</cp:coreProperties>
</file>