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_Campus Beaulieu\0 - Opérations de travaux\00_26 Rénovation intérieure\0.1 - Consultation\0.0 MOE\Documents administratifs\"/>
    </mc:Choice>
  </mc:AlternateContent>
  <xr:revisionPtr revIDLastSave="0" documentId="13_ncr:1_{4A08D7D5-97BF-4CB1-B274-7774E9091FF2}" xr6:coauthVersionLast="47" xr6:coauthVersionMax="47" xr10:uidLastSave="{00000000-0000-0000-0000-000000000000}"/>
  <bookViews>
    <workbookView xWindow="20370" yWindow="-120" windowWidth="29040" windowHeight="15720" xr2:uid="{467714B8-FEAB-42AE-A418-A0E5075DBC18}"/>
  </bookViews>
  <sheets>
    <sheet name="Feuil1" sheetId="1" r:id="rId1"/>
  </sheets>
  <definedNames>
    <definedName name="_xlnm.Print_Area" localSheetId="0">Feuil1!$A$1:$H$49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33" i="1" s="1"/>
  <c r="E35" i="1" s="1"/>
  <c r="F25" i="1"/>
  <c r="F33" i="1" s="1"/>
  <c r="F35" i="1" s="1"/>
  <c r="G25" i="1"/>
  <c r="G33" i="1" s="1"/>
  <c r="G35" i="1" s="1"/>
  <c r="H25" i="1"/>
  <c r="H33" i="1" s="1"/>
  <c r="H35" i="1" s="1"/>
  <c r="D25" i="1"/>
  <c r="D33" i="1" s="1"/>
  <c r="D35" i="1" s="1"/>
  <c r="C33" i="1"/>
  <c r="C24" i="1"/>
  <c r="C23" i="1"/>
  <c r="C22" i="1"/>
  <c r="C21" i="1"/>
  <c r="C20" i="1"/>
  <c r="C25" i="1" l="1"/>
  <c r="C35" i="1" s="1"/>
</calcChain>
</file>

<file path=xl/sharedStrings.xml><?xml version="1.0" encoding="utf-8"?>
<sst xmlns="http://schemas.openxmlformats.org/spreadsheetml/2006/main" count="38" uniqueCount="28">
  <si>
    <t>Maître d'ouvrage : UNIVERSITE DE RENNES
Direction des affaires financières et de la politique d'achat
Pôle des achats</t>
  </si>
  <si>
    <t>Part 
en %</t>
  </si>
  <si>
    <t>Répartition par cotraitant</t>
  </si>
  <si>
    <t>Part de</t>
  </si>
  <si>
    <t>..........</t>
  </si>
  <si>
    <t>PRO</t>
  </si>
  <si>
    <t>ACT</t>
  </si>
  <si>
    <t>VISA/EXE</t>
  </si>
  <si>
    <t>DET</t>
  </si>
  <si>
    <t>AOR</t>
  </si>
  <si>
    <t>TOTAL</t>
  </si>
  <si>
    <t xml:space="preserve">Signatures et cachets des cotraitants </t>
  </si>
  <si>
    <t>Pourcentage montant travaux. Taux de rémunération =</t>
  </si>
  <si>
    <t>APD</t>
  </si>
  <si>
    <t>APS</t>
  </si>
  <si>
    <t>Missions de base</t>
  </si>
  <si>
    <t>Elément de mission</t>
  </si>
  <si>
    <t>Montant  en €HT</t>
  </si>
  <si>
    <t xml:space="preserve">L'enveloppe financière affectée aux travaux est de </t>
  </si>
  <si>
    <t>€ hors TVA.</t>
  </si>
  <si>
    <t>DIAG</t>
  </si>
  <si>
    <t>Proposition forfaitaire détaillée</t>
  </si>
  <si>
    <t>OPC</t>
  </si>
  <si>
    <t>Missions complémentaires (variantes de Prestations supplémentaires obligatoires)</t>
  </si>
  <si>
    <t>les cases jaunes sont à compléter</t>
  </si>
  <si>
    <t>SSI</t>
  </si>
  <si>
    <t>Affaire n° : 2025009PAS</t>
  </si>
  <si>
    <t>Maîtrise d’œuvre pour la rénovation intérieure du bâtiment 26, campus Beaulieu à Rennes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</si>
</sst>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3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164" fontId="6" fillId="5" borderId="8" xfId="0" applyNumberFormat="1" applyFont="1" applyFill="1" applyBorder="1" applyAlignment="1">
      <alignment vertical="center" wrapText="1"/>
    </xf>
    <xf numFmtId="164" fontId="6" fillId="0" borderId="8" xfId="0" applyNumberFormat="1" applyFont="1" applyBorder="1" applyAlignment="1">
      <alignment vertical="center" wrapText="1"/>
    </xf>
    <xf numFmtId="164" fontId="4" fillId="0" borderId="8" xfId="0" applyNumberFormat="1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164" fontId="0" fillId="2" borderId="0" xfId="0" applyNumberForma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1" fillId="6" borderId="9" xfId="0" applyFont="1" applyFill="1" applyBorder="1"/>
    <xf numFmtId="164" fontId="1" fillId="6" borderId="9" xfId="0" applyNumberFormat="1" applyFont="1" applyFill="1" applyBorder="1" applyAlignment="1">
      <alignment horizontal="center" vertical="center"/>
    </xf>
    <xf numFmtId="0" fontId="1" fillId="0" borderId="0" xfId="0" applyFont="1"/>
    <xf numFmtId="9" fontId="2" fillId="7" borderId="3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10" fontId="6" fillId="7" borderId="8" xfId="0" applyNumberFormat="1" applyFont="1" applyFill="1" applyBorder="1" applyAlignment="1">
      <alignment vertical="center" wrapText="1"/>
    </xf>
    <xf numFmtId="164" fontId="6" fillId="7" borderId="8" xfId="0" applyNumberFormat="1" applyFont="1" applyFill="1" applyBorder="1" applyAlignment="1">
      <alignment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94F2-36E7-4D5C-848A-A911F7BAE264}">
  <dimension ref="A1:H70"/>
  <sheetViews>
    <sheetView tabSelected="1" topLeftCell="A7" zoomScale="148" zoomScaleNormal="148" zoomScaleSheetLayoutView="145" workbookViewId="0">
      <selection activeCell="M16" sqref="M15:M16"/>
    </sheetView>
  </sheetViews>
  <sheetFormatPr baseColWidth="10" defaultRowHeight="15" x14ac:dyDescent="0.25"/>
  <sheetData>
    <row r="1" spans="1:8" ht="42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2" spans="1:8" ht="21.6" customHeight="1" x14ac:dyDescent="0.25">
      <c r="A2" s="12"/>
      <c r="B2" s="12"/>
      <c r="C2" s="12"/>
      <c r="D2" s="12"/>
      <c r="E2" s="12"/>
      <c r="F2" s="12"/>
      <c r="G2" s="12"/>
      <c r="H2" s="12"/>
    </row>
    <row r="3" spans="1:8" s="1" customFormat="1" ht="18.600000000000001" customHeight="1" x14ac:dyDescent="0.25">
      <c r="A3" s="45" t="s">
        <v>26</v>
      </c>
      <c r="B3" s="45"/>
      <c r="C3" s="45"/>
      <c r="D3" s="45"/>
      <c r="E3" s="45"/>
      <c r="F3" s="45"/>
      <c r="G3" s="45"/>
      <c r="H3" s="45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26.45" customHeight="1" x14ac:dyDescent="0.25">
      <c r="A5" s="45" t="s">
        <v>27</v>
      </c>
      <c r="B5" s="45"/>
      <c r="C5" s="45"/>
      <c r="D5" s="45"/>
      <c r="E5" s="45"/>
      <c r="F5" s="45"/>
      <c r="G5" s="45"/>
      <c r="H5" s="45"/>
    </row>
    <row r="6" spans="1:8" s="1" customFormat="1" ht="10.5" customHeight="1" x14ac:dyDescent="0.25">
      <c r="A6" s="13"/>
      <c r="B6" s="13"/>
      <c r="C6" s="13"/>
      <c r="D6" s="13"/>
      <c r="E6" s="13"/>
      <c r="F6" s="13"/>
      <c r="G6" s="13"/>
      <c r="H6" s="13"/>
    </row>
    <row r="7" spans="1:8" s="1" customFormat="1" ht="11.25" customHeight="1" x14ac:dyDescent="0.25">
      <c r="A7" s="17" t="s">
        <v>18</v>
      </c>
      <c r="B7" s="13"/>
      <c r="C7" s="13"/>
      <c r="D7" s="13"/>
      <c r="E7" s="28">
        <v>990000</v>
      </c>
      <c r="F7" s="13" t="s">
        <v>19</v>
      </c>
      <c r="G7" s="13"/>
      <c r="H7" s="13"/>
    </row>
    <row r="8" spans="1:8" s="1" customFormat="1" ht="11.25" customHeight="1" x14ac:dyDescent="0.25">
      <c r="A8" s="17"/>
      <c r="B8" s="24"/>
      <c r="C8" s="24"/>
      <c r="D8" s="24"/>
      <c r="E8" s="28"/>
      <c r="F8" s="24"/>
      <c r="G8" s="24"/>
      <c r="H8" s="24"/>
    </row>
    <row r="9" spans="1:8" s="1" customFormat="1" ht="11.25" customHeight="1" x14ac:dyDescent="0.25">
      <c r="A9" s="25" t="s">
        <v>24</v>
      </c>
      <c r="B9" s="24"/>
      <c r="C9" s="24"/>
      <c r="D9" s="24"/>
      <c r="E9" s="28"/>
      <c r="F9" s="24"/>
      <c r="G9" s="24"/>
      <c r="H9" s="24"/>
    </row>
    <row r="10" spans="1:8" ht="15.7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26.25" customHeight="1" thickBot="1" x14ac:dyDescent="0.3">
      <c r="A11" s="32" t="s">
        <v>15</v>
      </c>
      <c r="B11" s="33"/>
      <c r="C11" s="33"/>
      <c r="D11" s="33"/>
      <c r="E11" s="33"/>
      <c r="F11" s="33"/>
      <c r="G11" s="33"/>
      <c r="H11" s="34"/>
    </row>
    <row r="12" spans="1:8" ht="15.75" thickBot="1" x14ac:dyDescent="0.3">
      <c r="A12" s="36" t="s">
        <v>16</v>
      </c>
      <c r="B12" s="36" t="s">
        <v>1</v>
      </c>
      <c r="C12" s="39" t="s">
        <v>17</v>
      </c>
      <c r="D12" s="42" t="s">
        <v>2</v>
      </c>
      <c r="E12" s="43"/>
      <c r="F12" s="43"/>
      <c r="G12" s="43"/>
      <c r="H12" s="44"/>
    </row>
    <row r="13" spans="1:8" x14ac:dyDescent="0.25">
      <c r="A13" s="37"/>
      <c r="B13" s="37"/>
      <c r="C13" s="40"/>
      <c r="D13" s="2" t="s">
        <v>3</v>
      </c>
      <c r="E13" s="2" t="s">
        <v>3</v>
      </c>
      <c r="F13" s="2" t="s">
        <v>3</v>
      </c>
      <c r="G13" s="2" t="s">
        <v>3</v>
      </c>
      <c r="H13" s="2" t="s">
        <v>3</v>
      </c>
    </row>
    <row r="14" spans="1:8" ht="15.75" thickBot="1" x14ac:dyDescent="0.3">
      <c r="A14" s="38"/>
      <c r="B14" s="38"/>
      <c r="C14" s="41"/>
      <c r="D14" s="3" t="s">
        <v>4</v>
      </c>
      <c r="E14" s="4" t="s">
        <v>4</v>
      </c>
      <c r="F14" s="4" t="s">
        <v>4</v>
      </c>
      <c r="G14" s="4" t="s">
        <v>4</v>
      </c>
      <c r="H14" s="4" t="s">
        <v>4</v>
      </c>
    </row>
    <row r="15" spans="1:8" ht="20.25" customHeight="1" thickBot="1" x14ac:dyDescent="0.3">
      <c r="A15" s="29" t="s">
        <v>21</v>
      </c>
      <c r="B15" s="30"/>
      <c r="C15" s="30"/>
      <c r="D15" s="30"/>
      <c r="E15" s="30"/>
      <c r="F15" s="30"/>
      <c r="G15" s="30"/>
      <c r="H15" s="31"/>
    </row>
    <row r="16" spans="1:8" ht="15.75" thickBot="1" x14ac:dyDescent="0.3">
      <c r="A16" s="5" t="s">
        <v>20</v>
      </c>
      <c r="B16" s="26"/>
      <c r="C16" s="27"/>
      <c r="D16" s="7"/>
      <c r="E16" s="8"/>
      <c r="F16" s="8"/>
      <c r="G16" s="8"/>
      <c r="H16" s="8"/>
    </row>
    <row r="17" spans="1:8" ht="15.75" thickBot="1" x14ac:dyDescent="0.3">
      <c r="A17" s="9" t="s">
        <v>14</v>
      </c>
      <c r="B17" s="26"/>
      <c r="C17" s="27"/>
      <c r="D17" s="7"/>
      <c r="E17" s="8"/>
      <c r="F17" s="8"/>
      <c r="G17" s="8"/>
      <c r="H17" s="8"/>
    </row>
    <row r="18" spans="1:8" ht="15.75" thickBot="1" x14ac:dyDescent="0.3">
      <c r="A18" s="9" t="s">
        <v>13</v>
      </c>
      <c r="B18" s="26"/>
      <c r="C18" s="27"/>
      <c r="D18" s="7"/>
      <c r="E18" s="8"/>
      <c r="F18" s="8"/>
      <c r="G18" s="8"/>
      <c r="H18" s="8"/>
    </row>
    <row r="19" spans="1:8" ht="20.25" customHeight="1" thickBot="1" x14ac:dyDescent="0.3">
      <c r="A19" s="29" t="s">
        <v>12</v>
      </c>
      <c r="B19" s="30"/>
      <c r="C19" s="30"/>
      <c r="D19" s="30"/>
      <c r="E19" s="23"/>
      <c r="F19" s="18"/>
      <c r="G19" s="18"/>
      <c r="H19" s="19"/>
    </row>
    <row r="20" spans="1:8" ht="15.75" thickBot="1" x14ac:dyDescent="0.3">
      <c r="A20" s="9" t="s">
        <v>5</v>
      </c>
      <c r="B20" s="26"/>
      <c r="C20" s="6">
        <f>(+E7*E19)*B20</f>
        <v>0</v>
      </c>
      <c r="D20" s="7"/>
      <c r="E20" s="8"/>
      <c r="F20" s="8"/>
      <c r="G20" s="8"/>
      <c r="H20" s="8"/>
    </row>
    <row r="21" spans="1:8" ht="15.75" thickBot="1" x14ac:dyDescent="0.3">
      <c r="A21" s="9" t="s">
        <v>6</v>
      </c>
      <c r="B21" s="26"/>
      <c r="C21" s="6">
        <f>(+E7*E19)*B21</f>
        <v>0</v>
      </c>
      <c r="D21" s="7"/>
      <c r="E21" s="8"/>
      <c r="F21" s="8"/>
      <c r="G21" s="8"/>
      <c r="H21" s="8"/>
    </row>
    <row r="22" spans="1:8" ht="15.75" thickBot="1" x14ac:dyDescent="0.3">
      <c r="A22" s="9" t="s">
        <v>7</v>
      </c>
      <c r="B22" s="26"/>
      <c r="C22" s="6">
        <f>(+E7*E19)*B22</f>
        <v>0</v>
      </c>
      <c r="D22" s="7"/>
      <c r="E22" s="8"/>
      <c r="F22" s="8"/>
      <c r="G22" s="8"/>
      <c r="H22" s="8"/>
    </row>
    <row r="23" spans="1:8" ht="15.75" thickBot="1" x14ac:dyDescent="0.3">
      <c r="A23" s="9" t="s">
        <v>8</v>
      </c>
      <c r="B23" s="26"/>
      <c r="C23" s="6">
        <f>(+E7*E19)*B23</f>
        <v>0</v>
      </c>
      <c r="D23" s="7"/>
      <c r="E23" s="8"/>
      <c r="F23" s="8"/>
      <c r="G23" s="8"/>
      <c r="H23" s="8"/>
    </row>
    <row r="24" spans="1:8" ht="15.75" thickBot="1" x14ac:dyDescent="0.3">
      <c r="A24" s="9" t="s">
        <v>9</v>
      </c>
      <c r="B24" s="26"/>
      <c r="C24" s="6">
        <f>(+E7*E19)*B24</f>
        <v>0</v>
      </c>
      <c r="D24" s="7"/>
      <c r="E24" s="8"/>
      <c r="F24" s="8"/>
      <c r="G24" s="8"/>
      <c r="H24" s="8"/>
    </row>
    <row r="25" spans="1:8" s="22" customFormat="1" x14ac:dyDescent="0.25">
      <c r="A25" s="10" t="s">
        <v>10</v>
      </c>
      <c r="B25" s="20"/>
      <c r="C25" s="21">
        <f>SUM(C16:C24)</f>
        <v>0</v>
      </c>
      <c r="D25" s="21">
        <f>D16+D17+D18+D20+D21+D22+D23+D24</f>
        <v>0</v>
      </c>
      <c r="E25" s="21">
        <f t="shared" ref="E25:H25" si="0">E16+E17+E18+E20+E21+E22+E23+E24</f>
        <v>0</v>
      </c>
      <c r="F25" s="21">
        <f t="shared" si="0"/>
        <v>0</v>
      </c>
      <c r="G25" s="21">
        <f t="shared" si="0"/>
        <v>0</v>
      </c>
      <c r="H25" s="21">
        <f t="shared" si="0"/>
        <v>0</v>
      </c>
    </row>
    <row r="26" spans="1:8" ht="15.75" thickBot="1" x14ac:dyDescent="0.3">
      <c r="A26" s="1"/>
      <c r="B26" s="1"/>
      <c r="C26" s="1"/>
      <c r="D26" s="1"/>
      <c r="E26" s="1"/>
      <c r="F26" s="1"/>
      <c r="G26" s="1"/>
      <c r="H26" s="1"/>
    </row>
    <row r="27" spans="1:8" ht="26.25" customHeight="1" thickBot="1" x14ac:dyDescent="0.3">
      <c r="A27" s="32" t="s">
        <v>23</v>
      </c>
      <c r="B27" s="33"/>
      <c r="C27" s="33"/>
      <c r="D27" s="33"/>
      <c r="E27" s="33"/>
      <c r="F27" s="33"/>
      <c r="G27" s="33"/>
      <c r="H27" s="34"/>
    </row>
    <row r="28" spans="1:8" ht="15.75" thickBot="1" x14ac:dyDescent="0.3">
      <c r="A28" s="9" t="s">
        <v>22</v>
      </c>
      <c r="B28" s="26"/>
      <c r="C28" s="27"/>
      <c r="D28" s="7"/>
      <c r="E28" s="8"/>
      <c r="F28" s="8"/>
      <c r="G28" s="8"/>
      <c r="H28" s="8"/>
    </row>
    <row r="29" spans="1:8" ht="15.75" thickBot="1" x14ac:dyDescent="0.3">
      <c r="A29" s="9" t="s">
        <v>25</v>
      </c>
      <c r="B29" s="26"/>
      <c r="C29" s="27"/>
      <c r="D29" s="7"/>
      <c r="E29" s="8"/>
      <c r="F29" s="8"/>
      <c r="G29" s="8"/>
      <c r="H29" s="8"/>
    </row>
    <row r="30" spans="1:8" ht="15.75" thickBot="1" x14ac:dyDescent="0.3">
      <c r="A30" s="9"/>
      <c r="B30" s="26"/>
      <c r="C30" s="27"/>
      <c r="D30" s="7"/>
      <c r="E30" s="8"/>
      <c r="F30" s="8"/>
      <c r="G30" s="8"/>
      <c r="H30" s="8"/>
    </row>
    <row r="31" spans="1:8" ht="15.75" thickBot="1" x14ac:dyDescent="0.3">
      <c r="A31" s="9"/>
      <c r="B31" s="26"/>
      <c r="C31" s="27"/>
      <c r="D31" s="7"/>
      <c r="E31" s="8"/>
      <c r="F31" s="8"/>
      <c r="G31" s="8"/>
      <c r="H31" s="8"/>
    </row>
    <row r="32" spans="1:8" ht="15.75" thickBot="1" x14ac:dyDescent="0.3">
      <c r="A32" s="9"/>
      <c r="B32" s="26"/>
      <c r="C32" s="27"/>
      <c r="D32" s="7"/>
      <c r="E32" s="8"/>
      <c r="F32" s="8"/>
      <c r="G32" s="8"/>
      <c r="H32" s="8"/>
    </row>
    <row r="33" spans="1:8" s="22" customFormat="1" x14ac:dyDescent="0.25">
      <c r="A33" s="10" t="s">
        <v>10</v>
      </c>
      <c r="B33" s="20"/>
      <c r="C33" s="21">
        <f>SUM(C28:C32)</f>
        <v>0</v>
      </c>
      <c r="D33" s="21">
        <f t="shared" ref="D33:H35" si="1">SUM(D24:D32)</f>
        <v>0</v>
      </c>
      <c r="E33" s="21">
        <f t="shared" si="1"/>
        <v>0</v>
      </c>
      <c r="F33" s="21">
        <f t="shared" si="1"/>
        <v>0</v>
      </c>
      <c r="G33" s="21">
        <f t="shared" si="1"/>
        <v>0</v>
      </c>
      <c r="H33" s="21">
        <f t="shared" si="1"/>
        <v>0</v>
      </c>
    </row>
    <row r="34" spans="1:8" x14ac:dyDescent="0.25">
      <c r="A34" s="14"/>
      <c r="B34" s="15"/>
      <c r="C34" s="16"/>
      <c r="D34" s="16"/>
      <c r="E34" s="16"/>
      <c r="F34" s="16"/>
      <c r="G34" s="16"/>
      <c r="H34" s="16"/>
    </row>
    <row r="35" spans="1:8" s="22" customFormat="1" x14ac:dyDescent="0.25">
      <c r="A35" s="10" t="s">
        <v>10</v>
      </c>
      <c r="B35" s="20"/>
      <c r="C35" s="21">
        <f>C25+C33</f>
        <v>0</v>
      </c>
      <c r="D35" s="21">
        <f t="shared" si="1"/>
        <v>0</v>
      </c>
      <c r="E35" s="21">
        <f t="shared" si="1"/>
        <v>0</v>
      </c>
      <c r="F35" s="21">
        <f t="shared" si="1"/>
        <v>0</v>
      </c>
      <c r="G35" s="21">
        <f t="shared" si="1"/>
        <v>0</v>
      </c>
      <c r="H35" s="21">
        <f t="shared" si="1"/>
        <v>0</v>
      </c>
    </row>
    <row r="36" spans="1:8" x14ac:dyDescent="0.25">
      <c r="A36" s="14"/>
      <c r="B36" s="15"/>
      <c r="C36" s="16"/>
      <c r="D36" s="16"/>
      <c r="E36" s="16"/>
      <c r="F36" s="16"/>
      <c r="G36" s="16"/>
      <c r="H36" s="16"/>
    </row>
    <row r="37" spans="1:8" x14ac:dyDescent="0.25">
      <c r="A37" s="14"/>
      <c r="B37" s="15"/>
      <c r="C37" s="16"/>
      <c r="D37" s="16"/>
      <c r="E37" s="16"/>
      <c r="F37" s="16"/>
      <c r="G37" s="16"/>
      <c r="H37" s="16"/>
    </row>
    <row r="38" spans="1:8" x14ac:dyDescent="0.25">
      <c r="A38" s="11" t="s">
        <v>11</v>
      </c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</sheetData>
  <mergeCells count="11">
    <mergeCell ref="A15:H15"/>
    <mergeCell ref="A27:H27"/>
    <mergeCell ref="A11:H11"/>
    <mergeCell ref="A19:D19"/>
    <mergeCell ref="A1:H1"/>
    <mergeCell ref="A12:A14"/>
    <mergeCell ref="B12:B14"/>
    <mergeCell ref="C12:C14"/>
    <mergeCell ref="D12:H12"/>
    <mergeCell ref="A5:H5"/>
    <mergeCell ref="A3:H3"/>
  </mergeCells>
  <printOptions horizontalCentered="1"/>
  <pageMargins left="0.51181102362204722" right="0.51181102362204722" top="0.94488188976377963" bottom="0.74803149606299213" header="0.31496062992125984" footer="0.31496062992125984"/>
  <pageSetup paperSize="9" scale="94" orientation="portrait" r:id="rId1"/>
  <headerFooter>
    <oddHeader>&amp;L&amp;G&amp;C&amp;"-,Gras"&amp;12
Missions et répartition des honoraires
&amp;R&amp;"-,Gras"Acte d'Engagement
Annexe 1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Jean-Patrick Denis</dc:creator>
  <cp:lastModifiedBy>Alexandra Teyssandier</cp:lastModifiedBy>
  <cp:lastPrinted>2025-02-12T14:54:56Z</cp:lastPrinted>
  <dcterms:created xsi:type="dcterms:W3CDTF">2023-04-26T12:21:30Z</dcterms:created>
  <dcterms:modified xsi:type="dcterms:W3CDTF">2025-02-18T13:19:25Z</dcterms:modified>
</cp:coreProperties>
</file>