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ZFS-B232.ENST.FR\myjoseph\Desktop\BUREAU\"/>
    </mc:Choice>
  </mc:AlternateContent>
  <xr:revisionPtr revIDLastSave="0" documentId="8_{02053CBA-6C0F-40F4-88CE-2F56E77A2D46}" xr6:coauthVersionLast="47" xr6:coauthVersionMax="47" xr10:uidLastSave="{00000000-0000-0000-0000-000000000000}"/>
  <bookViews>
    <workbookView xWindow="-120" yWindow="-120" windowWidth="29040" windowHeight="15840"/>
  </bookViews>
  <sheets>
    <sheet name="BPU" sheetId="4" r:id="rId1"/>
    <sheet name="DQE" sheetId="1" r:id="rId2"/>
  </sheets>
  <definedNames>
    <definedName name="_xlnm.Print_Area" localSheetId="0">BPU!$A:$E</definedName>
    <definedName name="_xlnm.Print_Area" localSheetId="1">DQE!$A:$F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1" l="1"/>
  <c r="E64" i="1" s="1"/>
  <c r="D63" i="1"/>
  <c r="D62" i="1"/>
  <c r="E62" i="1"/>
  <c r="D61" i="1"/>
  <c r="E61" i="1" s="1"/>
  <c r="E65" i="1" s="1"/>
  <c r="D57" i="1"/>
  <c r="E57" i="1"/>
  <c r="D56" i="1"/>
  <c r="E56" i="1"/>
  <c r="D55" i="1"/>
  <c r="E55" i="1"/>
  <c r="D54" i="1"/>
  <c r="E54" i="1" s="1"/>
  <c r="E58" i="1" s="1"/>
  <c r="D50" i="1"/>
  <c r="E50" i="1"/>
  <c r="D49" i="1"/>
  <c r="E49" i="1"/>
  <c r="D48" i="1"/>
  <c r="D47" i="1"/>
  <c r="D43" i="1"/>
  <c r="E43" i="1"/>
  <c r="D42" i="1"/>
  <c r="E42" i="1"/>
  <c r="D41" i="1"/>
  <c r="E41" i="1" s="1"/>
  <c r="E44" i="1" s="1"/>
  <c r="D40" i="1"/>
  <c r="E40" i="1"/>
  <c r="D31" i="1"/>
  <c r="E31" i="1"/>
  <c r="D30" i="1"/>
  <c r="D29" i="1"/>
  <c r="E29" i="1"/>
  <c r="D28" i="1"/>
  <c r="D24" i="1"/>
  <c r="E24" i="1" s="1"/>
  <c r="D23" i="1"/>
  <c r="E23" i="1" s="1"/>
  <c r="D22" i="1"/>
  <c r="E22" i="1"/>
  <c r="D21" i="1"/>
  <c r="E21" i="1" s="1"/>
  <c r="E25" i="1" s="1"/>
  <c r="D17" i="1"/>
  <c r="E17" i="1"/>
  <c r="D16" i="1"/>
  <c r="E16" i="1"/>
  <c r="D15" i="1"/>
  <c r="E15" i="1"/>
  <c r="D14" i="1"/>
  <c r="E14" i="1" s="1"/>
  <c r="E18" i="1" s="1"/>
  <c r="D10" i="1"/>
  <c r="E10" i="1" s="1"/>
  <c r="E11" i="1" s="1"/>
  <c r="D9" i="1"/>
  <c r="E9" i="1"/>
  <c r="D8" i="1"/>
  <c r="E8" i="1"/>
  <c r="D7" i="1"/>
  <c r="E63" i="1"/>
  <c r="E48" i="1"/>
  <c r="E47" i="1"/>
  <c r="E51" i="1" s="1"/>
  <c r="E30" i="1"/>
  <c r="E28" i="1"/>
  <c r="E32" i="1" s="1"/>
  <c r="E7" i="1"/>
  <c r="E33" i="1" l="1"/>
  <c r="E66" i="1"/>
</calcChain>
</file>

<file path=xl/sharedStrings.xml><?xml version="1.0" encoding="utf-8"?>
<sst xmlns="http://schemas.openxmlformats.org/spreadsheetml/2006/main" count="142" uniqueCount="15">
  <si>
    <t>1 Agent SIAAP 2</t>
  </si>
  <si>
    <t>2  Agents SIAPP 1</t>
  </si>
  <si>
    <t xml:space="preserve">Coût € HT </t>
  </si>
  <si>
    <t xml:space="preserve">Total </t>
  </si>
  <si>
    <t>1 Agent ADS</t>
  </si>
  <si>
    <t>1 maître Chien</t>
  </si>
  <si>
    <t>Dimanche</t>
  </si>
  <si>
    <t>Coût Annuel</t>
  </si>
  <si>
    <t>Jour férié</t>
  </si>
  <si>
    <t>Dimanche férié</t>
  </si>
  <si>
    <t>Jour ouvrable</t>
  </si>
  <si>
    <t>7 H  -19 H</t>
  </si>
  <si>
    <t>19 H -7 H</t>
  </si>
  <si>
    <r>
      <rPr>
        <sz val="12"/>
        <rFont val="Arial"/>
        <family val="2"/>
      </rPr>
      <t>Marché Public de services</t>
    </r>
    <r>
      <rPr>
        <b/>
        <sz val="12"/>
        <rFont val="Arial"/>
        <family val="2"/>
      </rPr>
      <t xml:space="preserve">
Gardiennage, sûreté et incendie du bâtiment de Palaiseau
25 TPT 003 M
Annexe 1 à l'acte d'engagement : bordereau des prix unitaires (BPU)</t>
    </r>
  </si>
  <si>
    <r>
      <rPr>
        <sz val="12"/>
        <rFont val="Arial"/>
        <family val="2"/>
      </rPr>
      <t>Marché Public de services</t>
    </r>
    <r>
      <rPr>
        <b/>
        <sz val="12"/>
        <rFont val="Arial"/>
        <family val="2"/>
      </rPr>
      <t xml:space="preserve">
Gardiennage, süreté et incendie du bâtiment de Palaiseau
25 TPT 003 M
Détail Quantitatif Estimatif (DQE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</si>
</sst>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0" fontId="1" fillId="0" borderId="0" xfId="0" applyFont="1" applyFill="1" applyBorder="1" applyAlignment="1">
      <alignment vertical="center" wrapText="1"/>
    </xf>
    <xf numFmtId="44" fontId="3" fillId="0" borderId="1" xfId="1" applyFont="1" applyBorder="1"/>
    <xf numFmtId="44" fontId="3" fillId="0" borderId="5" xfId="1" applyFont="1" applyBorder="1"/>
    <xf numFmtId="44" fontId="3" fillId="0" borderId="7" xfId="1" applyFont="1" applyBorder="1"/>
    <xf numFmtId="44" fontId="3" fillId="0" borderId="8" xfId="1" applyFont="1" applyBorder="1"/>
    <xf numFmtId="0" fontId="0" fillId="2" borderId="2" xfId="0" applyFill="1" applyBorder="1"/>
    <xf numFmtId="44" fontId="3" fillId="0" borderId="9" xfId="1" applyFont="1" applyBorder="1"/>
    <xf numFmtId="44" fontId="3" fillId="0" borderId="10" xfId="1" applyFont="1" applyBorder="1"/>
    <xf numFmtId="0" fontId="0" fillId="2" borderId="11" xfId="0" applyFill="1" applyBorder="1"/>
    <xf numFmtId="0" fontId="0" fillId="0" borderId="12" xfId="0" applyBorder="1"/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2" xfId="0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44" fontId="3" fillId="0" borderId="2" xfId="1" applyFont="1" applyBorder="1"/>
    <xf numFmtId="44" fontId="3" fillId="0" borderId="3" xfId="1" applyFont="1" applyBorder="1"/>
    <xf numFmtId="44" fontId="4" fillId="0" borderId="12" xfId="0" applyNumberFormat="1" applyFont="1" applyBorder="1"/>
    <xf numFmtId="0" fontId="4" fillId="2" borderId="11" xfId="0" applyFont="1" applyFill="1" applyBorder="1" applyAlignment="1">
      <alignment horizontal="center" vertical="center"/>
    </xf>
    <xf numFmtId="44" fontId="3" fillId="0" borderId="6" xfId="1" applyFont="1" applyBorder="1"/>
    <xf numFmtId="44" fontId="4" fillId="2" borderId="3" xfId="0" applyNumberFormat="1" applyFont="1" applyFill="1" applyBorder="1"/>
    <xf numFmtId="0" fontId="0" fillId="0" borderId="0" xfId="0" applyBorder="1"/>
    <xf numFmtId="0" fontId="0" fillId="0" borderId="16" xfId="0" applyBorder="1" applyAlignment="1">
      <alignment horizontal="center"/>
    </xf>
    <xf numFmtId="0" fontId="0" fillId="2" borderId="17" xfId="0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/>
    <xf numFmtId="0" fontId="4" fillId="2" borderId="19" xfId="0" applyFont="1" applyFill="1" applyBorder="1" applyAlignment="1"/>
    <xf numFmtId="0" fontId="4" fillId="2" borderId="20" xfId="0" applyFont="1" applyFill="1" applyBorder="1" applyAlignment="1"/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2" borderId="28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171450</xdr:rowOff>
    </xdr:from>
    <xdr:to>
      <xdr:col>1</xdr:col>
      <xdr:colOff>1223645</xdr:colOff>
      <xdr:row>0</xdr:row>
      <xdr:rowOff>1769745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54DD5D0-9FF7-4962-90E5-C888002F5CD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" y="171450"/>
          <a:ext cx="1033145" cy="1598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1033145</xdr:colOff>
      <xdr:row>0</xdr:row>
      <xdr:rowOff>1598295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3244DD8-3D3E-4BAB-A48B-28346B80031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" y="0"/>
          <a:ext cx="1033145" cy="1598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62"/>
  <sheetViews>
    <sheetView showGridLines="0" tabSelected="1" zoomScaleNormal="100" workbookViewId="0">
      <selection activeCell="K7" sqref="K7"/>
    </sheetView>
  </sheetViews>
  <sheetFormatPr baseColWidth="10" defaultRowHeight="15" x14ac:dyDescent="0.25"/>
  <cols>
    <col min="1" max="1" width="1.7109375" customWidth="1"/>
    <col min="2" max="2" width="47.42578125" customWidth="1"/>
    <col min="3" max="4" width="26.7109375" customWidth="1"/>
    <col min="5" max="5" width="1.7109375" customWidth="1"/>
  </cols>
  <sheetData>
    <row r="1" spans="2:8" ht="223.5" customHeight="1" x14ac:dyDescent="0.25">
      <c r="B1" s="41" t="s">
        <v>13</v>
      </c>
      <c r="C1" s="41"/>
      <c r="D1" s="41"/>
      <c r="E1" s="9"/>
      <c r="F1" s="9"/>
      <c r="G1" s="9"/>
      <c r="H1" s="9"/>
    </row>
    <row r="4" spans="2:8" ht="15.75" thickBot="1" x14ac:dyDescent="0.3">
      <c r="B4" s="30"/>
      <c r="C4" s="30"/>
      <c r="D4" s="30"/>
    </row>
    <row r="5" spans="2:8" x14ac:dyDescent="0.25">
      <c r="B5" s="32"/>
      <c r="C5" s="42" t="s">
        <v>10</v>
      </c>
      <c r="D5" s="43"/>
    </row>
    <row r="6" spans="2:8" x14ac:dyDescent="0.25">
      <c r="B6" s="2"/>
      <c r="C6" s="4"/>
      <c r="D6" s="7" t="s">
        <v>2</v>
      </c>
    </row>
    <row r="7" spans="2:8" x14ac:dyDescent="0.25">
      <c r="B7" s="2" t="s">
        <v>0</v>
      </c>
      <c r="C7" s="6" t="s">
        <v>11</v>
      </c>
      <c r="D7" s="11"/>
    </row>
    <row r="8" spans="2:8" x14ac:dyDescent="0.25">
      <c r="B8" s="2"/>
      <c r="C8" s="6" t="s">
        <v>12</v>
      </c>
      <c r="D8" s="11"/>
    </row>
    <row r="9" spans="2:8" x14ac:dyDescent="0.25">
      <c r="B9" s="2" t="s">
        <v>1</v>
      </c>
      <c r="C9" s="6" t="s">
        <v>11</v>
      </c>
      <c r="D9" s="11"/>
    </row>
    <row r="10" spans="2:8" ht="15.75" thickBot="1" x14ac:dyDescent="0.3">
      <c r="B10" s="3"/>
      <c r="C10" s="6" t="s">
        <v>12</v>
      </c>
      <c r="D10" s="13"/>
    </row>
    <row r="11" spans="2:8" ht="15.75" thickBot="1" x14ac:dyDescent="0.3">
      <c r="B11" s="18"/>
      <c r="C11" s="19"/>
      <c r="D11" s="21"/>
    </row>
    <row r="12" spans="2:8" x14ac:dyDescent="0.25">
      <c r="B12" s="17"/>
      <c r="C12" s="37" t="s">
        <v>6</v>
      </c>
      <c r="D12" s="38"/>
    </row>
    <row r="13" spans="2:8" x14ac:dyDescent="0.25">
      <c r="B13" s="2"/>
      <c r="C13" s="5"/>
      <c r="D13" s="7" t="s">
        <v>2</v>
      </c>
    </row>
    <row r="14" spans="2:8" x14ac:dyDescent="0.25">
      <c r="B14" s="2" t="s">
        <v>0</v>
      </c>
      <c r="C14" s="6" t="s">
        <v>11</v>
      </c>
      <c r="D14" s="11"/>
    </row>
    <row r="15" spans="2:8" x14ac:dyDescent="0.25">
      <c r="B15" s="2"/>
      <c r="C15" s="6" t="s">
        <v>12</v>
      </c>
      <c r="D15" s="11"/>
    </row>
    <row r="16" spans="2:8" x14ac:dyDescent="0.25">
      <c r="B16" s="2" t="s">
        <v>1</v>
      </c>
      <c r="C16" s="6" t="s">
        <v>11</v>
      </c>
      <c r="D16" s="11"/>
    </row>
    <row r="17" spans="2:4" ht="15.75" thickBot="1" x14ac:dyDescent="0.3">
      <c r="B17" s="8"/>
      <c r="C17" s="6" t="s">
        <v>12</v>
      </c>
      <c r="D17" s="13"/>
    </row>
    <row r="18" spans="2:4" ht="15.75" thickBot="1" x14ac:dyDescent="0.3">
      <c r="B18" s="18"/>
      <c r="C18" s="19"/>
      <c r="D18" s="21"/>
    </row>
    <row r="19" spans="2:4" x14ac:dyDescent="0.25">
      <c r="B19" s="14"/>
      <c r="C19" s="39" t="s">
        <v>8</v>
      </c>
      <c r="D19" s="40"/>
    </row>
    <row r="20" spans="2:4" x14ac:dyDescent="0.25">
      <c r="B20" s="2"/>
      <c r="C20" s="5"/>
      <c r="D20" s="7" t="s">
        <v>2</v>
      </c>
    </row>
    <row r="21" spans="2:4" x14ac:dyDescent="0.25">
      <c r="B21" s="2" t="s">
        <v>0</v>
      </c>
      <c r="C21" s="6" t="s">
        <v>11</v>
      </c>
      <c r="D21" s="11"/>
    </row>
    <row r="22" spans="2:4" x14ac:dyDescent="0.25">
      <c r="B22" s="2"/>
      <c r="C22" s="6" t="s">
        <v>12</v>
      </c>
      <c r="D22" s="11"/>
    </row>
    <row r="23" spans="2:4" x14ac:dyDescent="0.25">
      <c r="B23" s="2" t="s">
        <v>1</v>
      </c>
      <c r="C23" s="6" t="s">
        <v>11</v>
      </c>
      <c r="D23" s="11"/>
    </row>
    <row r="24" spans="2:4" ht="15.75" thickBot="1" x14ac:dyDescent="0.3">
      <c r="B24" s="8"/>
      <c r="C24" s="6" t="s">
        <v>12</v>
      </c>
      <c r="D24" s="16"/>
    </row>
    <row r="25" spans="2:4" ht="15.75" thickBot="1" x14ac:dyDescent="0.3">
      <c r="B25" s="18"/>
      <c r="C25" s="19"/>
      <c r="D25" s="21"/>
    </row>
    <row r="26" spans="2:4" x14ac:dyDescent="0.25">
      <c r="B26" s="14"/>
      <c r="C26" s="39" t="s">
        <v>9</v>
      </c>
      <c r="D26" s="40"/>
    </row>
    <row r="27" spans="2:4" x14ac:dyDescent="0.25">
      <c r="B27" s="2"/>
      <c r="C27" s="5"/>
      <c r="D27" s="7" t="s">
        <v>2</v>
      </c>
    </row>
    <row r="28" spans="2:4" x14ac:dyDescent="0.25">
      <c r="B28" s="2" t="s">
        <v>0</v>
      </c>
      <c r="C28" s="6" t="s">
        <v>11</v>
      </c>
      <c r="D28" s="11"/>
    </row>
    <row r="29" spans="2:4" x14ac:dyDescent="0.25">
      <c r="B29" s="2"/>
      <c r="C29" s="6" t="s">
        <v>12</v>
      </c>
      <c r="D29" s="11"/>
    </row>
    <row r="30" spans="2:4" x14ac:dyDescent="0.25">
      <c r="B30" s="2" t="s">
        <v>1</v>
      </c>
      <c r="C30" s="6" t="s">
        <v>11</v>
      </c>
      <c r="D30" s="11"/>
    </row>
    <row r="31" spans="2:4" ht="15.75" thickBot="1" x14ac:dyDescent="0.3">
      <c r="B31" s="3"/>
      <c r="C31" s="6" t="s">
        <v>12</v>
      </c>
      <c r="D31" s="13"/>
    </row>
    <row r="35" spans="2:4" ht="15.75" thickBot="1" x14ac:dyDescent="0.3">
      <c r="B35" s="30"/>
      <c r="C35" s="30"/>
      <c r="D35" s="30"/>
    </row>
    <row r="36" spans="2:4" x14ac:dyDescent="0.25">
      <c r="B36" s="32"/>
      <c r="C36" s="42" t="s">
        <v>10</v>
      </c>
      <c r="D36" s="43"/>
    </row>
    <row r="37" spans="2:4" x14ac:dyDescent="0.25">
      <c r="B37" s="2"/>
      <c r="C37" s="4"/>
      <c r="D37" s="7" t="s">
        <v>2</v>
      </c>
    </row>
    <row r="38" spans="2:4" x14ac:dyDescent="0.25">
      <c r="B38" s="2" t="s">
        <v>4</v>
      </c>
      <c r="C38" s="6" t="s">
        <v>11</v>
      </c>
      <c r="D38" s="11"/>
    </row>
    <row r="39" spans="2:4" x14ac:dyDescent="0.25">
      <c r="B39" s="2"/>
      <c r="C39" s="6" t="s">
        <v>12</v>
      </c>
      <c r="D39" s="11"/>
    </row>
    <row r="40" spans="2:4" x14ac:dyDescent="0.25">
      <c r="B40" s="2" t="s">
        <v>5</v>
      </c>
      <c r="C40" s="6" t="s">
        <v>11</v>
      </c>
      <c r="D40" s="11"/>
    </row>
    <row r="41" spans="2:4" ht="15.75" thickBot="1" x14ac:dyDescent="0.3">
      <c r="B41" s="3"/>
      <c r="C41" s="6" t="s">
        <v>12</v>
      </c>
      <c r="D41" s="13"/>
    </row>
    <row r="42" spans="2:4" ht="15.75" thickBot="1" x14ac:dyDescent="0.3">
      <c r="B42" s="18"/>
      <c r="C42" s="19"/>
      <c r="D42" s="21"/>
    </row>
    <row r="43" spans="2:4" x14ac:dyDescent="0.25">
      <c r="B43" s="17"/>
      <c r="C43" s="37" t="s">
        <v>6</v>
      </c>
      <c r="D43" s="38"/>
    </row>
    <row r="44" spans="2:4" x14ac:dyDescent="0.25">
      <c r="B44" s="2"/>
      <c r="C44" s="5"/>
      <c r="D44" s="7" t="s">
        <v>2</v>
      </c>
    </row>
    <row r="45" spans="2:4" x14ac:dyDescent="0.25">
      <c r="B45" s="2" t="s">
        <v>4</v>
      </c>
      <c r="C45" s="6" t="s">
        <v>11</v>
      </c>
      <c r="D45" s="11"/>
    </row>
    <row r="46" spans="2:4" x14ac:dyDescent="0.25">
      <c r="B46" s="2"/>
      <c r="C46" s="6" t="s">
        <v>12</v>
      </c>
      <c r="D46" s="11"/>
    </row>
    <row r="47" spans="2:4" x14ac:dyDescent="0.25">
      <c r="B47" s="2" t="s">
        <v>5</v>
      </c>
      <c r="C47" s="6" t="s">
        <v>11</v>
      </c>
      <c r="D47" s="11"/>
    </row>
    <row r="48" spans="2:4" ht="15.75" thickBot="1" x14ac:dyDescent="0.3">
      <c r="B48" s="8"/>
      <c r="C48" s="6" t="s">
        <v>12</v>
      </c>
      <c r="D48" s="13"/>
    </row>
    <row r="49" spans="2:4" ht="15.75" thickBot="1" x14ac:dyDescent="0.3">
      <c r="B49" s="18"/>
      <c r="C49" s="19"/>
      <c r="D49" s="21"/>
    </row>
    <row r="50" spans="2:4" x14ac:dyDescent="0.25">
      <c r="B50" s="14"/>
      <c r="C50" s="39" t="s">
        <v>8</v>
      </c>
      <c r="D50" s="40"/>
    </row>
    <row r="51" spans="2:4" x14ac:dyDescent="0.25">
      <c r="B51" s="2"/>
      <c r="C51" s="5"/>
      <c r="D51" s="7" t="s">
        <v>2</v>
      </c>
    </row>
    <row r="52" spans="2:4" x14ac:dyDescent="0.25">
      <c r="B52" s="2" t="s">
        <v>4</v>
      </c>
      <c r="C52" s="6" t="s">
        <v>11</v>
      </c>
      <c r="D52" s="11"/>
    </row>
    <row r="53" spans="2:4" x14ac:dyDescent="0.25">
      <c r="B53" s="2"/>
      <c r="C53" s="6" t="s">
        <v>12</v>
      </c>
      <c r="D53" s="11"/>
    </row>
    <row r="54" spans="2:4" x14ac:dyDescent="0.25">
      <c r="B54" s="2" t="s">
        <v>5</v>
      </c>
      <c r="C54" s="6" t="s">
        <v>11</v>
      </c>
      <c r="D54" s="11"/>
    </row>
    <row r="55" spans="2:4" ht="15.75" thickBot="1" x14ac:dyDescent="0.3">
      <c r="B55" s="8"/>
      <c r="C55" s="6" t="s">
        <v>12</v>
      </c>
      <c r="D55" s="16"/>
    </row>
    <row r="56" spans="2:4" ht="15.75" thickBot="1" x14ac:dyDescent="0.3">
      <c r="B56" s="18"/>
      <c r="C56" s="19"/>
      <c r="D56" s="21"/>
    </row>
    <row r="57" spans="2:4" x14ac:dyDescent="0.25">
      <c r="B57" s="14"/>
      <c r="C57" s="39" t="s">
        <v>9</v>
      </c>
      <c r="D57" s="40"/>
    </row>
    <row r="58" spans="2:4" x14ac:dyDescent="0.25">
      <c r="B58" s="2"/>
      <c r="C58" s="5"/>
      <c r="D58" s="7" t="s">
        <v>2</v>
      </c>
    </row>
    <row r="59" spans="2:4" x14ac:dyDescent="0.25">
      <c r="B59" s="2" t="s">
        <v>4</v>
      </c>
      <c r="C59" s="6" t="s">
        <v>11</v>
      </c>
      <c r="D59" s="11"/>
    </row>
    <row r="60" spans="2:4" x14ac:dyDescent="0.25">
      <c r="B60" s="2"/>
      <c r="C60" s="6" t="s">
        <v>12</v>
      </c>
      <c r="D60" s="11"/>
    </row>
    <row r="61" spans="2:4" x14ac:dyDescent="0.25">
      <c r="B61" s="2" t="s">
        <v>5</v>
      </c>
      <c r="C61" s="6" t="s">
        <v>11</v>
      </c>
      <c r="D61" s="11"/>
    </row>
    <row r="62" spans="2:4" ht="15.75" thickBot="1" x14ac:dyDescent="0.3">
      <c r="B62" s="3"/>
      <c r="C62" s="6" t="s">
        <v>12</v>
      </c>
      <c r="D62" s="13"/>
    </row>
  </sheetData>
  <mergeCells count="9">
    <mergeCell ref="C43:D43"/>
    <mergeCell ref="C50:D50"/>
    <mergeCell ref="C57:D57"/>
    <mergeCell ref="B1:D1"/>
    <mergeCell ref="C5:D5"/>
    <mergeCell ref="C12:D12"/>
    <mergeCell ref="C19:D19"/>
    <mergeCell ref="C26:D26"/>
    <mergeCell ref="C36:D36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&amp;CPage &amp;P de &amp;N</oddFooter>
  </headerFooter>
  <rowBreaks count="1" manualBreakCount="1">
    <brk id="34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66"/>
  <sheetViews>
    <sheetView showGridLines="0" zoomScaleNormal="100" workbookViewId="0">
      <selection activeCell="K5" sqref="K5"/>
    </sheetView>
  </sheetViews>
  <sheetFormatPr baseColWidth="10" defaultRowHeight="15" x14ac:dyDescent="0.25"/>
  <cols>
    <col min="1" max="1" width="1.7109375" customWidth="1"/>
    <col min="2" max="2" width="27.28515625" customWidth="1"/>
    <col min="3" max="3" width="24.28515625" customWidth="1"/>
    <col min="4" max="5" width="20.7109375" customWidth="1"/>
    <col min="6" max="6" width="1.7109375" customWidth="1"/>
  </cols>
  <sheetData>
    <row r="1" spans="2:9" ht="223.5" customHeight="1" x14ac:dyDescent="0.25">
      <c r="B1" s="41" t="s">
        <v>14</v>
      </c>
      <c r="C1" s="41"/>
      <c r="D1" s="41"/>
      <c r="E1" s="41"/>
      <c r="F1" s="9"/>
      <c r="G1" s="9"/>
      <c r="H1" s="9"/>
      <c r="I1" s="9"/>
    </row>
    <row r="3" spans="2:9" ht="15.75" thickBot="1" x14ac:dyDescent="0.3"/>
    <row r="4" spans="2:9" ht="15.75" thickBot="1" x14ac:dyDescent="0.3">
      <c r="B4" s="30"/>
      <c r="C4" s="30"/>
      <c r="D4" s="30"/>
      <c r="E4" s="31" t="s">
        <v>7</v>
      </c>
    </row>
    <row r="5" spans="2:9" x14ac:dyDescent="0.25">
      <c r="B5" s="32"/>
      <c r="C5" s="42" t="s">
        <v>10</v>
      </c>
      <c r="D5" s="45"/>
      <c r="E5" s="33">
        <v>304</v>
      </c>
    </row>
    <row r="6" spans="2:9" x14ac:dyDescent="0.25">
      <c r="B6" s="2"/>
      <c r="C6" s="4"/>
      <c r="D6" s="1" t="s">
        <v>2</v>
      </c>
      <c r="E6" s="22" t="s">
        <v>2</v>
      </c>
    </row>
    <row r="7" spans="2:9" x14ac:dyDescent="0.25">
      <c r="B7" s="2" t="s">
        <v>0</v>
      </c>
      <c r="C7" s="6" t="s">
        <v>11</v>
      </c>
      <c r="D7" s="10">
        <f>BPU!D7</f>
        <v>0</v>
      </c>
      <c r="E7" s="24">
        <f>D7*$E$5</f>
        <v>0</v>
      </c>
    </row>
    <row r="8" spans="2:9" x14ac:dyDescent="0.25">
      <c r="B8" s="2"/>
      <c r="C8" s="6" t="s">
        <v>12</v>
      </c>
      <c r="D8" s="10">
        <f>BPU!D8</f>
        <v>0</v>
      </c>
      <c r="E8" s="24">
        <f>D8*$E$5</f>
        <v>0</v>
      </c>
    </row>
    <row r="9" spans="2:9" x14ac:dyDescent="0.25">
      <c r="B9" s="2" t="s">
        <v>1</v>
      </c>
      <c r="C9" s="6" t="s">
        <v>11</v>
      </c>
      <c r="D9" s="10">
        <f>BPU!D9</f>
        <v>0</v>
      </c>
      <c r="E9" s="24">
        <f>D9*$E$5</f>
        <v>0</v>
      </c>
    </row>
    <row r="10" spans="2:9" ht="15.75" thickBot="1" x14ac:dyDescent="0.3">
      <c r="B10" s="3"/>
      <c r="C10" s="6" t="s">
        <v>12</v>
      </c>
      <c r="D10" s="12">
        <f>BPU!D10</f>
        <v>0</v>
      </c>
      <c r="E10" s="25">
        <f>D10*$E$5</f>
        <v>0</v>
      </c>
    </row>
    <row r="11" spans="2:9" ht="15.75" thickBot="1" x14ac:dyDescent="0.3">
      <c r="B11" s="18"/>
      <c r="C11" s="19"/>
      <c r="D11" s="20"/>
      <c r="E11" s="26">
        <f>SUM(E7:E10)</f>
        <v>0</v>
      </c>
    </row>
    <row r="12" spans="2:9" x14ac:dyDescent="0.25">
      <c r="B12" s="17"/>
      <c r="C12" s="37" t="s">
        <v>6</v>
      </c>
      <c r="D12" s="46"/>
      <c r="E12" s="27">
        <v>50</v>
      </c>
    </row>
    <row r="13" spans="2:9" x14ac:dyDescent="0.25">
      <c r="B13" s="2"/>
      <c r="C13" s="5"/>
      <c r="D13" s="1" t="s">
        <v>2</v>
      </c>
      <c r="E13" s="22" t="s">
        <v>2</v>
      </c>
    </row>
    <row r="14" spans="2:9" x14ac:dyDescent="0.25">
      <c r="B14" s="2" t="s">
        <v>0</v>
      </c>
      <c r="C14" s="6" t="s">
        <v>11</v>
      </c>
      <c r="D14" s="10">
        <f>BPU!D14</f>
        <v>0</v>
      </c>
      <c r="E14" s="24">
        <f>D14*$E$12</f>
        <v>0</v>
      </c>
    </row>
    <row r="15" spans="2:9" x14ac:dyDescent="0.25">
      <c r="B15" s="2"/>
      <c r="C15" s="6" t="s">
        <v>12</v>
      </c>
      <c r="D15" s="10">
        <f>BPU!D15</f>
        <v>0</v>
      </c>
      <c r="E15" s="24">
        <f>D15*$E$12</f>
        <v>0</v>
      </c>
    </row>
    <row r="16" spans="2:9" x14ac:dyDescent="0.25">
      <c r="B16" s="2" t="s">
        <v>1</v>
      </c>
      <c r="C16" s="6" t="s">
        <v>11</v>
      </c>
      <c r="D16" s="10">
        <f>BPU!D16</f>
        <v>0</v>
      </c>
      <c r="E16" s="24">
        <f>D16*$E$12</f>
        <v>0</v>
      </c>
    </row>
    <row r="17" spans="2:5" ht="15.75" thickBot="1" x14ac:dyDescent="0.3">
      <c r="B17" s="8"/>
      <c r="C17" s="6" t="s">
        <v>12</v>
      </c>
      <c r="D17" s="12">
        <f>BPU!D17</f>
        <v>0</v>
      </c>
      <c r="E17" s="24">
        <f>D17*$E$12</f>
        <v>0</v>
      </c>
    </row>
    <row r="18" spans="2:5" ht="15.75" thickBot="1" x14ac:dyDescent="0.3">
      <c r="B18" s="18"/>
      <c r="C18" s="19"/>
      <c r="D18" s="20"/>
      <c r="E18" s="26">
        <f>SUM(E14:E17)</f>
        <v>0</v>
      </c>
    </row>
    <row r="19" spans="2:5" x14ac:dyDescent="0.25">
      <c r="B19" s="14"/>
      <c r="C19" s="39" t="s">
        <v>8</v>
      </c>
      <c r="D19" s="44"/>
      <c r="E19" s="23">
        <v>9</v>
      </c>
    </row>
    <row r="20" spans="2:5" x14ac:dyDescent="0.25">
      <c r="B20" s="2"/>
      <c r="C20" s="5"/>
      <c r="D20" s="1" t="s">
        <v>2</v>
      </c>
      <c r="E20" s="22" t="s">
        <v>2</v>
      </c>
    </row>
    <row r="21" spans="2:5" x14ac:dyDescent="0.25">
      <c r="B21" s="2" t="s">
        <v>0</v>
      </c>
      <c r="C21" s="6" t="s">
        <v>11</v>
      </c>
      <c r="D21" s="10">
        <f>BPU!D21</f>
        <v>0</v>
      </c>
      <c r="E21" s="24">
        <f>D21*$E$19</f>
        <v>0</v>
      </c>
    </row>
    <row r="22" spans="2:5" x14ac:dyDescent="0.25">
      <c r="B22" s="2"/>
      <c r="C22" s="6" t="s">
        <v>12</v>
      </c>
      <c r="D22" s="10">
        <f>BPU!D22</f>
        <v>0</v>
      </c>
      <c r="E22" s="24">
        <f>D22*$E$19</f>
        <v>0</v>
      </c>
    </row>
    <row r="23" spans="2:5" x14ac:dyDescent="0.25">
      <c r="B23" s="2" t="s">
        <v>1</v>
      </c>
      <c r="C23" s="6" t="s">
        <v>11</v>
      </c>
      <c r="D23" s="10">
        <f>BPU!D23</f>
        <v>0</v>
      </c>
      <c r="E23" s="24">
        <f>D23*$E$19</f>
        <v>0</v>
      </c>
    </row>
    <row r="24" spans="2:5" ht="15.75" thickBot="1" x14ac:dyDescent="0.3">
      <c r="B24" s="8"/>
      <c r="C24" s="6" t="s">
        <v>12</v>
      </c>
      <c r="D24" s="15">
        <f>BPU!D24</f>
        <v>0</v>
      </c>
      <c r="E24" s="28">
        <f>D24*$E$19</f>
        <v>0</v>
      </c>
    </row>
    <row r="25" spans="2:5" ht="15.75" thickBot="1" x14ac:dyDescent="0.3">
      <c r="B25" s="18"/>
      <c r="C25" s="19"/>
      <c r="D25" s="20"/>
      <c r="E25" s="26">
        <f>SUM(E21:E24)</f>
        <v>0</v>
      </c>
    </row>
    <row r="26" spans="2:5" x14ac:dyDescent="0.25">
      <c r="B26" s="14"/>
      <c r="C26" s="39" t="s">
        <v>9</v>
      </c>
      <c r="D26" s="44"/>
      <c r="E26" s="23">
        <v>2</v>
      </c>
    </row>
    <row r="27" spans="2:5" x14ac:dyDescent="0.25">
      <c r="B27" s="2"/>
      <c r="C27" s="5"/>
      <c r="D27" s="1" t="s">
        <v>2</v>
      </c>
      <c r="E27" s="22" t="s">
        <v>2</v>
      </c>
    </row>
    <row r="28" spans="2:5" x14ac:dyDescent="0.25">
      <c r="B28" s="2" t="s">
        <v>0</v>
      </c>
      <c r="C28" s="6" t="s">
        <v>11</v>
      </c>
      <c r="D28" s="10">
        <f>BPU!D28</f>
        <v>0</v>
      </c>
      <c r="E28" s="24">
        <f>D28*$E$26</f>
        <v>0</v>
      </c>
    </row>
    <row r="29" spans="2:5" x14ac:dyDescent="0.25">
      <c r="B29" s="2"/>
      <c r="C29" s="6" t="s">
        <v>12</v>
      </c>
      <c r="D29" s="10">
        <f>BPU!D29</f>
        <v>0</v>
      </c>
      <c r="E29" s="24">
        <f>D29*$E$26</f>
        <v>0</v>
      </c>
    </row>
    <row r="30" spans="2:5" x14ac:dyDescent="0.25">
      <c r="B30" s="2" t="s">
        <v>1</v>
      </c>
      <c r="C30" s="6" t="s">
        <v>11</v>
      </c>
      <c r="D30" s="10">
        <f>BPU!D30</f>
        <v>0</v>
      </c>
      <c r="E30" s="24">
        <f>D30*$E$26</f>
        <v>0</v>
      </c>
    </row>
    <row r="31" spans="2:5" ht="15.75" thickBot="1" x14ac:dyDescent="0.3">
      <c r="B31" s="3"/>
      <c r="C31" s="6" t="s">
        <v>12</v>
      </c>
      <c r="D31" s="12">
        <f>BPU!D31</f>
        <v>0</v>
      </c>
      <c r="E31" s="25">
        <f>D31*$E$26</f>
        <v>0</v>
      </c>
    </row>
    <row r="32" spans="2:5" ht="15.75" thickBot="1" x14ac:dyDescent="0.3">
      <c r="B32" s="18"/>
      <c r="C32" s="19"/>
      <c r="D32" s="20"/>
      <c r="E32" s="26">
        <f>SUM(E28:E31)</f>
        <v>0</v>
      </c>
    </row>
    <row r="33" spans="2:5" ht="15.75" thickBot="1" x14ac:dyDescent="0.3">
      <c r="B33" s="34" t="s">
        <v>3</v>
      </c>
      <c r="C33" s="35"/>
      <c r="D33" s="36"/>
      <c r="E33" s="29">
        <f>E11+E18+E25+E32</f>
        <v>0</v>
      </c>
    </row>
    <row r="36" spans="2:5" ht="15.75" thickBot="1" x14ac:dyDescent="0.3"/>
    <row r="37" spans="2:5" ht="15.75" thickBot="1" x14ac:dyDescent="0.3">
      <c r="B37" s="30"/>
      <c r="C37" s="30"/>
      <c r="D37" s="30"/>
      <c r="E37" s="31" t="s">
        <v>7</v>
      </c>
    </row>
    <row r="38" spans="2:5" x14ac:dyDescent="0.25">
      <c r="B38" s="32"/>
      <c r="C38" s="42" t="s">
        <v>10</v>
      </c>
      <c r="D38" s="45"/>
      <c r="E38" s="33">
        <v>304</v>
      </c>
    </row>
    <row r="39" spans="2:5" x14ac:dyDescent="0.25">
      <c r="B39" s="2"/>
      <c r="C39" s="4"/>
      <c r="D39" s="1" t="s">
        <v>2</v>
      </c>
      <c r="E39" s="22" t="s">
        <v>2</v>
      </c>
    </row>
    <row r="40" spans="2:5" x14ac:dyDescent="0.25">
      <c r="B40" s="2" t="s">
        <v>4</v>
      </c>
      <c r="C40" s="6" t="s">
        <v>11</v>
      </c>
      <c r="D40" s="10">
        <f>BPU!D38</f>
        <v>0</v>
      </c>
      <c r="E40" s="24">
        <f>D40*$E$5</f>
        <v>0</v>
      </c>
    </row>
    <row r="41" spans="2:5" x14ac:dyDescent="0.25">
      <c r="B41" s="2"/>
      <c r="C41" s="6" t="s">
        <v>12</v>
      </c>
      <c r="D41" s="10">
        <f>BPU!D39</f>
        <v>0</v>
      </c>
      <c r="E41" s="24">
        <f>D41*$E$5</f>
        <v>0</v>
      </c>
    </row>
    <row r="42" spans="2:5" x14ac:dyDescent="0.25">
      <c r="B42" s="2" t="s">
        <v>5</v>
      </c>
      <c r="C42" s="6" t="s">
        <v>11</v>
      </c>
      <c r="D42" s="10">
        <f>BPU!D40</f>
        <v>0</v>
      </c>
      <c r="E42" s="24">
        <f>D42*$E$5</f>
        <v>0</v>
      </c>
    </row>
    <row r="43" spans="2:5" ht="15.75" thickBot="1" x14ac:dyDescent="0.3">
      <c r="B43" s="3"/>
      <c r="C43" s="6" t="s">
        <v>12</v>
      </c>
      <c r="D43" s="12">
        <f>BPU!D41</f>
        <v>0</v>
      </c>
      <c r="E43" s="25">
        <f>D43*$E$5</f>
        <v>0</v>
      </c>
    </row>
    <row r="44" spans="2:5" ht="15.75" thickBot="1" x14ac:dyDescent="0.3">
      <c r="B44" s="18"/>
      <c r="C44" s="19"/>
      <c r="D44" s="20"/>
      <c r="E44" s="26">
        <f>SUM(E40:E43)</f>
        <v>0</v>
      </c>
    </row>
    <row r="45" spans="2:5" x14ac:dyDescent="0.25">
      <c r="B45" s="17"/>
      <c r="C45" s="37" t="s">
        <v>6</v>
      </c>
      <c r="D45" s="46"/>
      <c r="E45" s="27">
        <v>50</v>
      </c>
    </row>
    <row r="46" spans="2:5" x14ac:dyDescent="0.25">
      <c r="B46" s="2"/>
      <c r="C46" s="5"/>
      <c r="D46" s="1" t="s">
        <v>2</v>
      </c>
      <c r="E46" s="22" t="s">
        <v>2</v>
      </c>
    </row>
    <row r="47" spans="2:5" x14ac:dyDescent="0.25">
      <c r="B47" s="2" t="s">
        <v>4</v>
      </c>
      <c r="C47" s="6" t="s">
        <v>11</v>
      </c>
      <c r="D47" s="10">
        <f>BPU!D45</f>
        <v>0</v>
      </c>
      <c r="E47" s="24">
        <f>D47*$E$12</f>
        <v>0</v>
      </c>
    </row>
    <row r="48" spans="2:5" x14ac:dyDescent="0.25">
      <c r="B48" s="2"/>
      <c r="C48" s="6" t="s">
        <v>12</v>
      </c>
      <c r="D48" s="10">
        <f>BPU!D46</f>
        <v>0</v>
      </c>
      <c r="E48" s="24">
        <f>D48*$E$12</f>
        <v>0</v>
      </c>
    </row>
    <row r="49" spans="2:5" x14ac:dyDescent="0.25">
      <c r="B49" s="2" t="s">
        <v>5</v>
      </c>
      <c r="C49" s="6" t="s">
        <v>11</v>
      </c>
      <c r="D49" s="10">
        <f>BPU!D47</f>
        <v>0</v>
      </c>
      <c r="E49" s="24">
        <f>D49*$E$12</f>
        <v>0</v>
      </c>
    </row>
    <row r="50" spans="2:5" ht="15.75" thickBot="1" x14ac:dyDescent="0.3">
      <c r="B50" s="8"/>
      <c r="C50" s="6" t="s">
        <v>12</v>
      </c>
      <c r="D50" s="12">
        <f>BPU!D48</f>
        <v>0</v>
      </c>
      <c r="E50" s="24">
        <f>D50*$E$12</f>
        <v>0</v>
      </c>
    </row>
    <row r="51" spans="2:5" ht="15.75" thickBot="1" x14ac:dyDescent="0.3">
      <c r="B51" s="18"/>
      <c r="C51" s="19"/>
      <c r="D51" s="20"/>
      <c r="E51" s="26">
        <f>SUM(E47:E50)</f>
        <v>0</v>
      </c>
    </row>
    <row r="52" spans="2:5" x14ac:dyDescent="0.25">
      <c r="B52" s="14"/>
      <c r="C52" s="39" t="s">
        <v>8</v>
      </c>
      <c r="D52" s="44"/>
      <c r="E52" s="23">
        <v>9</v>
      </c>
    </row>
    <row r="53" spans="2:5" x14ac:dyDescent="0.25">
      <c r="B53" s="2"/>
      <c r="C53" s="5"/>
      <c r="D53" s="1" t="s">
        <v>2</v>
      </c>
      <c r="E53" s="22" t="s">
        <v>2</v>
      </c>
    </row>
    <row r="54" spans="2:5" x14ac:dyDescent="0.25">
      <c r="B54" s="2" t="s">
        <v>4</v>
      </c>
      <c r="C54" s="6" t="s">
        <v>11</v>
      </c>
      <c r="D54" s="10">
        <f>BPU!D52</f>
        <v>0</v>
      </c>
      <c r="E54" s="24">
        <f>D54*$E$19</f>
        <v>0</v>
      </c>
    </row>
    <row r="55" spans="2:5" x14ac:dyDescent="0.25">
      <c r="B55" s="2"/>
      <c r="C55" s="6" t="s">
        <v>12</v>
      </c>
      <c r="D55" s="10">
        <f>BPU!D53</f>
        <v>0</v>
      </c>
      <c r="E55" s="24">
        <f>D55*$E$19</f>
        <v>0</v>
      </c>
    </row>
    <row r="56" spans="2:5" x14ac:dyDescent="0.25">
      <c r="B56" s="2" t="s">
        <v>5</v>
      </c>
      <c r="C56" s="6" t="s">
        <v>11</v>
      </c>
      <c r="D56" s="10">
        <f>BPU!D54</f>
        <v>0</v>
      </c>
      <c r="E56" s="24">
        <f>D56*$E$19</f>
        <v>0</v>
      </c>
    </row>
    <row r="57" spans="2:5" ht="15.75" thickBot="1" x14ac:dyDescent="0.3">
      <c r="B57" s="8"/>
      <c r="C57" s="6" t="s">
        <v>12</v>
      </c>
      <c r="D57" s="15">
        <f>BPU!D55</f>
        <v>0</v>
      </c>
      <c r="E57" s="28">
        <f>D57*$E$19</f>
        <v>0</v>
      </c>
    </row>
    <row r="58" spans="2:5" ht="15.75" thickBot="1" x14ac:dyDescent="0.3">
      <c r="B58" s="18"/>
      <c r="C58" s="19"/>
      <c r="D58" s="20"/>
      <c r="E58" s="26">
        <f>SUM(E54:E57)</f>
        <v>0</v>
      </c>
    </row>
    <row r="59" spans="2:5" x14ac:dyDescent="0.25">
      <c r="B59" s="14"/>
      <c r="C59" s="39" t="s">
        <v>9</v>
      </c>
      <c r="D59" s="44"/>
      <c r="E59" s="23">
        <v>2</v>
      </c>
    </row>
    <row r="60" spans="2:5" x14ac:dyDescent="0.25">
      <c r="B60" s="2"/>
      <c r="C60" s="5"/>
      <c r="D60" s="1" t="s">
        <v>2</v>
      </c>
      <c r="E60" s="22" t="s">
        <v>2</v>
      </c>
    </row>
    <row r="61" spans="2:5" x14ac:dyDescent="0.25">
      <c r="B61" s="2" t="s">
        <v>4</v>
      </c>
      <c r="C61" s="6" t="s">
        <v>11</v>
      </c>
      <c r="D61" s="10">
        <f>BPU!D59</f>
        <v>0</v>
      </c>
      <c r="E61" s="24">
        <f>D61*$E$26</f>
        <v>0</v>
      </c>
    </row>
    <row r="62" spans="2:5" x14ac:dyDescent="0.25">
      <c r="B62" s="2"/>
      <c r="C62" s="6" t="s">
        <v>12</v>
      </c>
      <c r="D62" s="10">
        <f>BPU!D60</f>
        <v>0</v>
      </c>
      <c r="E62" s="24">
        <f>D62*$E$26</f>
        <v>0</v>
      </c>
    </row>
    <row r="63" spans="2:5" x14ac:dyDescent="0.25">
      <c r="B63" s="2" t="s">
        <v>5</v>
      </c>
      <c r="C63" s="6" t="s">
        <v>11</v>
      </c>
      <c r="D63" s="10">
        <f>BPU!D61</f>
        <v>0</v>
      </c>
      <c r="E63" s="24">
        <f>D63*$E$26</f>
        <v>0</v>
      </c>
    </row>
    <row r="64" spans="2:5" ht="15.75" thickBot="1" x14ac:dyDescent="0.3">
      <c r="B64" s="3"/>
      <c r="C64" s="6" t="s">
        <v>12</v>
      </c>
      <c r="D64" s="12">
        <f>BPU!D62</f>
        <v>0</v>
      </c>
      <c r="E64" s="25">
        <f>D64*$E$26</f>
        <v>0</v>
      </c>
    </row>
    <row r="65" spans="2:5" ht="15.75" thickBot="1" x14ac:dyDescent="0.3">
      <c r="B65" s="18"/>
      <c r="C65" s="19"/>
      <c r="D65" s="20"/>
      <c r="E65" s="26">
        <f>SUM(E61:E64)</f>
        <v>0</v>
      </c>
    </row>
    <row r="66" spans="2:5" ht="15.75" thickBot="1" x14ac:dyDescent="0.3">
      <c r="B66" s="34" t="s">
        <v>3</v>
      </c>
      <c r="C66" s="35"/>
      <c r="D66" s="36"/>
      <c r="E66" s="29">
        <f>E44+E51+E58+E65</f>
        <v>0</v>
      </c>
    </row>
  </sheetData>
  <mergeCells count="9">
    <mergeCell ref="C59:D59"/>
    <mergeCell ref="C38:D38"/>
    <mergeCell ref="C45:D45"/>
    <mergeCell ref="B1:E1"/>
    <mergeCell ref="C26:D26"/>
    <mergeCell ref="C12:D12"/>
    <mergeCell ref="C5:D5"/>
    <mergeCell ref="C19:D19"/>
    <mergeCell ref="C52:D52"/>
  </mergeCell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Footer>&amp;CPage &amp;P de &amp;N</oddFooter>
  </headerFooter>
  <rowBreaks count="1" manualBreakCount="1">
    <brk id="36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Telecom ParisTech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Gaillard</dc:creator>
  <cp:lastModifiedBy>Myriam Joseph</cp:lastModifiedBy>
  <cp:lastPrinted>2020-04-22T09:28:24Z</cp:lastPrinted>
  <dcterms:created xsi:type="dcterms:W3CDTF">2020-03-31T09:11:29Z</dcterms:created>
  <dcterms:modified xsi:type="dcterms:W3CDTF">2025-02-20T14:25:10Z</dcterms:modified>
</cp:coreProperties>
</file>