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_Dossiers_Sites\78\Le Chesnay\E_Site Bel Manoir_168_rue_Versailles\2024_DC_78_PHT_TGBT_BelManoir\Marché_BET\"/>
    </mc:Choice>
  </mc:AlternateContent>
  <bookViews>
    <workbookView xWindow="120" yWindow="450" windowWidth="19440" windowHeight="11580"/>
  </bookViews>
  <sheets>
    <sheet name="DPGF" sheetId="5" r:id="rId1"/>
  </sheets>
  <definedNames>
    <definedName name="_xlnm.Print_Area" localSheetId="0">DPGF!$B$1:$F$30</definedName>
  </definedNames>
  <calcPr calcId="162913"/>
</workbook>
</file>

<file path=xl/calcChain.xml><?xml version="1.0" encoding="utf-8"?>
<calcChain xmlns="http://schemas.openxmlformats.org/spreadsheetml/2006/main">
  <c r="F16" i="5" l="1"/>
  <c r="F17" i="5"/>
  <c r="F18" i="5"/>
  <c r="F15" i="5"/>
  <c r="F19" i="5" l="1"/>
  <c r="F20" i="5" s="1"/>
  <c r="F21" i="5" s="1"/>
</calcChain>
</file>

<file path=xl/sharedStrings.xml><?xml version="1.0" encoding="utf-8"?>
<sst xmlns="http://schemas.openxmlformats.org/spreadsheetml/2006/main" count="27" uniqueCount="27">
  <si>
    <t>Titulaire</t>
  </si>
  <si>
    <t>MAÎTRE D'OUVRAGE</t>
  </si>
  <si>
    <t>Ministère</t>
  </si>
  <si>
    <t>Service</t>
  </si>
  <si>
    <t>Adresse</t>
  </si>
  <si>
    <t>Interlocuteur</t>
  </si>
  <si>
    <t>E-mail</t>
  </si>
  <si>
    <t>Montant HT</t>
  </si>
  <si>
    <t>Préfecture de Police de Paris</t>
  </si>
  <si>
    <t>1 bis rue de Lutèce 75195 Paris Cedex 04</t>
  </si>
  <si>
    <t>M. Jean-Paul GUINVANNA</t>
  </si>
  <si>
    <t>jean-paul.guinvanna@interieur.gouv.fr</t>
  </si>
  <si>
    <t>Coût horaire €HT</t>
  </si>
  <si>
    <t>Cachet et signature</t>
  </si>
  <si>
    <t>Taxe à la valeur ajoutée (TVA) en euros</t>
  </si>
  <si>
    <t>Montant estimé des travaux (€HT)</t>
  </si>
  <si>
    <t>TVA</t>
  </si>
  <si>
    <t xml:space="preserve">Etat des lieux -  Définition des exigences requises  - Scénarii proposés avec coûts et phasages </t>
  </si>
  <si>
    <t>Montant total du marché  en euros HT</t>
  </si>
  <si>
    <t>Montant total du marché  en euros TTC</t>
  </si>
  <si>
    <t>Direction de l'immobilier et de l'Environnement - Sous-direction de la Construction - Bureau MOA 3</t>
  </si>
  <si>
    <r>
      <t xml:space="preserve">DECOMPOSITION DU PRIX GLOBAL ET FORFAITAIRE
</t>
    </r>
    <r>
      <rPr>
        <b/>
        <u/>
        <sz val="16"/>
        <color theme="1"/>
        <rFont val="Marianne"/>
        <family val="3"/>
      </rPr>
      <t>Prestation :</t>
    </r>
    <r>
      <rPr>
        <b/>
        <sz val="16"/>
        <color theme="1"/>
        <rFont val="Marianne"/>
        <family val="3"/>
      </rPr>
      <t>: Marché de prestation intellectuelle pour une mission de bureau d’étude CFO/CFA pour le site « Bel Manoir » se situant sur le plateforme technique de la Préfecture de Police, au 168 rue de Versailles 78150 le Chesnay-Rocquencourt. 
Annexe CCATP-AE</t>
    </r>
  </si>
  <si>
    <r>
      <rPr>
        <b/>
        <sz val="11"/>
        <color theme="1"/>
        <rFont val="Marianne"/>
        <family val="3"/>
      </rPr>
      <t>Études d'exécution</t>
    </r>
    <r>
      <rPr>
        <sz val="11"/>
        <color theme="1"/>
        <rFont val="Marianne"/>
        <family val="3"/>
      </rPr>
      <t xml:space="preserve"> : Plans d'exécution détaillés 
(comprend égalemen tla rédaction des spécifications techniques pour les travaux d'installation et définition des normes et des réglementations à respecter</t>
    </r>
  </si>
  <si>
    <r>
      <rPr>
        <b/>
        <sz val="11"/>
        <color theme="1"/>
        <rFont val="Marianne"/>
        <family val="3"/>
      </rPr>
      <t>Conception</t>
    </r>
    <r>
      <rPr>
        <sz val="11"/>
        <color theme="1"/>
        <rFont val="Marianne"/>
        <family val="3"/>
      </rPr>
      <t xml:space="preserve"> : Élaboration de schémas, Calculs
 techniques, Choix des matériaux et équipements </t>
    </r>
  </si>
  <si>
    <r>
      <rPr>
        <b/>
        <sz val="11"/>
        <color theme="1"/>
        <rFont val="Marianne"/>
        <family val="3"/>
      </rPr>
      <t>Livrables</t>
    </r>
    <r>
      <rPr>
        <sz val="11"/>
        <color theme="1"/>
        <rFont val="Marianne"/>
        <family val="3"/>
      </rPr>
      <t xml:space="preserve"> : Synthèse des études réalisées
Présentation des solutions techniques et financières retenues
Recommandations pour la mise en œuvre des travaux
Dossier complet des plans, schémas et calculs</t>
    </r>
  </si>
  <si>
    <t>Temps passé en
heures</t>
  </si>
  <si>
    <r>
      <rPr>
        <b/>
        <sz val="11"/>
        <color theme="1"/>
        <rFont val="Marianne"/>
        <family val="3"/>
      </rPr>
      <t xml:space="preserve">Études préliminaires </t>
    </r>
    <r>
      <rPr>
        <sz val="11"/>
        <color theme="1"/>
        <rFont val="Marianne"/>
        <family val="3"/>
      </rPr>
      <t>: Analyse de l'existant, Définition
 des besoins, Étude de faisabilité (solutions techniques, avantages, inconvénients, coùts et délais)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</si>
</sst>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Marianne"/>
      <family val="3"/>
    </font>
    <font>
      <sz val="13"/>
      <color theme="1"/>
      <name val="Marianne"/>
      <family val="3"/>
    </font>
    <font>
      <u/>
      <sz val="11"/>
      <color theme="10"/>
      <name val="Marianne"/>
      <family val="3"/>
    </font>
    <font>
      <b/>
      <sz val="11"/>
      <color theme="1"/>
      <name val="Marianne"/>
      <family val="3"/>
    </font>
    <font>
      <b/>
      <sz val="16"/>
      <color theme="1"/>
      <name val="Marianne"/>
      <family val="3"/>
    </font>
    <font>
      <b/>
      <u/>
      <sz val="16"/>
      <color theme="1"/>
      <name val="Marianne"/>
      <family val="3"/>
    </font>
    <font>
      <b/>
      <sz val="12"/>
      <color theme="1"/>
      <name val="Marianne"/>
      <family val="3"/>
    </font>
    <font>
      <b/>
      <sz val="14"/>
      <color theme="1"/>
      <name val="Marianne"/>
      <family val="3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9" fontId="6" fillId="3" borderId="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right" vertical="center"/>
    </xf>
    <xf numFmtId="9" fontId="12" fillId="0" borderId="0" xfId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9" fontId="12" fillId="0" borderId="12" xfId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ean-paul.guinvanna@interieur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"/>
  <sheetViews>
    <sheetView tabSelected="1" topLeftCell="A4" zoomScale="75" zoomScaleNormal="75" workbookViewId="0">
      <selection activeCell="Q17" sqref="Q17"/>
    </sheetView>
  </sheetViews>
  <sheetFormatPr baseColWidth="10" defaultColWidth="11.5703125" defaultRowHeight="15" x14ac:dyDescent="0.25"/>
  <cols>
    <col min="1" max="1" width="11.5703125" style="1"/>
    <col min="2" max="2" width="15.28515625" style="1" customWidth="1"/>
    <col min="3" max="3" width="40.28515625" style="1" customWidth="1"/>
    <col min="4" max="5" width="18.7109375" style="1" customWidth="1"/>
    <col min="6" max="6" width="37.28515625" style="1" customWidth="1"/>
    <col min="7" max="16384" width="11.5703125" style="1"/>
  </cols>
  <sheetData>
    <row r="1" spans="2:7" ht="120.6" customHeight="1" thickBot="1" x14ac:dyDescent="0.3">
      <c r="B1" s="33" t="s">
        <v>21</v>
      </c>
      <c r="C1" s="34"/>
      <c r="D1" s="34"/>
      <c r="E1" s="34"/>
      <c r="F1" s="35"/>
    </row>
    <row r="2" spans="2:7" ht="22.5" customHeight="1" x14ac:dyDescent="0.25"/>
    <row r="3" spans="2:7" ht="33" customHeight="1" x14ac:dyDescent="0.25">
      <c r="B3" s="31" t="s">
        <v>0</v>
      </c>
      <c r="C3" s="31"/>
      <c r="D3" s="36"/>
      <c r="E3" s="36"/>
      <c r="F3" s="36"/>
    </row>
    <row r="5" spans="2:7" ht="33" customHeight="1" x14ac:dyDescent="0.25">
      <c r="B5" s="37" t="s">
        <v>1</v>
      </c>
      <c r="C5" s="37"/>
      <c r="D5" s="37"/>
      <c r="E5" s="37"/>
      <c r="F5" s="37"/>
    </row>
    <row r="6" spans="2:7" ht="24.75" customHeight="1" x14ac:dyDescent="0.25">
      <c r="B6" s="29" t="s">
        <v>2</v>
      </c>
      <c r="C6" s="29"/>
      <c r="D6" s="29" t="s">
        <v>8</v>
      </c>
      <c r="E6" s="29"/>
      <c r="F6" s="29"/>
    </row>
    <row r="7" spans="2:7" ht="39" customHeight="1" x14ac:dyDescent="0.25">
      <c r="B7" s="29" t="s">
        <v>3</v>
      </c>
      <c r="C7" s="29"/>
      <c r="D7" s="32" t="s">
        <v>20</v>
      </c>
      <c r="E7" s="32"/>
      <c r="F7" s="32"/>
    </row>
    <row r="8" spans="2:7" ht="29.25" customHeight="1" x14ac:dyDescent="0.25">
      <c r="B8" s="29" t="s">
        <v>4</v>
      </c>
      <c r="C8" s="29"/>
      <c r="D8" s="29" t="s">
        <v>9</v>
      </c>
      <c r="E8" s="29"/>
      <c r="F8" s="29"/>
    </row>
    <row r="9" spans="2:7" ht="27" customHeight="1" x14ac:dyDescent="0.25">
      <c r="B9" s="29" t="s">
        <v>5</v>
      </c>
      <c r="C9" s="29"/>
      <c r="D9" s="29" t="s">
        <v>10</v>
      </c>
      <c r="E9" s="29"/>
      <c r="F9" s="29"/>
    </row>
    <row r="10" spans="2:7" ht="28.5" customHeight="1" x14ac:dyDescent="0.25">
      <c r="B10" s="29" t="s">
        <v>6</v>
      </c>
      <c r="C10" s="29"/>
      <c r="D10" s="30" t="s">
        <v>11</v>
      </c>
      <c r="E10" s="30"/>
      <c r="F10" s="29"/>
    </row>
    <row r="11" spans="2:7" x14ac:dyDescent="0.25">
      <c r="B11" s="18"/>
      <c r="C11" s="18"/>
      <c r="D11" s="19"/>
      <c r="E11" s="19"/>
      <c r="F11" s="18"/>
    </row>
    <row r="12" spans="2:7" ht="55.5" customHeight="1" x14ac:dyDescent="0.25">
      <c r="B12" s="20" t="s">
        <v>15</v>
      </c>
      <c r="C12" s="21">
        <v>3000</v>
      </c>
      <c r="D12" s="23" t="s">
        <v>16</v>
      </c>
      <c r="E12" s="24"/>
      <c r="F12" s="22">
        <v>0.2</v>
      </c>
      <c r="G12" s="17"/>
    </row>
    <row r="13" spans="2:7" ht="53.25" customHeight="1" x14ac:dyDescent="0.25">
      <c r="B13" s="25" t="s">
        <v>17</v>
      </c>
      <c r="C13" s="26"/>
      <c r="D13" s="26"/>
      <c r="E13" s="26"/>
      <c r="F13" s="26"/>
    </row>
    <row r="14" spans="2:7" s="5" customFormat="1" ht="45" customHeight="1" x14ac:dyDescent="0.25">
      <c r="B14" s="2"/>
      <c r="C14" s="3"/>
      <c r="D14" s="4" t="s">
        <v>25</v>
      </c>
      <c r="E14" s="4" t="s">
        <v>12</v>
      </c>
      <c r="F14" s="4" t="s">
        <v>7</v>
      </c>
    </row>
    <row r="15" spans="2:7" s="5" customFormat="1" ht="70.5" customHeight="1" x14ac:dyDescent="0.25">
      <c r="B15" s="38" t="s">
        <v>26</v>
      </c>
      <c r="C15" s="28"/>
      <c r="D15" s="6"/>
      <c r="E15" s="7"/>
      <c r="F15" s="8">
        <f>D15*E15</f>
        <v>0</v>
      </c>
    </row>
    <row r="16" spans="2:7" s="5" customFormat="1" ht="66" customHeight="1" x14ac:dyDescent="0.25">
      <c r="B16" s="38" t="s">
        <v>23</v>
      </c>
      <c r="C16" s="28"/>
      <c r="D16" s="6"/>
      <c r="E16" s="7"/>
      <c r="F16" s="8">
        <f t="shared" ref="F16:F18" si="0">D16*E16</f>
        <v>0</v>
      </c>
    </row>
    <row r="17" spans="2:6" s="5" customFormat="1" ht="95.25" customHeight="1" x14ac:dyDescent="0.25">
      <c r="B17" s="38" t="s">
        <v>22</v>
      </c>
      <c r="C17" s="28"/>
      <c r="D17" s="6"/>
      <c r="E17" s="7"/>
      <c r="F17" s="8">
        <f t="shared" si="0"/>
        <v>0</v>
      </c>
    </row>
    <row r="18" spans="2:6" ht="93" customHeight="1" x14ac:dyDescent="0.25">
      <c r="B18" s="38" t="s">
        <v>24</v>
      </c>
      <c r="C18" s="28"/>
      <c r="D18" s="6"/>
      <c r="E18" s="7"/>
      <c r="F18" s="8">
        <f t="shared" si="0"/>
        <v>0</v>
      </c>
    </row>
    <row r="19" spans="2:6" s="11" customFormat="1" ht="30.75" customHeight="1" x14ac:dyDescent="0.25">
      <c r="B19" s="27" t="s">
        <v>18</v>
      </c>
      <c r="C19" s="27"/>
      <c r="D19" s="27"/>
      <c r="E19" s="9"/>
      <c r="F19" s="10">
        <f>SUM(F15:F18)</f>
        <v>0</v>
      </c>
    </row>
    <row r="20" spans="2:6" s="15" customFormat="1" ht="30" customHeight="1" x14ac:dyDescent="0.25">
      <c r="B20" s="12"/>
      <c r="C20" s="13"/>
      <c r="D20" s="16" t="s">
        <v>14</v>
      </c>
      <c r="E20" s="14">
        <v>0.2</v>
      </c>
      <c r="F20" s="10">
        <f>F19*E20</f>
        <v>0</v>
      </c>
    </row>
    <row r="21" spans="2:6" s="11" customFormat="1" ht="30" customHeight="1" x14ac:dyDescent="0.25">
      <c r="B21" s="27" t="s">
        <v>19</v>
      </c>
      <c r="C21" s="27"/>
      <c r="D21" s="27"/>
      <c r="E21" s="9"/>
      <c r="F21" s="10">
        <f>F19+F20</f>
        <v>0</v>
      </c>
    </row>
    <row r="23" spans="2:6" ht="7.9" customHeight="1" x14ac:dyDescent="0.25"/>
    <row r="26" spans="2:6" x14ac:dyDescent="0.25">
      <c r="E26" s="5" t="s">
        <v>13</v>
      </c>
    </row>
  </sheetData>
  <mergeCells count="22">
    <mergeCell ref="B1:F1"/>
    <mergeCell ref="D3:F3"/>
    <mergeCell ref="B5:F5"/>
    <mergeCell ref="B6:C6"/>
    <mergeCell ref="D6:F6"/>
    <mergeCell ref="B10:C10"/>
    <mergeCell ref="D10:F10"/>
    <mergeCell ref="B3:C3"/>
    <mergeCell ref="B7:C7"/>
    <mergeCell ref="D7:F7"/>
    <mergeCell ref="B8:C8"/>
    <mergeCell ref="D8:F8"/>
    <mergeCell ref="B9:C9"/>
    <mergeCell ref="D9:F9"/>
    <mergeCell ref="D12:E12"/>
    <mergeCell ref="B13:F13"/>
    <mergeCell ref="B19:D19"/>
    <mergeCell ref="B21:D21"/>
    <mergeCell ref="B16:C16"/>
    <mergeCell ref="B17:C17"/>
    <mergeCell ref="B18:C18"/>
    <mergeCell ref="B15:C15"/>
  </mergeCells>
  <dataValidations disablePrompts="1" count="1">
    <dataValidation type="list" allowBlank="1" showInputMessage="1" showErrorMessage="1" sqref="E20">
      <mc:AlternateContent xmlns:x12ac="http://schemas.microsoft.com/office/spreadsheetml/2011/1/ac" xmlns:mc="http://schemas.openxmlformats.org/markup-compatibility/2006">
        <mc:Choice Requires="x12ac">
          <x12ac:list>"5,5%", 10%, 20%</x12ac:list>
        </mc:Choice>
        <mc:Fallback>
          <formula1>"5,5%, 10%, 20%"</formula1>
        </mc:Fallback>
      </mc:AlternateContent>
    </dataValidation>
  </dataValidations>
  <hyperlinks>
    <hyperlink ref="D10" r:id="rId1"/>
  </hyperlinks>
  <printOptions horizontalCentered="1"/>
  <pageMargins left="0.70866141732283472" right="0.70866141732283472" top="0.28000000000000003" bottom="0.22" header="0.15748031496062992" footer="0.15748031496062992"/>
  <pageSetup paperSize="9" scale="6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ESSELIN Amandine</dc:creator>
  <cp:lastModifiedBy>GUINVANNA Jean Paul</cp:lastModifiedBy>
  <cp:lastPrinted>2023-02-11T15:52:56Z</cp:lastPrinted>
  <dcterms:created xsi:type="dcterms:W3CDTF">2018-03-05T18:06:24Z</dcterms:created>
  <dcterms:modified xsi:type="dcterms:W3CDTF">2025-02-07T10:49:12Z</dcterms:modified>
</cp:coreProperties>
</file>