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DRFIC-MTNAWF05V\Data-SSF16\SDFC\Restreint\DAR_ACH18\MAPA\MAPA_2025\S25T40002_Tour_semi_numérique\S25T40002_documents_de_travail\S25T40002_DCE\"/>
    </mc:Choice>
  </mc:AlternateContent>
  <bookViews>
    <workbookView xWindow="0" yWindow="0" windowWidth="28800" windowHeight="11100"/>
  </bookViews>
  <sheets>
    <sheet name="Annexe financière" sheetId="3" r:id="rId1"/>
    <sheet name="Outillages Accessoires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8" i="3" l="1"/>
  <c r="E11" i="3"/>
  <c r="F16" i="2" l="1"/>
  <c r="E15" i="3"/>
  <c r="E16" i="3"/>
  <c r="E18" i="3" l="1"/>
  <c r="E17" i="3" s="1"/>
</calcChain>
</file>

<file path=xl/sharedStrings.xml><?xml version="1.0" encoding="utf-8"?>
<sst xmlns="http://schemas.openxmlformats.org/spreadsheetml/2006/main" count="54" uniqueCount="47">
  <si>
    <t>A renseigner par le candidat</t>
  </si>
  <si>
    <t>Postes</t>
  </si>
  <si>
    <t>Libellé</t>
  </si>
  <si>
    <t>Items</t>
  </si>
  <si>
    <t>Référence proposée fabriquant</t>
  </si>
  <si>
    <t>Fabriquant</t>
  </si>
  <si>
    <t>Qté</t>
  </si>
  <si>
    <t>P.U H.T.
 (2 chiffres après la virgule)</t>
  </si>
  <si>
    <t>A compléter si nécessaire</t>
  </si>
  <si>
    <t xml:space="preserve">Détails des outillages et accessoires </t>
  </si>
  <si>
    <t>Fabricant</t>
  </si>
  <si>
    <t>PU HT</t>
  </si>
  <si>
    <t xml:space="preserve">TOTAL HT POSTE 1 : </t>
  </si>
  <si>
    <t>Annexe financière</t>
  </si>
  <si>
    <t xml:space="preserve">Référence  </t>
  </si>
  <si>
    <t xml:space="preserve">TOTAL HT POSTE 2 : </t>
  </si>
  <si>
    <t>TOTAL HT</t>
  </si>
  <si>
    <t>TVA 20%</t>
  </si>
  <si>
    <t>TOTAL TTC</t>
  </si>
  <si>
    <t>CONSULTATION N° S25T40002</t>
  </si>
  <si>
    <t>Formation pour 4 personnes sur le site du SLM de Brest</t>
  </si>
  <si>
    <t>Tourelle automatique 12 postes VDI 30</t>
  </si>
  <si>
    <t>Mandrin 3 mors dia 200 et passage dia 55 avec un jeu de mors durs monobloc inter/exter, 1 jeu de mors doux, une clé de sérrage</t>
  </si>
  <si>
    <t>Contre pointe manuelle</t>
  </si>
  <si>
    <t>Arrosage 3 bars intégé</t>
  </si>
  <si>
    <t>Lot de 12 porte-outil fixes VDI 30</t>
  </si>
  <si>
    <t>Palpeur d'outil avec bras démontable manuellement</t>
  </si>
  <si>
    <t>Evacuateur à copeaux à tapis parallèle</t>
  </si>
  <si>
    <t>Pistolet de lavage</t>
  </si>
  <si>
    <t>Aspirateur de fumée</t>
  </si>
  <si>
    <t>Liste à compléter ou à modifier par le soumissionnaire.</t>
  </si>
  <si>
    <t>Garantie, incluant la maintenance préventive et corrective du tour semi-numérique sur le site du SLM de Brest pour 36 mois,</t>
  </si>
  <si>
    <t>Acquisition d’un tour semi-numérique comprenant la livraison, le déchargement, l'installation, la mise en service, les essais, les consommables, les rechanges et la  documentation au profit du SLM de Brest.</t>
  </si>
  <si>
    <r>
      <rPr>
        <u/>
        <sz val="10"/>
        <color theme="1"/>
        <rFont val="Arial"/>
        <family val="2"/>
      </rPr>
      <t>Lieux de livraison</t>
    </r>
    <r>
      <rPr>
        <sz val="10"/>
        <color theme="1"/>
        <rFont val="Arial"/>
        <family val="2"/>
      </rPr>
      <t xml:space="preserve"> :
</t>
    </r>
    <r>
      <rPr>
        <b/>
        <i/>
        <sz val="10"/>
        <color theme="1"/>
        <rFont val="Arial"/>
        <family val="2"/>
      </rPr>
      <t xml:space="preserve">• Base navale de BREST </t>
    </r>
    <r>
      <rPr>
        <i/>
        <sz val="10"/>
        <color theme="1"/>
        <rFont val="Arial"/>
        <family val="2"/>
      </rPr>
      <t xml:space="preserve">:
Service logistique de la Marine (SLM) de Brest
Atelier usinage
BREST 29240 France
Contact : Responsable de contrat OP 16 désigné en page 3
</t>
    </r>
    <r>
      <rPr>
        <sz val="10"/>
        <color theme="1"/>
        <rFont val="Arial"/>
        <family val="2"/>
      </rPr>
      <t xml:space="preserve">
</t>
    </r>
  </si>
  <si>
    <t>Tour semi-numérique</t>
  </si>
  <si>
    <t>Maintenance</t>
  </si>
  <si>
    <t xml:space="preserve">Durée de la formation (1) </t>
  </si>
  <si>
    <t xml:space="preserve">(1) - Formation : préciser la durée de la formation. </t>
  </si>
  <si>
    <t xml:space="preserve">TOTAL HT ACCESSOIRES </t>
  </si>
  <si>
    <t xml:space="preserve">&lt; Montant à reporter dans l'onglet 1 : Annexe financière 1 / Pièces détachées </t>
  </si>
  <si>
    <r>
      <t xml:space="preserve">Outillages et accessoires </t>
    </r>
    <r>
      <rPr>
        <i/>
        <sz val="10"/>
        <color theme="1"/>
        <rFont val="Arial"/>
        <family val="2"/>
      </rPr>
      <t xml:space="preserve">(liste à détailler dans l'onglet n°2) </t>
    </r>
  </si>
  <si>
    <t>Délai de livraison</t>
  </si>
  <si>
    <t>Intitulé</t>
  </si>
  <si>
    <t>Acquisition d’un tour semi-numérique et prestations associées au profit du Service Logistique de la Marine de Brest.</t>
  </si>
  <si>
    <t>CONSULTATION N° S25T40002 -Acquisition d’un tour semi-numérique et prestations associées au profit du Service Logistique de la Marine de Brest.</t>
  </si>
  <si>
    <r>
      <t xml:space="preserve">Délai d'intervention        
</t>
    </r>
    <r>
      <rPr>
        <sz val="9"/>
        <rFont val="Arial"/>
        <family val="2"/>
      </rPr>
      <t>en jours ouvrés</t>
    </r>
    <r>
      <rPr>
        <b/>
        <sz val="9"/>
        <rFont val="Arial"/>
        <family val="2"/>
      </rPr>
      <t xml:space="preserve"> </t>
    </r>
  </si>
  <si>
    <t>(2) - Délai pour intervention sur machine après demande  par l'atelier (en jours ouvrés),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</si>
</sst>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15" x14ac:knownFonts="1">
    <font>
      <sz val="10"/>
      <color theme="1"/>
      <name val="Calibri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theme="1"/>
      <name val="Calibri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i/>
      <u/>
      <sz val="10"/>
      <name val="Arial"/>
      <family val="2"/>
    </font>
    <font>
      <b/>
      <sz val="12"/>
      <name val="Arial"/>
      <family val="2"/>
    </font>
    <font>
      <i/>
      <sz val="10"/>
      <color theme="1"/>
      <name val="Arial"/>
      <family val="2"/>
    </font>
    <font>
      <u/>
      <sz val="10"/>
      <color theme="1"/>
      <name val="Arial"/>
      <family val="2"/>
    </font>
    <font>
      <b/>
      <i/>
      <u/>
      <sz val="10"/>
      <name val="Arial"/>
      <family val="2"/>
    </font>
    <font>
      <b/>
      <i/>
      <sz val="10"/>
      <color theme="1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9"/>
      <color theme="1"/>
      <name val="Arial"/>
      <family val="2"/>
    </font>
  </fonts>
  <fills count="10">
    <fill>
      <patternFill patternType="none"/>
    </fill>
    <fill>
      <patternFill patternType="gray125"/>
    </fill>
    <fill>
      <patternFill patternType="gray0625"/>
    </fill>
    <fill>
      <patternFill patternType="lightGray">
        <fgColor theme="4" tint="0.59996337778862885"/>
        <bgColor indexed="65"/>
      </patternFill>
    </fill>
    <fill>
      <patternFill patternType="solid">
        <fgColor theme="0"/>
        <bgColor indexed="64"/>
      </patternFill>
    </fill>
    <fill>
      <patternFill patternType="gray125">
        <bgColor theme="0"/>
      </patternFill>
    </fill>
    <fill>
      <patternFill patternType="darkDown">
        <bgColor theme="0"/>
      </patternFill>
    </fill>
    <fill>
      <patternFill patternType="lightGray">
        <fgColor theme="4" tint="0.59996337778862885"/>
        <bgColor theme="8" tint="0.79998168889431442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3" fillId="0" borderId="0" applyFont="0" applyFill="0" applyBorder="0" applyAlignment="0" applyProtection="0"/>
  </cellStyleXfs>
  <cellXfs count="73">
    <xf numFmtId="0" fontId="0" fillId="0" borderId="0" xfId="0"/>
    <xf numFmtId="0" fontId="1" fillId="0" borderId="1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/>
    <xf numFmtId="0" fontId="4" fillId="0" borderId="0" xfId="0" applyFont="1" applyFill="1" applyAlignment="1">
      <alignment vertical="center"/>
    </xf>
    <xf numFmtId="0" fontId="4" fillId="0" borderId="0" xfId="0" applyFont="1" applyFill="1"/>
    <xf numFmtId="0" fontId="5" fillId="0" borderId="0" xfId="0" applyFont="1" applyAlignment="1">
      <alignment vertical="center"/>
    </xf>
    <xf numFmtId="0" fontId="4" fillId="0" borderId="0" xfId="0" applyFont="1" applyAlignment="1">
      <alignment horizontal="center"/>
    </xf>
    <xf numFmtId="0" fontId="4" fillId="0" borderId="0" xfId="0" applyFont="1" applyAlignment="1">
      <alignment vertical="center" wrapText="1"/>
    </xf>
    <xf numFmtId="0" fontId="1" fillId="4" borderId="4" xfId="0" applyFont="1" applyFill="1" applyBorder="1" applyAlignment="1">
      <alignment horizontal="center" vertical="center"/>
    </xf>
    <xf numFmtId="0" fontId="1" fillId="4" borderId="11" xfId="0" applyFont="1" applyFill="1" applyBorder="1" applyAlignment="1">
      <alignment horizontal="center" vertical="center"/>
    </xf>
    <xf numFmtId="0" fontId="1" fillId="4" borderId="7" xfId="0" applyFont="1" applyFill="1" applyBorder="1" applyAlignment="1">
      <alignment horizontal="center" vertical="center" wrapText="1"/>
    </xf>
    <xf numFmtId="0" fontId="2" fillId="4" borderId="5" xfId="0" applyFont="1" applyFill="1" applyBorder="1" applyAlignment="1">
      <alignment vertical="center"/>
    </xf>
    <xf numFmtId="0" fontId="2" fillId="4" borderId="5" xfId="0" applyFont="1" applyFill="1" applyBorder="1" applyAlignment="1">
      <alignment horizontal="center" vertical="center"/>
    </xf>
    <xf numFmtId="0" fontId="4" fillId="0" borderId="0" xfId="0" applyFont="1" applyAlignment="1">
      <alignment vertical="top" wrapText="1"/>
    </xf>
    <xf numFmtId="0" fontId="4" fillId="4" borderId="0" xfId="0" applyFont="1" applyFill="1" applyAlignment="1">
      <alignment vertical="center" wrapText="1"/>
    </xf>
    <xf numFmtId="0" fontId="4" fillId="4" borderId="5" xfId="0" applyFont="1" applyFill="1" applyBorder="1" applyAlignment="1">
      <alignment horizontal="left" vertical="center" wrapText="1"/>
    </xf>
    <xf numFmtId="0" fontId="4" fillId="0" borderId="0" xfId="0" applyFont="1" applyFill="1" applyAlignment="1">
      <alignment vertical="top"/>
    </xf>
    <xf numFmtId="0" fontId="2" fillId="6" borderId="5" xfId="0" applyFont="1" applyFill="1" applyBorder="1" applyAlignment="1">
      <alignment vertical="center"/>
    </xf>
    <xf numFmtId="0" fontId="1" fillId="4" borderId="4" xfId="0" applyFont="1" applyFill="1" applyBorder="1" applyAlignment="1">
      <alignment horizontal="center" vertical="center"/>
    </xf>
    <xf numFmtId="0" fontId="2" fillId="4" borderId="4" xfId="0" applyFont="1" applyFill="1" applyBorder="1" applyAlignment="1">
      <alignment horizontal="center" vertical="center"/>
    </xf>
    <xf numFmtId="0" fontId="4" fillId="4" borderId="5" xfId="0" applyFont="1" applyFill="1" applyBorder="1" applyAlignment="1">
      <alignment horizontal="left" vertical="center" wrapText="1"/>
    </xf>
    <xf numFmtId="44" fontId="6" fillId="4" borderId="1" xfId="1" applyFont="1" applyFill="1" applyBorder="1" applyAlignment="1">
      <alignment vertical="center"/>
    </xf>
    <xf numFmtId="0" fontId="13" fillId="0" borderId="0" xfId="0" quotePrefix="1" applyFont="1" applyBorder="1" applyAlignment="1">
      <alignment horizontal="left" vertical="center"/>
    </xf>
    <xf numFmtId="0" fontId="4" fillId="8" borderId="5" xfId="0" applyFont="1" applyFill="1" applyBorder="1" applyAlignment="1">
      <alignment horizontal="left" vertical="center" wrapText="1"/>
    </xf>
    <xf numFmtId="0" fontId="4" fillId="8" borderId="5" xfId="0" applyFont="1" applyFill="1" applyBorder="1" applyAlignment="1">
      <alignment horizontal="center" vertical="center"/>
    </xf>
    <xf numFmtId="0" fontId="4" fillId="4" borderId="4" xfId="0" applyFont="1" applyFill="1" applyBorder="1" applyAlignment="1">
      <alignment horizontal="left" vertical="center" wrapText="1"/>
    </xf>
    <xf numFmtId="0" fontId="1" fillId="9" borderId="4" xfId="0" applyFont="1" applyFill="1" applyBorder="1" applyAlignment="1">
      <alignment horizontal="center" vertical="center" wrapText="1"/>
    </xf>
    <xf numFmtId="44" fontId="2" fillId="9" borderId="5" xfId="1" applyFont="1" applyFill="1" applyBorder="1" applyAlignment="1">
      <alignment vertical="center"/>
    </xf>
    <xf numFmtId="44" fontId="6" fillId="9" borderId="5" xfId="1" applyFont="1" applyFill="1" applyBorder="1" applyAlignment="1">
      <alignment vertical="center"/>
    </xf>
    <xf numFmtId="44" fontId="6" fillId="4" borderId="5" xfId="1" applyFont="1" applyFill="1" applyBorder="1" applyAlignment="1">
      <alignment horizontal="center" vertical="center"/>
    </xf>
    <xf numFmtId="0" fontId="7" fillId="7" borderId="8" xfId="0" applyFont="1" applyFill="1" applyBorder="1" applyAlignment="1">
      <alignment horizontal="center" vertical="center"/>
    </xf>
    <xf numFmtId="0" fontId="7" fillId="7" borderId="0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1" fillId="4" borderId="2" xfId="0" applyFont="1" applyFill="1" applyBorder="1" applyAlignment="1">
      <alignment horizontal="center" vertical="center"/>
    </xf>
    <xf numFmtId="0" fontId="1" fillId="5" borderId="5" xfId="0" applyFont="1" applyFill="1" applyBorder="1" applyAlignment="1">
      <alignment horizontal="center" vertical="center"/>
    </xf>
    <xf numFmtId="0" fontId="7" fillId="7" borderId="8" xfId="0" applyFont="1" applyFill="1" applyBorder="1" applyAlignment="1">
      <alignment horizontal="center" vertical="center" wrapText="1"/>
    </xf>
    <xf numFmtId="0" fontId="7" fillId="7" borderId="0" xfId="0" applyFont="1" applyFill="1" applyBorder="1" applyAlignment="1">
      <alignment horizontal="center" vertical="center" wrapText="1"/>
    </xf>
    <xf numFmtId="0" fontId="1" fillId="8" borderId="1" xfId="0" applyFont="1" applyFill="1" applyBorder="1" applyAlignment="1">
      <alignment horizontal="left" vertical="center"/>
    </xf>
    <xf numFmtId="0" fontId="1" fillId="8" borderId="2" xfId="0" applyFont="1" applyFill="1" applyBorder="1" applyAlignment="1">
      <alignment horizontal="left" vertical="center"/>
    </xf>
    <xf numFmtId="0" fontId="1" fillId="8" borderId="3" xfId="0" applyFont="1" applyFill="1" applyBorder="1" applyAlignment="1">
      <alignment horizontal="left" vertical="center"/>
    </xf>
    <xf numFmtId="0" fontId="14" fillId="0" borderId="0" xfId="0" applyFont="1" applyBorder="1" applyAlignment="1">
      <alignment horizontal="left" vertical="center" wrapText="1"/>
    </xf>
    <xf numFmtId="0" fontId="4" fillId="4" borderId="1" xfId="0" applyFont="1" applyFill="1" applyBorder="1" applyAlignment="1">
      <alignment horizontal="left" vertical="center" wrapText="1"/>
    </xf>
    <xf numFmtId="0" fontId="4" fillId="4" borderId="2" xfId="0" applyFont="1" applyFill="1" applyBorder="1" applyAlignment="1">
      <alignment horizontal="left" vertical="center" wrapText="1"/>
    </xf>
    <xf numFmtId="0" fontId="4" fillId="4" borderId="3" xfId="0" applyFont="1" applyFill="1" applyBorder="1" applyAlignment="1">
      <alignment horizontal="left" vertical="center" wrapText="1"/>
    </xf>
    <xf numFmtId="0" fontId="1" fillId="4" borderId="4" xfId="0" applyFont="1" applyFill="1" applyBorder="1" applyAlignment="1">
      <alignment horizontal="center" vertical="center"/>
    </xf>
    <xf numFmtId="0" fontId="1" fillId="4" borderId="10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4" fillId="4" borderId="4" xfId="0" applyFont="1" applyFill="1" applyBorder="1" applyAlignment="1">
      <alignment horizontal="left" vertical="center"/>
    </xf>
    <xf numFmtId="0" fontId="4" fillId="4" borderId="6" xfId="0" applyFont="1" applyFill="1" applyBorder="1" applyAlignment="1">
      <alignment horizontal="left" vertical="center"/>
    </xf>
    <xf numFmtId="0" fontId="2" fillId="4" borderId="4" xfId="0" applyFont="1" applyFill="1" applyBorder="1" applyAlignment="1">
      <alignment horizontal="center" vertical="center"/>
    </xf>
    <xf numFmtId="0" fontId="2" fillId="4" borderId="6" xfId="0" applyFont="1" applyFill="1" applyBorder="1" applyAlignment="1">
      <alignment horizontal="center" vertical="center"/>
    </xf>
    <xf numFmtId="0" fontId="4" fillId="4" borderId="13" xfId="0" applyFont="1" applyFill="1" applyBorder="1" applyAlignment="1">
      <alignment horizontal="left" vertical="top" wrapText="1"/>
    </xf>
    <xf numFmtId="0" fontId="4" fillId="4" borderId="14" xfId="0" applyFont="1" applyFill="1" applyBorder="1" applyAlignment="1">
      <alignment horizontal="left" vertical="top" wrapText="1"/>
    </xf>
    <xf numFmtId="0" fontId="4" fillId="4" borderId="15" xfId="0" applyFont="1" applyFill="1" applyBorder="1" applyAlignment="1">
      <alignment horizontal="left" vertical="top" wrapText="1"/>
    </xf>
    <xf numFmtId="0" fontId="10" fillId="4" borderId="5" xfId="0" applyFont="1" applyFill="1" applyBorder="1" applyAlignment="1">
      <alignment horizontal="center" vertical="center"/>
    </xf>
    <xf numFmtId="0" fontId="10" fillId="4" borderId="7" xfId="0" applyFont="1" applyFill="1" applyBorder="1" applyAlignment="1">
      <alignment horizontal="right" vertical="center"/>
    </xf>
    <xf numFmtId="0" fontId="10" fillId="4" borderId="12" xfId="0" applyFont="1" applyFill="1" applyBorder="1" applyAlignment="1">
      <alignment horizontal="right" vertical="center"/>
    </xf>
    <xf numFmtId="44" fontId="6" fillId="4" borderId="2" xfId="1" applyFont="1" applyFill="1" applyBorder="1" applyAlignment="1">
      <alignment horizontal="center" vertical="center"/>
    </xf>
    <xf numFmtId="44" fontId="6" fillId="4" borderId="3" xfId="1" applyFont="1" applyFill="1" applyBorder="1" applyAlignment="1">
      <alignment horizontal="center" vertical="center"/>
    </xf>
    <xf numFmtId="0" fontId="10" fillId="4" borderId="5" xfId="0" applyFont="1" applyFill="1" applyBorder="1" applyAlignment="1">
      <alignment horizontal="right" vertical="center"/>
    </xf>
    <xf numFmtId="0" fontId="8" fillId="8" borderId="0" xfId="0" applyFont="1" applyFill="1" applyAlignment="1">
      <alignment horizontal="center" vertical="center" wrapText="1"/>
    </xf>
    <xf numFmtId="0" fontId="1" fillId="0" borderId="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9" xfId="0" applyFont="1" applyBorder="1" applyAlignment="1">
      <alignment horizontal="left" vertical="center"/>
    </xf>
    <xf numFmtId="0" fontId="1" fillId="3" borderId="1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1" fillId="3" borderId="3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9"/>
  <sheetViews>
    <sheetView tabSelected="1" zoomScale="85" zoomScaleNormal="85" workbookViewId="0">
      <selection activeCell="A4" sqref="A4:B4"/>
    </sheetView>
  </sheetViews>
  <sheetFormatPr baseColWidth="10" defaultColWidth="11.42578125" defaultRowHeight="12.75" x14ac:dyDescent="0.2"/>
  <cols>
    <col min="1" max="1" width="12.140625" style="9" bestFit="1" customWidth="1"/>
    <col min="2" max="2" width="51" style="9" customWidth="1"/>
    <col min="3" max="3" width="14.140625" style="9" customWidth="1"/>
    <col min="4" max="4" width="15.140625" style="9" customWidth="1"/>
    <col min="5" max="5" width="20.5703125" style="9" customWidth="1"/>
    <col min="6" max="6" width="21.85546875" style="9" customWidth="1"/>
    <col min="7" max="16384" width="11.42578125" style="9"/>
  </cols>
  <sheetData>
    <row r="1" spans="1:7" s="4" customFormat="1" ht="15.75" x14ac:dyDescent="0.2">
      <c r="A1" s="32" t="s">
        <v>19</v>
      </c>
      <c r="B1" s="33"/>
      <c r="C1" s="33"/>
      <c r="D1" s="33"/>
      <c r="E1" s="33"/>
      <c r="F1" s="33"/>
    </row>
    <row r="2" spans="1:7" s="4" customFormat="1" ht="30" customHeight="1" x14ac:dyDescent="0.2">
      <c r="A2" s="37" t="s">
        <v>43</v>
      </c>
      <c r="B2" s="38"/>
      <c r="C2" s="38"/>
      <c r="D2" s="38"/>
      <c r="E2" s="38"/>
      <c r="F2" s="38"/>
    </row>
    <row r="3" spans="1:7" s="4" customFormat="1" ht="15.75" x14ac:dyDescent="0.2">
      <c r="A3" s="32" t="s">
        <v>13</v>
      </c>
      <c r="B3" s="33"/>
      <c r="C3" s="33"/>
      <c r="D3" s="33"/>
      <c r="E3" s="33"/>
      <c r="F3" s="33"/>
    </row>
    <row r="4" spans="1:7" ht="39.950000000000003" customHeight="1" x14ac:dyDescent="0.2">
      <c r="A4" s="34"/>
      <c r="B4" s="35"/>
      <c r="C4" s="36" t="s">
        <v>0</v>
      </c>
      <c r="D4" s="36"/>
      <c r="E4" s="36"/>
      <c r="F4" s="36"/>
    </row>
    <row r="5" spans="1:7" ht="39.950000000000003" customHeight="1" x14ac:dyDescent="0.2">
      <c r="A5" s="39" t="s">
        <v>34</v>
      </c>
      <c r="B5" s="40"/>
      <c r="C5" s="40"/>
      <c r="D5" s="40"/>
      <c r="E5" s="40"/>
      <c r="F5" s="41"/>
    </row>
    <row r="6" spans="1:7" ht="39.950000000000003" customHeight="1" x14ac:dyDescent="0.2">
      <c r="A6" s="10" t="s">
        <v>1</v>
      </c>
      <c r="B6" s="11" t="s">
        <v>42</v>
      </c>
      <c r="C6" s="12" t="s">
        <v>14</v>
      </c>
      <c r="D6" s="10" t="s">
        <v>10</v>
      </c>
      <c r="E6" s="11" t="s">
        <v>11</v>
      </c>
      <c r="F6" s="28" t="s">
        <v>41</v>
      </c>
    </row>
    <row r="7" spans="1:7" ht="75.599999999999994" customHeight="1" x14ac:dyDescent="0.2">
      <c r="A7" s="46">
        <v>1</v>
      </c>
      <c r="B7" s="17" t="s">
        <v>32</v>
      </c>
      <c r="C7" s="13"/>
      <c r="D7" s="13"/>
      <c r="E7" s="14"/>
      <c r="F7" s="29"/>
    </row>
    <row r="8" spans="1:7" ht="75.599999999999994" customHeight="1" x14ac:dyDescent="0.2">
      <c r="A8" s="47"/>
      <c r="B8" s="27" t="s">
        <v>40</v>
      </c>
      <c r="C8" s="19"/>
      <c r="D8" s="19"/>
      <c r="E8" s="21">
        <f>'Outillages Accessoires'!F16</f>
        <v>0</v>
      </c>
      <c r="F8" s="19"/>
    </row>
    <row r="9" spans="1:7" ht="39.950000000000003" customHeight="1" x14ac:dyDescent="0.2">
      <c r="A9" s="47"/>
      <c r="B9" s="49" t="s">
        <v>20</v>
      </c>
      <c r="C9" s="19"/>
      <c r="D9" s="19"/>
      <c r="E9" s="51"/>
      <c r="F9" s="28" t="s">
        <v>36</v>
      </c>
    </row>
    <row r="10" spans="1:7" ht="39.950000000000003" customHeight="1" x14ac:dyDescent="0.2">
      <c r="A10" s="48"/>
      <c r="B10" s="50"/>
      <c r="C10" s="19"/>
      <c r="D10" s="19"/>
      <c r="E10" s="52"/>
      <c r="F10" s="29"/>
    </row>
    <row r="11" spans="1:7" ht="39.950000000000003" customHeight="1" x14ac:dyDescent="0.2">
      <c r="A11" s="61" t="s">
        <v>12</v>
      </c>
      <c r="B11" s="61"/>
      <c r="C11" s="61"/>
      <c r="D11" s="61"/>
      <c r="E11" s="31">
        <f>E7+E8+E9</f>
        <v>0</v>
      </c>
      <c r="F11" s="31"/>
    </row>
    <row r="12" spans="1:7" ht="39.950000000000003" customHeight="1" x14ac:dyDescent="0.2">
      <c r="A12" s="39" t="s">
        <v>35</v>
      </c>
      <c r="B12" s="40"/>
      <c r="C12" s="40"/>
      <c r="D12" s="40"/>
      <c r="E12" s="40"/>
      <c r="F12" s="41"/>
    </row>
    <row r="13" spans="1:7" ht="66" customHeight="1" x14ac:dyDescent="0.2">
      <c r="A13" s="20" t="s">
        <v>1</v>
      </c>
      <c r="B13" s="11" t="s">
        <v>42</v>
      </c>
      <c r="C13" s="12" t="s">
        <v>14</v>
      </c>
      <c r="D13" s="20" t="s">
        <v>10</v>
      </c>
      <c r="E13" s="11" t="s">
        <v>11</v>
      </c>
      <c r="F13" s="28" t="s">
        <v>45</v>
      </c>
    </row>
    <row r="14" spans="1:7" ht="39.950000000000003" customHeight="1" x14ac:dyDescent="0.2">
      <c r="A14" s="20">
        <v>2</v>
      </c>
      <c r="B14" s="43" t="s">
        <v>31</v>
      </c>
      <c r="C14" s="44"/>
      <c r="D14" s="45"/>
      <c r="E14" s="23"/>
      <c r="F14" s="30"/>
    </row>
    <row r="15" spans="1:7" ht="39.950000000000003" customHeight="1" x14ac:dyDescent="0.2">
      <c r="A15" s="57" t="s">
        <v>15</v>
      </c>
      <c r="B15" s="58"/>
      <c r="C15" s="58"/>
      <c r="D15" s="58"/>
      <c r="E15" s="59">
        <f>E14</f>
        <v>0</v>
      </c>
      <c r="F15" s="60"/>
    </row>
    <row r="16" spans="1:7" ht="39.950000000000003" customHeight="1" x14ac:dyDescent="0.2">
      <c r="A16" s="56" t="s">
        <v>16</v>
      </c>
      <c r="B16" s="56"/>
      <c r="C16" s="56"/>
      <c r="D16" s="56"/>
      <c r="E16" s="31">
        <f>E11+E15</f>
        <v>0</v>
      </c>
      <c r="F16" s="31"/>
      <c r="G16" s="16"/>
    </row>
    <row r="17" spans="1:7" ht="39.950000000000003" customHeight="1" x14ac:dyDescent="0.2">
      <c r="A17" s="56" t="s">
        <v>17</v>
      </c>
      <c r="B17" s="56"/>
      <c r="C17" s="56"/>
      <c r="D17" s="56"/>
      <c r="E17" s="31">
        <f>E18-E16</f>
        <v>0</v>
      </c>
      <c r="F17" s="31"/>
      <c r="G17" s="16"/>
    </row>
    <row r="18" spans="1:7" ht="39.950000000000003" customHeight="1" x14ac:dyDescent="0.2">
      <c r="A18" s="56" t="s">
        <v>18</v>
      </c>
      <c r="B18" s="56"/>
      <c r="C18" s="56"/>
      <c r="D18" s="56"/>
      <c r="E18" s="31">
        <f>E16*1.2</f>
        <v>0</v>
      </c>
      <c r="F18" s="31"/>
      <c r="G18" s="16"/>
    </row>
    <row r="20" spans="1:7" ht="13.5" thickBot="1" x14ac:dyDescent="0.25"/>
    <row r="21" spans="1:7" ht="130.5" customHeight="1" thickBot="1" x14ac:dyDescent="0.25">
      <c r="A21" s="53" t="s">
        <v>33</v>
      </c>
      <c r="B21" s="54"/>
      <c r="C21" s="54"/>
      <c r="D21" s="54"/>
      <c r="E21" s="54"/>
      <c r="F21" s="55"/>
    </row>
    <row r="22" spans="1:7" x14ac:dyDescent="0.2">
      <c r="A22" s="15"/>
      <c r="B22" s="15"/>
      <c r="C22" s="15"/>
      <c r="D22" s="15"/>
      <c r="E22" s="15"/>
      <c r="F22" s="15"/>
    </row>
    <row r="23" spans="1:7" x14ac:dyDescent="0.2">
      <c r="A23" s="18"/>
      <c r="B23" s="18"/>
      <c r="C23" s="18"/>
      <c r="D23" s="18"/>
      <c r="E23" s="18"/>
      <c r="F23" s="18"/>
    </row>
    <row r="24" spans="1:7" x14ac:dyDescent="0.2">
      <c r="A24" s="24" t="s">
        <v>37</v>
      </c>
      <c r="B24" s="24"/>
      <c r="C24" s="24"/>
      <c r="D24" s="24"/>
      <c r="E24" s="24"/>
      <c r="F24" s="24"/>
    </row>
    <row r="25" spans="1:7" ht="12.75" customHeight="1" x14ac:dyDescent="0.2">
      <c r="A25" s="42" t="s">
        <v>46</v>
      </c>
      <c r="B25" s="42"/>
      <c r="C25" s="42"/>
      <c r="D25" s="42"/>
      <c r="E25" s="42"/>
      <c r="F25" s="42"/>
    </row>
    <row r="26" spans="1:7" x14ac:dyDescent="0.2">
      <c r="A26" s="15"/>
      <c r="B26" s="15"/>
      <c r="C26" s="15"/>
      <c r="D26" s="15"/>
      <c r="E26" s="15"/>
      <c r="F26" s="15"/>
    </row>
    <row r="27" spans="1:7" x14ac:dyDescent="0.2">
      <c r="A27" s="15"/>
      <c r="B27" s="15"/>
      <c r="C27" s="15"/>
      <c r="D27" s="15"/>
      <c r="E27" s="15"/>
      <c r="F27" s="15"/>
    </row>
    <row r="28" spans="1:7" x14ac:dyDescent="0.2">
      <c r="A28" s="15"/>
      <c r="B28" s="15"/>
      <c r="C28" s="15"/>
      <c r="D28" s="15"/>
      <c r="E28" s="15"/>
      <c r="F28" s="15"/>
    </row>
    <row r="29" spans="1:7" x14ac:dyDescent="0.2">
      <c r="A29" s="15"/>
      <c r="B29" s="15"/>
      <c r="C29" s="15"/>
      <c r="D29" s="15"/>
      <c r="E29" s="15"/>
      <c r="F29" s="15"/>
    </row>
    <row r="30" spans="1:7" x14ac:dyDescent="0.2">
      <c r="A30" s="15"/>
      <c r="B30" s="15"/>
      <c r="C30" s="15"/>
      <c r="D30" s="15"/>
      <c r="E30" s="15"/>
      <c r="F30" s="15"/>
    </row>
    <row r="31" spans="1:7" x14ac:dyDescent="0.2">
      <c r="A31" s="15"/>
      <c r="B31" s="15"/>
      <c r="C31" s="15"/>
      <c r="D31" s="15"/>
      <c r="E31" s="15"/>
      <c r="F31" s="15"/>
    </row>
    <row r="32" spans="1:7" x14ac:dyDescent="0.2">
      <c r="A32" s="15"/>
      <c r="B32" s="15"/>
      <c r="C32" s="15"/>
      <c r="D32" s="15"/>
      <c r="E32" s="15"/>
      <c r="F32" s="15"/>
    </row>
    <row r="33" spans="1:6" x14ac:dyDescent="0.2">
      <c r="A33" s="15"/>
      <c r="B33" s="15"/>
      <c r="C33" s="15"/>
      <c r="D33" s="15"/>
      <c r="E33" s="15"/>
      <c r="F33" s="15"/>
    </row>
    <row r="34" spans="1:6" x14ac:dyDescent="0.2">
      <c r="A34" s="15"/>
      <c r="B34" s="15"/>
      <c r="C34" s="15"/>
      <c r="D34" s="15"/>
      <c r="E34" s="15"/>
      <c r="F34" s="15"/>
    </row>
    <row r="35" spans="1:6" x14ac:dyDescent="0.2">
      <c r="A35" s="15"/>
      <c r="B35" s="15"/>
      <c r="C35" s="15"/>
      <c r="D35" s="15"/>
      <c r="E35" s="15"/>
      <c r="F35" s="15"/>
    </row>
    <row r="36" spans="1:6" x14ac:dyDescent="0.2">
      <c r="A36" s="15"/>
      <c r="B36" s="15"/>
      <c r="C36" s="15"/>
      <c r="D36" s="15"/>
      <c r="E36" s="15"/>
      <c r="F36" s="15"/>
    </row>
    <row r="37" spans="1:6" x14ac:dyDescent="0.2">
      <c r="A37" s="15"/>
      <c r="B37" s="15"/>
      <c r="C37" s="15"/>
      <c r="D37" s="15"/>
      <c r="E37" s="15"/>
      <c r="F37" s="15"/>
    </row>
    <row r="38" spans="1:6" x14ac:dyDescent="0.2">
      <c r="A38" s="15"/>
      <c r="B38" s="15"/>
      <c r="C38" s="15"/>
      <c r="D38" s="15"/>
      <c r="E38" s="15"/>
      <c r="F38" s="15"/>
    </row>
    <row r="39" spans="1:6" x14ac:dyDescent="0.2">
      <c r="A39" s="15"/>
      <c r="B39" s="15"/>
      <c r="C39" s="15"/>
      <c r="D39" s="15"/>
      <c r="E39" s="15"/>
      <c r="F39" s="15"/>
    </row>
  </sheetData>
  <mergeCells count="23">
    <mergeCell ref="A12:F12"/>
    <mergeCell ref="A25:F25"/>
    <mergeCell ref="B14:D14"/>
    <mergeCell ref="A7:A10"/>
    <mergeCell ref="B9:B10"/>
    <mergeCell ref="E9:E10"/>
    <mergeCell ref="A21:F21"/>
    <mergeCell ref="A16:D16"/>
    <mergeCell ref="A17:D17"/>
    <mergeCell ref="A18:D18"/>
    <mergeCell ref="E16:F16"/>
    <mergeCell ref="E17:F17"/>
    <mergeCell ref="E18:F18"/>
    <mergeCell ref="A15:D15"/>
    <mergeCell ref="E15:F15"/>
    <mergeCell ref="A11:D11"/>
    <mergeCell ref="E11:F11"/>
    <mergeCell ref="A1:F1"/>
    <mergeCell ref="A3:F3"/>
    <mergeCell ref="A4:B4"/>
    <mergeCell ref="C4:F4"/>
    <mergeCell ref="A2:F2"/>
    <mergeCell ref="A5:F5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8"/>
  <sheetViews>
    <sheetView zoomScale="115" zoomScaleNormal="115" workbookViewId="0">
      <selection activeCell="J6" sqref="J6"/>
    </sheetView>
  </sheetViews>
  <sheetFormatPr baseColWidth="10" defaultColWidth="11.42578125" defaultRowHeight="12.75" x14ac:dyDescent="0.2"/>
  <cols>
    <col min="1" max="1" width="9.5703125" style="4" customWidth="1"/>
    <col min="2" max="2" width="40" style="4" customWidth="1"/>
    <col min="3" max="3" width="19.5703125" style="4" customWidth="1"/>
    <col min="4" max="4" width="17.140625" style="4" customWidth="1"/>
    <col min="5" max="5" width="11.42578125" style="4"/>
    <col min="6" max="6" width="44.85546875" style="8" customWidth="1"/>
    <col min="7" max="16384" width="11.42578125" style="4"/>
  </cols>
  <sheetData>
    <row r="1" spans="1:8" x14ac:dyDescent="0.2">
      <c r="A1" s="66" t="s">
        <v>44</v>
      </c>
      <c r="B1" s="67"/>
      <c r="C1" s="67"/>
      <c r="D1" s="67"/>
      <c r="E1" s="67"/>
      <c r="F1" s="68"/>
      <c r="G1" s="3"/>
    </row>
    <row r="2" spans="1:8" x14ac:dyDescent="0.2">
      <c r="A2" s="66" t="s">
        <v>9</v>
      </c>
      <c r="B2" s="67"/>
      <c r="C2" s="67"/>
      <c r="D2" s="67"/>
      <c r="E2" s="67"/>
      <c r="F2" s="68"/>
      <c r="G2" s="3"/>
    </row>
    <row r="3" spans="1:8" x14ac:dyDescent="0.2">
      <c r="A3" s="63" t="s">
        <v>34</v>
      </c>
      <c r="B3" s="64"/>
      <c r="C3" s="64"/>
      <c r="D3" s="64"/>
      <c r="E3" s="64"/>
      <c r="F3" s="65"/>
      <c r="G3" s="3"/>
    </row>
    <row r="4" spans="1:8" s="6" customFormat="1" x14ac:dyDescent="0.2">
      <c r="A4" s="1"/>
      <c r="B4" s="2"/>
      <c r="C4" s="69" t="s">
        <v>0</v>
      </c>
      <c r="D4" s="70"/>
      <c r="E4" s="70"/>
      <c r="F4" s="71"/>
      <c r="G4" s="5"/>
    </row>
    <row r="5" spans="1:8" ht="25.5" x14ac:dyDescent="0.2">
      <c r="A5" s="25" t="s">
        <v>3</v>
      </c>
      <c r="B5" s="25" t="s">
        <v>2</v>
      </c>
      <c r="C5" s="25" t="s">
        <v>4</v>
      </c>
      <c r="D5" s="25" t="s">
        <v>5</v>
      </c>
      <c r="E5" s="25" t="s">
        <v>6</v>
      </c>
      <c r="F5" s="25" t="s">
        <v>7</v>
      </c>
      <c r="G5" s="3"/>
    </row>
    <row r="6" spans="1:8" ht="24.95" customHeight="1" x14ac:dyDescent="0.2">
      <c r="A6" s="22">
        <v>1</v>
      </c>
      <c r="B6" s="22" t="s">
        <v>21</v>
      </c>
      <c r="C6" s="22"/>
      <c r="D6" s="22"/>
      <c r="E6" s="22">
        <v>1</v>
      </c>
      <c r="F6" s="22"/>
      <c r="G6" s="3"/>
    </row>
    <row r="7" spans="1:8" ht="24.95" customHeight="1" x14ac:dyDescent="0.2">
      <c r="A7" s="22">
        <v>2</v>
      </c>
      <c r="B7" s="22" t="s">
        <v>22</v>
      </c>
      <c r="C7" s="22"/>
      <c r="D7" s="22"/>
      <c r="E7" s="22">
        <v>1</v>
      </c>
      <c r="F7" s="22"/>
      <c r="G7" s="3"/>
    </row>
    <row r="8" spans="1:8" ht="24.95" customHeight="1" x14ac:dyDescent="0.2">
      <c r="A8" s="22">
        <v>3</v>
      </c>
      <c r="B8" s="22" t="s">
        <v>23</v>
      </c>
      <c r="C8" s="22"/>
      <c r="D8" s="22"/>
      <c r="E8" s="22">
        <v>1</v>
      </c>
      <c r="F8" s="22"/>
      <c r="G8" s="3"/>
    </row>
    <row r="9" spans="1:8" ht="24.95" customHeight="1" x14ac:dyDescent="0.2">
      <c r="A9" s="22">
        <v>4</v>
      </c>
      <c r="B9" s="22" t="s">
        <v>24</v>
      </c>
      <c r="C9" s="22"/>
      <c r="D9" s="22"/>
      <c r="E9" s="22">
        <v>1</v>
      </c>
      <c r="F9" s="22"/>
      <c r="G9" s="3"/>
    </row>
    <row r="10" spans="1:8" ht="24.95" customHeight="1" x14ac:dyDescent="0.2">
      <c r="A10" s="22">
        <v>5</v>
      </c>
      <c r="B10" s="22" t="s">
        <v>25</v>
      </c>
      <c r="C10" s="22"/>
      <c r="D10" s="22"/>
      <c r="E10" s="22">
        <v>1</v>
      </c>
      <c r="F10" s="22"/>
      <c r="G10" s="3"/>
    </row>
    <row r="11" spans="1:8" ht="24.95" customHeight="1" x14ac:dyDescent="0.2">
      <c r="A11" s="22">
        <v>6</v>
      </c>
      <c r="B11" s="22" t="s">
        <v>26</v>
      </c>
      <c r="C11" s="22"/>
      <c r="D11" s="22"/>
      <c r="E11" s="22">
        <v>1</v>
      </c>
      <c r="F11" s="22"/>
      <c r="G11" s="3"/>
    </row>
    <row r="12" spans="1:8" ht="24.95" customHeight="1" x14ac:dyDescent="0.2">
      <c r="A12" s="22">
        <v>7</v>
      </c>
      <c r="B12" s="22" t="s">
        <v>27</v>
      </c>
      <c r="C12" s="22"/>
      <c r="D12" s="22"/>
      <c r="E12" s="22">
        <v>1</v>
      </c>
      <c r="F12" s="22"/>
      <c r="G12" s="3"/>
    </row>
    <row r="13" spans="1:8" ht="24.95" customHeight="1" x14ac:dyDescent="0.2">
      <c r="A13" s="22">
        <v>8</v>
      </c>
      <c r="B13" s="22" t="s">
        <v>28</v>
      </c>
      <c r="C13" s="22"/>
      <c r="D13" s="22"/>
      <c r="E13" s="22">
        <v>1</v>
      </c>
      <c r="F13" s="22"/>
      <c r="G13" s="3"/>
    </row>
    <row r="14" spans="1:8" ht="24.95" customHeight="1" x14ac:dyDescent="0.2">
      <c r="A14" s="22">
        <v>9</v>
      </c>
      <c r="B14" s="22" t="s">
        <v>29</v>
      </c>
      <c r="C14" s="22"/>
      <c r="D14" s="22"/>
      <c r="E14" s="22">
        <v>1</v>
      </c>
      <c r="F14" s="22"/>
      <c r="G14" s="3"/>
    </row>
    <row r="15" spans="1:8" ht="24.95" customHeight="1" x14ac:dyDescent="0.2">
      <c r="A15" s="22"/>
      <c r="B15" s="22" t="s">
        <v>8</v>
      </c>
      <c r="C15" s="22"/>
      <c r="D15" s="22"/>
      <c r="E15" s="22"/>
      <c r="F15" s="22"/>
      <c r="G15" s="3"/>
    </row>
    <row r="16" spans="1:8" ht="24.95" customHeight="1" x14ac:dyDescent="0.2">
      <c r="A16" s="72" t="s">
        <v>38</v>
      </c>
      <c r="B16" s="72"/>
      <c r="C16" s="72"/>
      <c r="D16" s="72"/>
      <c r="E16" s="72"/>
      <c r="F16" s="26">
        <f>SUM(F6:F15)</f>
        <v>0</v>
      </c>
      <c r="G16" s="62" t="s">
        <v>39</v>
      </c>
      <c r="H16" s="62"/>
    </row>
    <row r="17" spans="1:8" x14ac:dyDescent="0.2">
      <c r="G17" s="62"/>
      <c r="H17" s="62"/>
    </row>
    <row r="18" spans="1:8" x14ac:dyDescent="0.2">
      <c r="A18" s="7" t="s">
        <v>30</v>
      </c>
    </row>
  </sheetData>
  <mergeCells count="6">
    <mergeCell ref="G16:H17"/>
    <mergeCell ref="A3:F3"/>
    <mergeCell ref="A1:F1"/>
    <mergeCell ref="C4:F4"/>
    <mergeCell ref="A2:F2"/>
    <mergeCell ref="A16:E16"/>
  </mergeCells>
  <pageMargins left="0.70866141732283472" right="0.70866141732283472" top="0.74803149606299213" bottom="0.74803149606299213" header="0.31496062992125984" footer="0.31496062992125984"/>
  <pageSetup paperSize="9" scale="67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Annexe financière</vt:lpstr>
      <vt:lpstr>Outillages Accessoires</vt:lpstr>
    </vt:vector>
  </TitlesOfParts>
  <Company>Ministère de la Défense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ARZUR NICOLE TSO T.5 bis c</dc:creator>
  <cp:lastModifiedBy>GLORIEUX Sandra TSEF 2CL</cp:lastModifiedBy>
  <cp:lastPrinted>2024-10-17T11:44:23Z</cp:lastPrinted>
  <dcterms:created xsi:type="dcterms:W3CDTF">2020-03-20T12:01:02Z</dcterms:created>
  <dcterms:modified xsi:type="dcterms:W3CDTF">2025-02-17T08:00:37Z</dcterms:modified>
</cp:coreProperties>
</file>