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ilisateur\Dropbox\Biomed Marc\EF\EF CIV\DAO\"/>
    </mc:Choice>
  </mc:AlternateContent>
  <xr:revisionPtr revIDLastSave="0" documentId="8_{0DB31BF5-D250-47C6-952D-A7C24940E4D0}" xr6:coauthVersionLast="47" xr6:coauthVersionMax="47" xr10:uidLastSave="{00000000-0000-0000-0000-000000000000}"/>
  <bookViews>
    <workbookView xWindow="-108" yWindow="-108" windowWidth="23256" windowHeight="12456" xr2:uid="{6F58489B-93A4-488E-BCC1-85D1264D155A}"/>
  </bookViews>
  <sheets>
    <sheet name="LOT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K16" i="1" s="1"/>
  <c r="H90" i="1"/>
  <c r="K90" i="1" s="1"/>
  <c r="H89" i="1"/>
  <c r="K89" i="1" s="1"/>
  <c r="H88" i="1"/>
  <c r="K88" i="1" s="1"/>
  <c r="H87" i="1"/>
  <c r="K87" i="1" s="1"/>
  <c r="H86" i="1"/>
  <c r="K86" i="1" s="1"/>
  <c r="H85" i="1"/>
  <c r="K85" i="1" s="1"/>
  <c r="H84" i="1"/>
  <c r="K84" i="1" s="1"/>
  <c r="H83" i="1"/>
  <c r="K83" i="1" s="1"/>
  <c r="H82" i="1"/>
  <c r="K82" i="1" s="1"/>
  <c r="H81" i="1"/>
  <c r="K81" i="1" s="1"/>
  <c r="H80" i="1"/>
  <c r="K80" i="1" s="1"/>
  <c r="H79" i="1"/>
  <c r="K79" i="1" s="1"/>
  <c r="H78" i="1"/>
  <c r="K78" i="1" s="1"/>
  <c r="H77" i="1"/>
  <c r="K77" i="1" s="1"/>
  <c r="H76" i="1"/>
  <c r="K76" i="1" s="1"/>
  <c r="H75" i="1"/>
  <c r="K75" i="1" s="1"/>
  <c r="H74" i="1"/>
  <c r="K74" i="1" s="1"/>
  <c r="H73" i="1"/>
  <c r="K73" i="1" s="1"/>
  <c r="H72" i="1"/>
  <c r="K72" i="1" s="1"/>
  <c r="H71" i="1"/>
  <c r="K71" i="1" s="1"/>
  <c r="H70" i="1"/>
  <c r="K70" i="1" s="1"/>
  <c r="H69" i="1"/>
  <c r="K69" i="1" s="1"/>
  <c r="H68" i="1"/>
  <c r="K68" i="1" s="1"/>
  <c r="H67" i="1"/>
  <c r="K67" i="1" s="1"/>
  <c r="H66" i="1"/>
  <c r="K66" i="1" s="1"/>
  <c r="H65" i="1"/>
  <c r="K65" i="1" s="1"/>
  <c r="H64" i="1"/>
  <c r="K64" i="1" s="1"/>
  <c r="H63" i="1"/>
  <c r="K63" i="1" s="1"/>
  <c r="H62" i="1"/>
  <c r="K62" i="1" s="1"/>
  <c r="H61" i="1"/>
  <c r="K61" i="1" s="1"/>
  <c r="H60" i="1"/>
  <c r="K60" i="1" s="1"/>
  <c r="H59" i="1"/>
  <c r="K59" i="1" s="1"/>
  <c r="H58" i="1"/>
  <c r="K58" i="1" s="1"/>
  <c r="H57" i="1"/>
  <c r="K57" i="1" s="1"/>
  <c r="H56" i="1"/>
  <c r="K56" i="1" s="1"/>
  <c r="H55" i="1"/>
  <c r="K55" i="1" s="1"/>
  <c r="H54" i="1"/>
  <c r="K54" i="1" s="1"/>
  <c r="H53" i="1"/>
  <c r="K53" i="1" s="1"/>
  <c r="H52" i="1"/>
  <c r="K52" i="1" s="1"/>
  <c r="H51" i="1"/>
  <c r="K51" i="1" s="1"/>
  <c r="H50" i="1"/>
  <c r="K50" i="1" s="1"/>
  <c r="H49" i="1"/>
  <c r="K49" i="1" s="1"/>
  <c r="H48" i="1"/>
  <c r="K48" i="1" s="1"/>
  <c r="H47" i="1"/>
  <c r="K47" i="1" s="1"/>
  <c r="H46" i="1"/>
  <c r="K46" i="1" s="1"/>
  <c r="H45" i="1"/>
  <c r="K45" i="1" s="1"/>
  <c r="H44" i="1"/>
  <c r="K44" i="1" s="1"/>
  <c r="H43" i="1"/>
  <c r="K43" i="1" s="1"/>
  <c r="H42" i="1"/>
  <c r="K42" i="1" s="1"/>
  <c r="H41" i="1"/>
  <c r="K41" i="1" s="1"/>
  <c r="H40" i="1"/>
  <c r="K40" i="1" s="1"/>
  <c r="H39" i="1"/>
  <c r="K39" i="1" s="1"/>
  <c r="H38" i="1"/>
  <c r="K38" i="1" s="1"/>
  <c r="H37" i="1"/>
  <c r="K37" i="1" s="1"/>
  <c r="H36" i="1"/>
  <c r="K36" i="1" s="1"/>
  <c r="H35" i="1"/>
  <c r="K35" i="1" s="1"/>
  <c r="H34" i="1"/>
  <c r="K34" i="1" s="1"/>
  <c r="H33" i="1"/>
  <c r="K33" i="1" s="1"/>
  <c r="H32" i="1"/>
  <c r="K32" i="1" s="1"/>
  <c r="H31" i="1"/>
  <c r="K31" i="1" s="1"/>
  <c r="H30" i="1"/>
  <c r="K30" i="1" s="1"/>
  <c r="H29" i="1"/>
  <c r="K29" i="1" s="1"/>
  <c r="H28" i="1"/>
  <c r="K28" i="1" s="1"/>
  <c r="H27" i="1"/>
  <c r="K27" i="1" s="1"/>
  <c r="H26" i="1"/>
  <c r="K26" i="1" s="1"/>
  <c r="H25" i="1"/>
  <c r="K25" i="1" s="1"/>
  <c r="H24" i="1"/>
  <c r="K24" i="1" s="1"/>
  <c r="H23" i="1"/>
  <c r="K23" i="1" s="1"/>
  <c r="H22" i="1"/>
  <c r="K22" i="1" s="1"/>
  <c r="H21" i="1"/>
  <c r="K21" i="1" s="1"/>
  <c r="H20" i="1"/>
  <c r="K20" i="1" s="1"/>
  <c r="H19" i="1"/>
  <c r="K19" i="1" s="1"/>
  <c r="H18" i="1"/>
  <c r="K18" i="1" s="1"/>
  <c r="H17" i="1"/>
  <c r="K17" i="1" s="1"/>
  <c r="K9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</author>
  </authors>
  <commentList>
    <comment ref="B91" authorId="0" shapeId="0" xr:uid="{F11C2343-3DD7-41E9-A5DD-CDA8269D5377}">
      <text>
        <r>
          <rPr>
            <b/>
            <sz val="9"/>
            <color indexed="81"/>
            <rFont val="Tahoma"/>
            <charset val="1"/>
          </rPr>
          <t>Utilisateur:</t>
        </r>
        <r>
          <rPr>
            <sz val="9"/>
            <color indexed="81"/>
            <rFont val="Tahoma"/>
            <charset val="1"/>
          </rPr>
          <t xml:space="preserve">
ligne a supprimer</t>
        </r>
      </text>
    </comment>
    <comment ref="A95" authorId="0" shapeId="0" xr:uid="{57F1286D-2C99-4105-8C5D-176CD6CB4CBB}">
      <text>
        <r>
          <rPr>
            <b/>
            <sz val="9"/>
            <color indexed="81"/>
            <rFont val="Tahoma"/>
            <charset val="1"/>
          </rPr>
          <t>Utilisateur:</t>
        </r>
        <r>
          <rPr>
            <sz val="9"/>
            <color indexed="81"/>
            <rFont val="Tahoma"/>
            <charset val="1"/>
          </rPr>
          <t xml:space="preserve">
il faut insérer une limite (+/-20% par ex.)  et indiquer que cela ne doit pas affecter le cout unitaire
</t>
        </r>
      </text>
    </comment>
  </commentList>
</comments>
</file>

<file path=xl/sharedStrings.xml><?xml version="1.0" encoding="utf-8"?>
<sst xmlns="http://schemas.openxmlformats.org/spreadsheetml/2006/main" count="95" uniqueCount="95">
  <si>
    <t>n°</t>
  </si>
  <si>
    <t>Désignation</t>
  </si>
  <si>
    <t>Agitateur basculant</t>
  </si>
  <si>
    <t>Agitateur de kline</t>
  </si>
  <si>
    <t xml:space="preserve">Agitateur magnétique </t>
  </si>
  <si>
    <t>Appareil de Westergreen 6 tubes</t>
  </si>
  <si>
    <t>Autoclave  de paillasse</t>
  </si>
  <si>
    <t>Bacs de coloration</t>
  </si>
  <si>
    <t>Bain marie</t>
  </si>
  <si>
    <t>Balance de précision</t>
  </si>
  <si>
    <t>Banque de sang</t>
  </si>
  <si>
    <t>Centrifugeuse hématocrite</t>
  </si>
  <si>
    <t>Compteur manuel pour formule sanguine 8 touches</t>
  </si>
  <si>
    <t>Concentrateur d'oxygène</t>
  </si>
  <si>
    <t>Détecteur de pouls fœtal</t>
  </si>
  <si>
    <t>Echographe</t>
  </si>
  <si>
    <t xml:space="preserve">Eclairage opératoire mobile </t>
  </si>
  <si>
    <t>Glucometre</t>
  </si>
  <si>
    <t>Hémoglobinomètre</t>
  </si>
  <si>
    <t>Kit de réanimation adulte</t>
  </si>
  <si>
    <t>Kit de réanimation du nouveau-né</t>
  </si>
  <si>
    <t>Lampe d'examen</t>
  </si>
  <si>
    <t xml:space="preserve">Laryngoscope </t>
  </si>
  <si>
    <t>Loupe binoculaire</t>
  </si>
  <si>
    <t>Machine à laver</t>
  </si>
  <si>
    <t>Microscope binoculaire</t>
  </si>
  <si>
    <t>Plaque chauffante</t>
  </si>
  <si>
    <t>Réfrigérateur à médicaments</t>
  </si>
  <si>
    <t xml:space="preserve">Rhésuscope </t>
  </si>
  <si>
    <t>Salle os poumons numérisée</t>
  </si>
  <si>
    <t>Scie à platre</t>
  </si>
  <si>
    <t>Spectrophotomètre de biochimie</t>
  </si>
  <si>
    <t>Table radiante</t>
  </si>
  <si>
    <t>Tablier plombé</t>
  </si>
  <si>
    <t>Tensiomètre avec stéthoscope</t>
  </si>
  <si>
    <t>thermomètre infrarouge</t>
  </si>
  <si>
    <t>thermomètre laboratoire</t>
  </si>
  <si>
    <t xml:space="preserve">Agitateur vortex </t>
  </si>
  <si>
    <t xml:space="preserve">Automate d’hématologie </t>
  </si>
  <si>
    <t>Centrifugeuse électrique</t>
  </si>
  <si>
    <t xml:space="preserve"> Aspirateur chirurgical </t>
  </si>
  <si>
    <t>Aspirateur de mucosités électrique</t>
  </si>
  <si>
    <t xml:space="preserve"> Bistouri électrique </t>
  </si>
  <si>
    <t>Compteur de colonies microbiennes</t>
  </si>
  <si>
    <t xml:space="preserve"> Ensemble d'anesthésie avec concentrateur d'oxygène</t>
  </si>
  <si>
    <t>Reprographe laser pour films imagerie</t>
  </si>
  <si>
    <t>Onduleur 60 Kva tri/tri</t>
  </si>
  <si>
    <t>Paravent Plombé</t>
  </si>
  <si>
    <t>Lavabo aseptique</t>
  </si>
  <si>
    <t>Micro pipettes à volume réglable</t>
  </si>
  <si>
    <t xml:space="preserve"> Moniteur de surveillance multiparamétrique</t>
  </si>
  <si>
    <t xml:space="preserve"> Moniteur 3 paramètres SPOT (PNI, SPO2 , Temp)</t>
  </si>
  <si>
    <t>Pèse personne</t>
  </si>
  <si>
    <t>Négatoscope 2 plages</t>
  </si>
  <si>
    <t>Portoir pour tubes à essai</t>
  </si>
  <si>
    <t>Table d'opération</t>
  </si>
  <si>
    <t>Table de réanimation du nouveau né</t>
  </si>
  <si>
    <t xml:space="preserve"> ventouse obstétricale</t>
  </si>
  <si>
    <t>Analyseur d'électrolytes (Na, K, Cl) POC</t>
  </si>
  <si>
    <t>Amalgamateur</t>
  </si>
  <si>
    <t xml:space="preserve">Cellule de Malassez </t>
  </si>
  <si>
    <t>Centrifugeuse manuelle 4 tubes</t>
  </si>
  <si>
    <t>Bouteille Oxygène médical B50</t>
  </si>
  <si>
    <t>Débimètre Oxygène avec humidificateur</t>
  </si>
  <si>
    <t xml:space="preserve">Défibrillateur semi automatique </t>
  </si>
  <si>
    <t>Détartreur</t>
  </si>
  <si>
    <t>Glacière porte-vaccins</t>
  </si>
  <si>
    <t>Glacière porte-vaccins grande capacité</t>
  </si>
  <si>
    <t>Appareil de radiographie dentaire</t>
  </si>
  <si>
    <t>Hémocytomètre Neubauer</t>
  </si>
  <si>
    <t>Eclairage opératoire plafonnier deux coupoles</t>
  </si>
  <si>
    <t>Sèche linge</t>
  </si>
  <si>
    <t>Réfrigérateur de laboratoire</t>
  </si>
  <si>
    <t>Réfrigérateur / Congélateur de vaccinnation</t>
  </si>
  <si>
    <t>Respirateur de réanimation</t>
  </si>
  <si>
    <t>Autoclave à chargement frontal</t>
  </si>
  <si>
    <t>Pèse-bébé avec toise</t>
  </si>
  <si>
    <t>Korhogo</t>
  </si>
  <si>
    <t>Ferkessédougou</t>
  </si>
  <si>
    <t>Kong</t>
  </si>
  <si>
    <t>Bouna</t>
  </si>
  <si>
    <t>Togolokaye</t>
  </si>
  <si>
    <t>Kalamon</t>
  </si>
  <si>
    <t>Repartition des quantités par localité</t>
  </si>
  <si>
    <t xml:space="preserve">MONTANT TOTAL  </t>
  </si>
  <si>
    <t>DETAIL QUANTITATIF ESTIMATIF</t>
  </si>
  <si>
    <t>Référence du projet: 21SSE0C157</t>
  </si>
  <si>
    <t>Nom du soumissionnaire:_________________________________________________________</t>
  </si>
  <si>
    <r>
      <t xml:space="preserve">Lot 1: </t>
    </r>
    <r>
      <rPr>
        <b/>
        <sz val="10"/>
        <color theme="1"/>
        <rFont val="Times New Roman"/>
        <family val="1"/>
      </rPr>
      <t>FOURNITURE, LIVRAISON ET INSTALLATION DES EQUIPEMENTS BIO-MEDICAUX POUR 03 INFIRMERIES MILITAIRES, 01 CENTRE DE SANTE MILITAIRE ET 02 CENTRES DE SANTE RURAUX</t>
    </r>
  </si>
  <si>
    <t>Montant Total 
(en € HT)</t>
  </si>
  <si>
    <t>Prix unitaire 
(en € HT)</t>
  </si>
  <si>
    <t>NB: les qunatités  peuvent être révisées par l'autorité contractante</t>
  </si>
  <si>
    <t>COUT DU TRANSPORT, STOCKAGE , ASSURANCE,INSTALLATION DPU ET FORMATION</t>
  </si>
  <si>
    <t>Quantité totale</t>
  </si>
  <si>
    <t>NB: LE COUT DES SEVICES INCLUANT LE TRANSPORT, LE STOCKAGE , LES EQUIPEMENTS DE PROTECTION ELECTRIQUE, LES ASSURANCES,DE L' INSTALLATION  ET LES FORMATIONS DOIVENT ETRE INTREGRES DANS LES PRIX UNITAIRES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</si>
</sst>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40C]_-;\-* #,##0.00\ [$€-40C]_-;_-* &quot;-&quot;??\ [$€-40C]_-;_-@_-"/>
    <numFmt numFmtId="165" formatCode="#,##0.00\ &quot;€&quot;"/>
    <numFmt numFmtId="166" formatCode="#,##0.00\ [$XOF]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14"/>
      <color theme="1"/>
      <name val="Times New Roman"/>
      <family val="1"/>
    </font>
    <font>
      <sz val="10.5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6"/>
      <color theme="1"/>
      <name val="Times New Roman"/>
      <family val="1"/>
    </font>
    <font>
      <sz val="16"/>
      <color theme="1"/>
      <name val="Times New Roman"/>
      <family val="1"/>
    </font>
    <font>
      <u/>
      <sz val="16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>
      <alignment vertical="center"/>
    </xf>
    <xf numFmtId="0" fontId="9" fillId="0" borderId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wrapText="1"/>
    </xf>
    <xf numFmtId="164" fontId="0" fillId="4" borderId="2" xfId="0" applyNumberFormat="1" applyFill="1" applyBorder="1"/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5" fontId="11" fillId="0" borderId="0" xfId="0" applyNumberFormat="1" applyFont="1" applyAlignment="1">
      <alignment horizontal="center" vertical="center" wrapText="1"/>
    </xf>
    <xf numFmtId="166" fontId="11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0" fillId="5" borderId="5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164" fontId="0" fillId="5" borderId="5" xfId="0" applyNumberFormat="1" applyFill="1" applyBorder="1"/>
    <xf numFmtId="0" fontId="0" fillId="0" borderId="11" xfId="0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2" borderId="23" xfId="0" applyFont="1" applyFill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2" borderId="24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 wrapText="1"/>
    </xf>
    <xf numFmtId="0" fontId="3" fillId="3" borderId="24" xfId="0" applyFont="1" applyFill="1" applyBorder="1" applyAlignment="1">
      <alignment vertical="center" wrapText="1"/>
    </xf>
    <xf numFmtId="0" fontId="0" fillId="2" borderId="24" xfId="0" applyFill="1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0" fillId="2" borderId="24" xfId="0" applyFill="1" applyBorder="1" applyAlignment="1">
      <alignment vertical="center"/>
    </xf>
    <xf numFmtId="0" fontId="0" fillId="0" borderId="24" xfId="0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2" fillId="0" borderId="24" xfId="2" applyFont="1" applyBorder="1" applyAlignment="1">
      <alignment vertical="center" wrapText="1"/>
    </xf>
    <xf numFmtId="0" fontId="3" fillId="2" borderId="25" xfId="0" applyFont="1" applyFill="1" applyBorder="1" applyAlignment="1">
      <alignment vertical="center" wrapText="1"/>
    </xf>
    <xf numFmtId="164" fontId="2" fillId="2" borderId="26" xfId="0" applyNumberFormat="1" applyFont="1" applyFill="1" applyBorder="1" applyAlignment="1">
      <alignment vertical="center" wrapText="1"/>
    </xf>
    <xf numFmtId="164" fontId="2" fillId="0" borderId="27" xfId="0" applyNumberFormat="1" applyFont="1" applyBorder="1" applyAlignment="1">
      <alignment vertical="center" wrapText="1"/>
    </xf>
    <xf numFmtId="164" fontId="2" fillId="2" borderId="27" xfId="0" applyNumberFormat="1" applyFont="1" applyFill="1" applyBorder="1" applyAlignment="1">
      <alignment vertical="center" wrapText="1"/>
    </xf>
    <xf numFmtId="164" fontId="3" fillId="2" borderId="27" xfId="0" applyNumberFormat="1" applyFont="1" applyFill="1" applyBorder="1" applyAlignment="1">
      <alignment vertical="center" wrapText="1"/>
    </xf>
    <xf numFmtId="164" fontId="3" fillId="3" borderId="27" xfId="0" applyNumberFormat="1" applyFont="1" applyFill="1" applyBorder="1" applyAlignment="1">
      <alignment vertical="center" wrapText="1"/>
    </xf>
    <xf numFmtId="164" fontId="0" fillId="2" borderId="27" xfId="0" applyNumberFormat="1" applyFill="1" applyBorder="1" applyAlignment="1">
      <alignment vertical="center" wrapText="1"/>
    </xf>
    <xf numFmtId="164" fontId="3" fillId="0" borderId="27" xfId="0" applyNumberFormat="1" applyFont="1" applyBorder="1" applyAlignment="1">
      <alignment vertical="center" wrapText="1"/>
    </xf>
    <xf numFmtId="164" fontId="0" fillId="2" borderId="27" xfId="0" applyNumberFormat="1" applyFill="1" applyBorder="1" applyAlignment="1">
      <alignment vertical="center"/>
    </xf>
    <xf numFmtId="164" fontId="0" fillId="0" borderId="27" xfId="0" applyNumberFormat="1" applyBorder="1" applyAlignment="1">
      <alignment vertical="center" wrapText="1"/>
    </xf>
    <xf numFmtId="164" fontId="2" fillId="0" borderId="27" xfId="0" applyNumberFormat="1" applyFont="1" applyBorder="1" applyAlignment="1">
      <alignment vertical="center"/>
    </xf>
    <xf numFmtId="164" fontId="0" fillId="0" borderId="27" xfId="0" applyNumberFormat="1" applyBorder="1" applyAlignment="1">
      <alignment vertical="center"/>
    </xf>
    <xf numFmtId="164" fontId="2" fillId="0" borderId="27" xfId="2" applyNumberFormat="1" applyFont="1" applyBorder="1" applyAlignment="1">
      <alignment vertical="center" wrapText="1"/>
    </xf>
    <xf numFmtId="164" fontId="3" fillId="2" borderId="28" xfId="0" applyNumberFormat="1" applyFont="1" applyFill="1" applyBorder="1" applyAlignment="1">
      <alignment vertical="center" wrapText="1"/>
    </xf>
    <xf numFmtId="164" fontId="2" fillId="2" borderId="20" xfId="0" applyNumberFormat="1" applyFont="1" applyFill="1" applyBorder="1" applyAlignment="1">
      <alignment vertical="center" wrapText="1"/>
    </xf>
    <xf numFmtId="164" fontId="2" fillId="0" borderId="21" xfId="0" applyNumberFormat="1" applyFont="1" applyBorder="1" applyAlignment="1">
      <alignment vertical="center" wrapText="1"/>
    </xf>
    <xf numFmtId="164" fontId="2" fillId="2" borderId="21" xfId="0" applyNumberFormat="1" applyFont="1" applyFill="1" applyBorder="1" applyAlignment="1">
      <alignment vertical="center" wrapText="1"/>
    </xf>
    <xf numFmtId="164" fontId="3" fillId="2" borderId="21" xfId="0" applyNumberFormat="1" applyFont="1" applyFill="1" applyBorder="1" applyAlignment="1">
      <alignment vertical="center" wrapText="1"/>
    </xf>
    <xf numFmtId="164" fontId="3" fillId="3" borderId="21" xfId="0" applyNumberFormat="1" applyFont="1" applyFill="1" applyBorder="1" applyAlignment="1">
      <alignment vertical="center" wrapText="1"/>
    </xf>
    <xf numFmtId="164" fontId="0" fillId="2" borderId="21" xfId="0" applyNumberFormat="1" applyFill="1" applyBorder="1" applyAlignment="1">
      <alignment vertical="center" wrapText="1"/>
    </xf>
    <xf numFmtId="164" fontId="3" fillId="0" borderId="21" xfId="0" applyNumberFormat="1" applyFont="1" applyBorder="1" applyAlignment="1">
      <alignment vertical="center" wrapText="1"/>
    </xf>
    <xf numFmtId="164" fontId="0" fillId="2" borderId="21" xfId="0" applyNumberFormat="1" applyFill="1" applyBorder="1" applyAlignment="1">
      <alignment vertical="center"/>
    </xf>
    <xf numFmtId="164" fontId="0" fillId="0" borderId="21" xfId="0" applyNumberFormat="1" applyBorder="1" applyAlignment="1">
      <alignment vertical="center" wrapText="1"/>
    </xf>
    <xf numFmtId="164" fontId="2" fillId="0" borderId="21" xfId="0" applyNumberFormat="1" applyFon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2" fillId="0" borderId="21" xfId="2" applyNumberFormat="1" applyFont="1" applyBorder="1" applyAlignment="1">
      <alignment vertical="center" wrapText="1"/>
    </xf>
    <xf numFmtId="164" fontId="3" fillId="2" borderId="22" xfId="0" applyNumberFormat="1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8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</cellXfs>
  <cellStyles count="4">
    <cellStyle name="Normal" xfId="0" builtinId="0"/>
    <cellStyle name="Normal 2" xfId="2" xr:uid="{44713F3E-C2C5-4A86-9223-A904AFA996DF}"/>
    <cellStyle name="Standaard_Feuil1" xfId="1" xr:uid="{7CF2969A-A02E-438D-B86D-6FBD1F34AE6C}"/>
    <cellStyle name="Standard 2" xfId="3" xr:uid="{EE246022-0D90-4112-ACBD-390B8374B7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2</xdr:col>
      <xdr:colOff>741258</xdr:colOff>
      <xdr:row>2</xdr:row>
      <xdr:rowOff>97790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E8FD774-3543-478C-A9E2-CADC914BA16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1727200" cy="47413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027B2-F5D7-418C-8560-04DF0B915F71}">
  <dimension ref="A1:K96"/>
  <sheetViews>
    <sheetView tabSelected="1" zoomScale="90" zoomScaleNormal="90" workbookViewId="0">
      <selection activeCell="J18" sqref="J18"/>
    </sheetView>
  </sheetViews>
  <sheetFormatPr baseColWidth="10" defaultRowHeight="14.4" x14ac:dyDescent="0.3"/>
  <cols>
    <col min="1" max="1" width="3.88671875" style="1" customWidth="1"/>
    <col min="2" max="2" width="10.33203125" style="1" customWidth="1"/>
    <col min="3" max="3" width="15.44140625" style="1" bestFit="1" customWidth="1"/>
    <col min="4" max="4" width="10.6640625" style="1" customWidth="1"/>
    <col min="5" max="5" width="9.6640625" style="1" customWidth="1"/>
    <col min="6" max="6" width="11" style="1" bestFit="1" customWidth="1"/>
    <col min="7" max="7" width="9.6640625" style="1" customWidth="1"/>
    <col min="8" max="8" width="10" style="1" customWidth="1"/>
    <col min="9" max="9" width="44.5546875" style="1" customWidth="1"/>
    <col min="10" max="10" width="16" customWidth="1"/>
    <col min="11" max="11" width="16.6640625" customWidth="1"/>
  </cols>
  <sheetData>
    <row r="1" spans="1:11" x14ac:dyDescent="0.3">
      <c r="A1" s="14"/>
      <c r="B1" s="14"/>
      <c r="C1" s="14"/>
      <c r="D1" s="14"/>
      <c r="E1" s="14"/>
      <c r="F1" s="14"/>
      <c r="G1" s="14"/>
      <c r="H1" s="14"/>
      <c r="I1" s="14"/>
    </row>
    <row r="2" spans="1:11" x14ac:dyDescent="0.3">
      <c r="A2" s="2"/>
      <c r="B2" s="2"/>
      <c r="C2" s="2"/>
      <c r="D2" s="2"/>
      <c r="E2" s="2"/>
      <c r="F2" s="2"/>
      <c r="G2" s="2"/>
      <c r="H2" s="2"/>
      <c r="I2" s="2"/>
    </row>
    <row r="3" spans="1:11" x14ac:dyDescent="0.3">
      <c r="A3" s="2"/>
      <c r="B3" s="2"/>
      <c r="C3" s="2"/>
      <c r="D3" s="2"/>
      <c r="E3" s="2"/>
      <c r="F3" s="2"/>
      <c r="G3" s="2"/>
      <c r="H3" s="2"/>
      <c r="I3" s="2"/>
    </row>
    <row r="4" spans="1:11" ht="20.399999999999999" x14ac:dyDescent="0.3">
      <c r="B4" s="11"/>
      <c r="C4" s="15" t="s">
        <v>85</v>
      </c>
      <c r="D4" s="15"/>
      <c r="E4" s="15"/>
      <c r="F4" s="15"/>
      <c r="G4" s="15"/>
      <c r="H4" s="15"/>
      <c r="I4" s="15"/>
    </row>
    <row r="5" spans="1:11" x14ac:dyDescent="0.3">
      <c r="A5" s="2"/>
      <c r="B5" s="2"/>
      <c r="C5" s="2"/>
      <c r="D5" s="2"/>
      <c r="E5" s="2"/>
      <c r="F5" s="2"/>
      <c r="G5" s="2"/>
      <c r="H5" s="2"/>
      <c r="I5" s="2"/>
    </row>
    <row r="6" spans="1:11" s="10" customFormat="1" ht="21" x14ac:dyDescent="0.3">
      <c r="A6" s="16" t="s">
        <v>86</v>
      </c>
      <c r="B6" s="16"/>
      <c r="C6" s="16"/>
      <c r="D6" s="16"/>
      <c r="E6" s="16"/>
      <c r="F6" s="16"/>
      <c r="G6" s="16"/>
    </row>
    <row r="7" spans="1:11" s="10" customFormat="1" ht="21" x14ac:dyDescent="0.3">
      <c r="A7" s="12"/>
      <c r="B7" s="12"/>
      <c r="C7" s="12"/>
      <c r="D7" s="12"/>
      <c r="E7" s="12"/>
      <c r="F7" s="12"/>
      <c r="G7" s="12"/>
    </row>
    <row r="8" spans="1:11" s="10" customFormat="1" ht="21" x14ac:dyDescent="0.3">
      <c r="A8" s="17" t="s">
        <v>87</v>
      </c>
      <c r="B8" s="17"/>
      <c r="C8" s="17"/>
      <c r="D8" s="17"/>
      <c r="E8" s="17"/>
      <c r="F8" s="17"/>
      <c r="G8" s="17"/>
    </row>
    <row r="9" spans="1:11" s="10" customFormat="1" ht="21" x14ac:dyDescent="0.3">
      <c r="A9" s="12"/>
      <c r="B9" s="12"/>
      <c r="C9" s="12"/>
      <c r="D9" s="12"/>
      <c r="E9" s="12"/>
      <c r="F9" s="12"/>
      <c r="G9" s="12"/>
    </row>
    <row r="10" spans="1:11" s="10" customFormat="1" ht="21" customHeight="1" x14ac:dyDescent="0.3">
      <c r="A10" s="18" t="s">
        <v>88</v>
      </c>
      <c r="B10" s="18"/>
      <c r="C10" s="18"/>
      <c r="D10" s="18"/>
      <c r="E10" s="18"/>
      <c r="F10" s="18"/>
      <c r="G10" s="18"/>
      <c r="H10" s="18"/>
      <c r="I10" s="18"/>
    </row>
    <row r="11" spans="1:11" s="10" customFormat="1" ht="14.4" customHeight="1" x14ac:dyDescent="0.3">
      <c r="A11" s="18"/>
      <c r="B11" s="18"/>
      <c r="C11" s="18"/>
      <c r="D11" s="18"/>
      <c r="E11" s="18"/>
      <c r="F11" s="18"/>
      <c r="G11" s="18"/>
      <c r="H11" s="18"/>
      <c r="I11" s="18"/>
    </row>
    <row r="12" spans="1:11" x14ac:dyDescent="0.3">
      <c r="A12" s="2"/>
      <c r="B12" s="2"/>
      <c r="C12" s="2"/>
      <c r="D12" s="2"/>
      <c r="E12" s="2"/>
      <c r="F12" s="2"/>
      <c r="G12" s="2"/>
      <c r="H12" s="2"/>
      <c r="I12" s="2"/>
    </row>
    <row r="13" spans="1:11" ht="15" thickBot="1" x14ac:dyDescent="0.35"/>
    <row r="14" spans="1:11" ht="27" customHeight="1" thickBot="1" x14ac:dyDescent="0.35">
      <c r="A14" s="13" t="s">
        <v>0</v>
      </c>
      <c r="B14" s="19" t="s">
        <v>83</v>
      </c>
      <c r="C14" s="20"/>
      <c r="D14" s="20"/>
      <c r="E14" s="20"/>
      <c r="F14" s="20"/>
      <c r="G14" s="21"/>
      <c r="H14" s="13" t="s">
        <v>93</v>
      </c>
      <c r="I14" s="13" t="s">
        <v>1</v>
      </c>
      <c r="J14" s="99" t="s">
        <v>90</v>
      </c>
      <c r="K14" s="99" t="s">
        <v>89</v>
      </c>
    </row>
    <row r="15" spans="1:11" s="2" customFormat="1" ht="15" thickBot="1" x14ac:dyDescent="0.35">
      <c r="A15" s="27"/>
      <c r="B15" s="28" t="s">
        <v>80</v>
      </c>
      <c r="C15" s="28" t="s">
        <v>78</v>
      </c>
      <c r="D15" s="28" t="s">
        <v>79</v>
      </c>
      <c r="E15" s="28" t="s">
        <v>77</v>
      </c>
      <c r="F15" s="28" t="s">
        <v>81</v>
      </c>
      <c r="G15" s="28" t="s">
        <v>82</v>
      </c>
      <c r="H15" s="27"/>
      <c r="I15" s="27"/>
      <c r="J15" s="100"/>
      <c r="K15" s="100"/>
    </row>
    <row r="16" spans="1:11" ht="21.6" customHeight="1" x14ac:dyDescent="0.3">
      <c r="A16" s="43">
        <v>1</v>
      </c>
      <c r="B16" s="87"/>
      <c r="C16" s="36">
        <v>1</v>
      </c>
      <c r="D16" s="36"/>
      <c r="E16" s="36"/>
      <c r="F16" s="36"/>
      <c r="G16" s="38"/>
      <c r="H16" s="43">
        <f>SUM(B16:E16)</f>
        <v>1</v>
      </c>
      <c r="I16" s="48" t="s">
        <v>2</v>
      </c>
      <c r="J16" s="74"/>
      <c r="K16" s="61">
        <f>+J16*H16</f>
        <v>0</v>
      </c>
    </row>
    <row r="17" spans="1:11" ht="21.6" customHeight="1" x14ac:dyDescent="0.3">
      <c r="A17" s="44">
        <v>2</v>
      </c>
      <c r="B17" s="88"/>
      <c r="C17" s="33">
        <v>1</v>
      </c>
      <c r="D17" s="33"/>
      <c r="E17" s="33">
        <v>1</v>
      </c>
      <c r="F17" s="33"/>
      <c r="G17" s="39"/>
      <c r="H17" s="44">
        <f>SUM(B17:G17)</f>
        <v>2</v>
      </c>
      <c r="I17" s="49" t="s">
        <v>3</v>
      </c>
      <c r="J17" s="75"/>
      <c r="K17" s="62">
        <f>+J17*H17</f>
        <v>0</v>
      </c>
    </row>
    <row r="18" spans="1:11" ht="21.6" customHeight="1" x14ac:dyDescent="0.3">
      <c r="A18" s="44">
        <v>3</v>
      </c>
      <c r="B18" s="88"/>
      <c r="C18" s="33">
        <v>1</v>
      </c>
      <c r="D18" s="33"/>
      <c r="E18" s="33"/>
      <c r="F18" s="33"/>
      <c r="G18" s="39"/>
      <c r="H18" s="44">
        <f>SUM(B18:G18)</f>
        <v>1</v>
      </c>
      <c r="I18" s="50" t="s">
        <v>4</v>
      </c>
      <c r="J18" s="76"/>
      <c r="K18" s="63">
        <f>+J18*H18</f>
        <v>0</v>
      </c>
    </row>
    <row r="19" spans="1:11" ht="21.6" customHeight="1" x14ac:dyDescent="0.3">
      <c r="A19" s="44">
        <v>4</v>
      </c>
      <c r="B19" s="88"/>
      <c r="C19" s="33">
        <v>1</v>
      </c>
      <c r="D19" s="33"/>
      <c r="E19" s="33">
        <v>1</v>
      </c>
      <c r="F19" s="33"/>
      <c r="G19" s="39"/>
      <c r="H19" s="44">
        <f>SUM(B19:G19)</f>
        <v>2</v>
      </c>
      <c r="I19" s="49" t="s">
        <v>37</v>
      </c>
      <c r="J19" s="75"/>
      <c r="K19" s="62">
        <f>+J19*H19</f>
        <v>0</v>
      </c>
    </row>
    <row r="20" spans="1:11" ht="21.6" customHeight="1" x14ac:dyDescent="0.3">
      <c r="A20" s="44">
        <v>5</v>
      </c>
      <c r="B20" s="88">
        <v>1</v>
      </c>
      <c r="C20" s="33">
        <v>1</v>
      </c>
      <c r="D20" s="33">
        <v>1</v>
      </c>
      <c r="E20" s="33">
        <v>1</v>
      </c>
      <c r="F20" s="33"/>
      <c r="G20" s="39"/>
      <c r="H20" s="44">
        <f>SUM(B20:G20)</f>
        <v>4</v>
      </c>
      <c r="I20" s="50" t="s">
        <v>59</v>
      </c>
      <c r="J20" s="76"/>
      <c r="K20" s="63">
        <f>+J20*H20</f>
        <v>0</v>
      </c>
    </row>
    <row r="21" spans="1:11" ht="21.6" customHeight="1" x14ac:dyDescent="0.3">
      <c r="A21" s="44">
        <v>6</v>
      </c>
      <c r="B21" s="88"/>
      <c r="C21" s="33">
        <v>1</v>
      </c>
      <c r="D21" s="33"/>
      <c r="E21" s="33"/>
      <c r="F21" s="33"/>
      <c r="G21" s="39"/>
      <c r="H21" s="44">
        <f>SUM(B21:G21)</f>
        <v>1</v>
      </c>
      <c r="I21" s="50" t="s">
        <v>58</v>
      </c>
      <c r="J21" s="76"/>
      <c r="K21" s="63">
        <f>+J21*H21</f>
        <v>0</v>
      </c>
    </row>
    <row r="22" spans="1:11" ht="21.6" customHeight="1" x14ac:dyDescent="0.3">
      <c r="A22" s="44">
        <v>7</v>
      </c>
      <c r="B22" s="88"/>
      <c r="C22" s="33">
        <v>1</v>
      </c>
      <c r="D22" s="33"/>
      <c r="E22" s="33">
        <v>1</v>
      </c>
      <c r="F22" s="33"/>
      <c r="G22" s="39"/>
      <c r="H22" s="44">
        <f>SUM(B22:G22)</f>
        <v>2</v>
      </c>
      <c r="I22" s="50" t="s">
        <v>5</v>
      </c>
      <c r="J22" s="76"/>
      <c r="K22" s="63">
        <f>+J22*H22</f>
        <v>0</v>
      </c>
    </row>
    <row r="23" spans="1:11" ht="21.6" customHeight="1" x14ac:dyDescent="0.3">
      <c r="A23" s="92">
        <v>8</v>
      </c>
      <c r="B23" s="88"/>
      <c r="C23" s="33">
        <v>1</v>
      </c>
      <c r="D23" s="33"/>
      <c r="E23" s="33"/>
      <c r="F23" s="33"/>
      <c r="G23" s="39"/>
      <c r="H23" s="44">
        <f>SUM(B23:G23)</f>
        <v>1</v>
      </c>
      <c r="I23" s="51" t="s">
        <v>40</v>
      </c>
      <c r="J23" s="77"/>
      <c r="K23" s="64">
        <f>+J23*H23</f>
        <v>0</v>
      </c>
    </row>
    <row r="24" spans="1:11" ht="21.6" customHeight="1" x14ac:dyDescent="0.3">
      <c r="A24" s="93">
        <v>9</v>
      </c>
      <c r="B24" s="88"/>
      <c r="C24" s="33">
        <v>3</v>
      </c>
      <c r="D24" s="33"/>
      <c r="E24" s="33"/>
      <c r="F24" s="33">
        <v>2</v>
      </c>
      <c r="G24" s="39">
        <v>3</v>
      </c>
      <c r="H24" s="44">
        <f>SUM(B24:G24)</f>
        <v>8</v>
      </c>
      <c r="I24" s="51" t="s">
        <v>41</v>
      </c>
      <c r="J24" s="77"/>
      <c r="K24" s="64">
        <f>+J24*H24</f>
        <v>0</v>
      </c>
    </row>
    <row r="25" spans="1:11" ht="21.6" customHeight="1" x14ac:dyDescent="0.3">
      <c r="A25" s="92">
        <v>10</v>
      </c>
      <c r="B25" s="88">
        <v>1</v>
      </c>
      <c r="C25" s="33">
        <v>2</v>
      </c>
      <c r="D25" s="33">
        <v>1</v>
      </c>
      <c r="E25" s="33">
        <v>2</v>
      </c>
      <c r="F25" s="33">
        <v>1</v>
      </c>
      <c r="G25" s="39">
        <v>1</v>
      </c>
      <c r="H25" s="44">
        <f>SUM(B25:G25)</f>
        <v>8</v>
      </c>
      <c r="I25" s="51" t="s">
        <v>6</v>
      </c>
      <c r="J25" s="77"/>
      <c r="K25" s="64">
        <f>+J25*H25</f>
        <v>0</v>
      </c>
    </row>
    <row r="26" spans="1:11" ht="21.6" customHeight="1" x14ac:dyDescent="0.3">
      <c r="A26" s="94">
        <v>11</v>
      </c>
      <c r="B26" s="88"/>
      <c r="C26" s="33">
        <v>1</v>
      </c>
      <c r="D26" s="33"/>
      <c r="E26" s="33"/>
      <c r="F26" s="33"/>
      <c r="G26" s="39"/>
      <c r="H26" s="44">
        <f>SUM(B26:G26)</f>
        <v>1</v>
      </c>
      <c r="I26" s="52" t="s">
        <v>75</v>
      </c>
      <c r="J26" s="78"/>
      <c r="K26" s="65">
        <f>+J26*H26</f>
        <v>0</v>
      </c>
    </row>
    <row r="27" spans="1:11" ht="21.6" customHeight="1" x14ac:dyDescent="0.3">
      <c r="A27" s="94">
        <v>12</v>
      </c>
      <c r="B27" s="88"/>
      <c r="C27" s="33">
        <v>1</v>
      </c>
      <c r="D27" s="33"/>
      <c r="E27" s="33"/>
      <c r="F27" s="33"/>
      <c r="G27" s="39"/>
      <c r="H27" s="44">
        <f>SUM(B27:G27)</f>
        <v>1</v>
      </c>
      <c r="I27" s="52" t="s">
        <v>38</v>
      </c>
      <c r="J27" s="78"/>
      <c r="K27" s="65">
        <f>+J27*H27</f>
        <v>0</v>
      </c>
    </row>
    <row r="28" spans="1:11" ht="21.6" customHeight="1" x14ac:dyDescent="0.3">
      <c r="A28" s="44">
        <v>13</v>
      </c>
      <c r="B28" s="88"/>
      <c r="C28" s="33">
        <v>1</v>
      </c>
      <c r="D28" s="33"/>
      <c r="E28" s="33"/>
      <c r="F28" s="33"/>
      <c r="G28" s="39"/>
      <c r="H28" s="44">
        <f>SUM(B28:G28)</f>
        <v>1</v>
      </c>
      <c r="I28" s="53" t="s">
        <v>7</v>
      </c>
      <c r="J28" s="79"/>
      <c r="K28" s="66">
        <f>+J28*H28</f>
        <v>0</v>
      </c>
    </row>
    <row r="29" spans="1:11" ht="21.6" customHeight="1" x14ac:dyDescent="0.3">
      <c r="A29" s="44">
        <v>14</v>
      </c>
      <c r="B29" s="88"/>
      <c r="C29" s="33">
        <v>2</v>
      </c>
      <c r="D29" s="33"/>
      <c r="E29" s="33"/>
      <c r="F29" s="33"/>
      <c r="G29" s="39"/>
      <c r="H29" s="44">
        <f>SUM(B29:G29)</f>
        <v>2</v>
      </c>
      <c r="I29" s="49" t="s">
        <v>8</v>
      </c>
      <c r="J29" s="75"/>
      <c r="K29" s="62">
        <f>+J29*H29</f>
        <v>0</v>
      </c>
    </row>
    <row r="30" spans="1:11" ht="21.6" customHeight="1" x14ac:dyDescent="0.3">
      <c r="A30" s="44">
        <v>15</v>
      </c>
      <c r="B30" s="88"/>
      <c r="C30" s="33">
        <v>1</v>
      </c>
      <c r="D30" s="33"/>
      <c r="E30" s="33"/>
      <c r="F30" s="33"/>
      <c r="G30" s="39"/>
      <c r="H30" s="44">
        <f>SUM(B30:G30)</f>
        <v>1</v>
      </c>
      <c r="I30" s="50" t="s">
        <v>9</v>
      </c>
      <c r="J30" s="76"/>
      <c r="K30" s="63">
        <f>+J30*H30</f>
        <v>0</v>
      </c>
    </row>
    <row r="31" spans="1:11" ht="21.6" customHeight="1" x14ac:dyDescent="0.3">
      <c r="A31" s="44">
        <v>16</v>
      </c>
      <c r="B31" s="88"/>
      <c r="C31" s="33">
        <v>1</v>
      </c>
      <c r="D31" s="33"/>
      <c r="E31" s="33"/>
      <c r="F31" s="33"/>
      <c r="G31" s="39"/>
      <c r="H31" s="44">
        <f>SUM(B31:G31)</f>
        <v>1</v>
      </c>
      <c r="I31" s="50" t="s">
        <v>10</v>
      </c>
      <c r="J31" s="76"/>
      <c r="K31" s="63">
        <f>+J31*H31</f>
        <v>0</v>
      </c>
    </row>
    <row r="32" spans="1:11" ht="21.6" customHeight="1" x14ac:dyDescent="0.3">
      <c r="A32" s="92">
        <v>17</v>
      </c>
      <c r="B32" s="88"/>
      <c r="C32" s="33">
        <v>1</v>
      </c>
      <c r="D32" s="33"/>
      <c r="E32" s="33"/>
      <c r="F32" s="33"/>
      <c r="G32" s="39"/>
      <c r="H32" s="44">
        <f>SUM(B32:G32)</f>
        <v>1</v>
      </c>
      <c r="I32" s="51" t="s">
        <v>42</v>
      </c>
      <c r="J32" s="77"/>
      <c r="K32" s="64">
        <f>+J32*H32</f>
        <v>0</v>
      </c>
    </row>
    <row r="33" spans="1:11" ht="21.6" customHeight="1" x14ac:dyDescent="0.3">
      <c r="A33" s="95">
        <v>18</v>
      </c>
      <c r="B33" s="88"/>
      <c r="C33" s="33">
        <v>40</v>
      </c>
      <c r="D33" s="33"/>
      <c r="E33" s="33"/>
      <c r="F33" s="33"/>
      <c r="G33" s="39"/>
      <c r="H33" s="44">
        <f>SUM(B33:G33)</f>
        <v>40</v>
      </c>
      <c r="I33" s="49" t="s">
        <v>62</v>
      </c>
      <c r="J33" s="75"/>
      <c r="K33" s="62">
        <f>+J33*H33</f>
        <v>0</v>
      </c>
    </row>
    <row r="34" spans="1:11" ht="21.6" customHeight="1" x14ac:dyDescent="0.3">
      <c r="A34" s="95">
        <v>19</v>
      </c>
      <c r="B34" s="88"/>
      <c r="C34" s="33"/>
      <c r="D34" s="33"/>
      <c r="E34" s="33">
        <v>1</v>
      </c>
      <c r="F34" s="33"/>
      <c r="G34" s="39"/>
      <c r="H34" s="44">
        <f>SUM(B34:G34)</f>
        <v>1</v>
      </c>
      <c r="I34" s="49" t="s">
        <v>60</v>
      </c>
      <c r="J34" s="75"/>
      <c r="K34" s="62">
        <f>+J34*H34</f>
        <v>0</v>
      </c>
    </row>
    <row r="35" spans="1:11" ht="21.6" customHeight="1" x14ac:dyDescent="0.3">
      <c r="A35" s="96">
        <v>20</v>
      </c>
      <c r="B35" s="88"/>
      <c r="C35" s="33">
        <v>2</v>
      </c>
      <c r="D35" s="33"/>
      <c r="E35" s="33"/>
      <c r="F35" s="33"/>
      <c r="G35" s="39"/>
      <c r="H35" s="44">
        <f>SUM(B35:G35)</f>
        <v>2</v>
      </c>
      <c r="I35" s="54" t="s">
        <v>39</v>
      </c>
      <c r="J35" s="80"/>
      <c r="K35" s="67">
        <f>+J35*H35</f>
        <v>0</v>
      </c>
    </row>
    <row r="36" spans="1:11" ht="21.6" customHeight="1" x14ac:dyDescent="0.3">
      <c r="A36" s="44">
        <v>21</v>
      </c>
      <c r="B36" s="88"/>
      <c r="C36" s="33">
        <v>1</v>
      </c>
      <c r="D36" s="33"/>
      <c r="E36" s="33"/>
      <c r="F36" s="33"/>
      <c r="G36" s="39"/>
      <c r="H36" s="44">
        <f>SUM(B36:G36)</f>
        <v>1</v>
      </c>
      <c r="I36" s="49" t="s">
        <v>11</v>
      </c>
      <c r="J36" s="75"/>
      <c r="K36" s="62">
        <f>+J36*H36</f>
        <v>0</v>
      </c>
    </row>
    <row r="37" spans="1:11" ht="21.6" customHeight="1" x14ac:dyDescent="0.3">
      <c r="A37" s="95">
        <v>22</v>
      </c>
      <c r="B37" s="88"/>
      <c r="C37" s="33"/>
      <c r="D37" s="33"/>
      <c r="E37" s="33">
        <v>1</v>
      </c>
      <c r="F37" s="33"/>
      <c r="G37" s="39"/>
      <c r="H37" s="44">
        <f>SUM(B37:G37)</f>
        <v>1</v>
      </c>
      <c r="I37" s="49" t="s">
        <v>61</v>
      </c>
      <c r="J37" s="75"/>
      <c r="K37" s="62">
        <f>+J37*H37</f>
        <v>0</v>
      </c>
    </row>
    <row r="38" spans="1:11" ht="21.6" customHeight="1" x14ac:dyDescent="0.3">
      <c r="A38" s="44">
        <v>23</v>
      </c>
      <c r="B38" s="88"/>
      <c r="C38" s="33">
        <v>1</v>
      </c>
      <c r="D38" s="33"/>
      <c r="E38" s="33"/>
      <c r="F38" s="33"/>
      <c r="G38" s="39"/>
      <c r="H38" s="44">
        <f>SUM(B38:G38)</f>
        <v>1</v>
      </c>
      <c r="I38" s="53" t="s">
        <v>43</v>
      </c>
      <c r="J38" s="79"/>
      <c r="K38" s="66">
        <f>+J38*H38</f>
        <v>0</v>
      </c>
    </row>
    <row r="39" spans="1:11" ht="21.6" customHeight="1" x14ac:dyDescent="0.3">
      <c r="A39" s="44">
        <v>24</v>
      </c>
      <c r="B39" s="88"/>
      <c r="C39" s="33">
        <v>1</v>
      </c>
      <c r="D39" s="33"/>
      <c r="E39" s="33">
        <v>1</v>
      </c>
      <c r="F39" s="33"/>
      <c r="G39" s="39"/>
      <c r="H39" s="44">
        <f>SUM(B39:G39)</f>
        <v>2</v>
      </c>
      <c r="I39" s="53" t="s">
        <v>12</v>
      </c>
      <c r="J39" s="79"/>
      <c r="K39" s="66">
        <f>+J39*H39</f>
        <v>0</v>
      </c>
    </row>
    <row r="40" spans="1:11" ht="21.6" customHeight="1" x14ac:dyDescent="0.3">
      <c r="A40" s="92">
        <v>25</v>
      </c>
      <c r="B40" s="88"/>
      <c r="C40" s="33"/>
      <c r="D40" s="33"/>
      <c r="E40" s="33"/>
      <c r="F40" s="33">
        <v>1</v>
      </c>
      <c r="G40" s="39">
        <v>1</v>
      </c>
      <c r="H40" s="44">
        <f>SUM(B40:G40)</f>
        <v>2</v>
      </c>
      <c r="I40" s="51" t="s">
        <v>13</v>
      </c>
      <c r="J40" s="77"/>
      <c r="K40" s="64">
        <f>+J40*H40</f>
        <v>0</v>
      </c>
    </row>
    <row r="41" spans="1:11" ht="21.6" customHeight="1" x14ac:dyDescent="0.3">
      <c r="A41" s="92">
        <v>26</v>
      </c>
      <c r="B41" s="88"/>
      <c r="C41" s="33">
        <v>2</v>
      </c>
      <c r="D41" s="33"/>
      <c r="E41" s="33"/>
      <c r="F41" s="33"/>
      <c r="G41" s="39"/>
      <c r="H41" s="44">
        <f>SUM(B41:G41)</f>
        <v>2</v>
      </c>
      <c r="I41" s="51" t="s">
        <v>64</v>
      </c>
      <c r="J41" s="77"/>
      <c r="K41" s="64">
        <f>+J41*H41</f>
        <v>0</v>
      </c>
    </row>
    <row r="42" spans="1:11" ht="21.6" customHeight="1" x14ac:dyDescent="0.3">
      <c r="A42" s="92">
        <v>27</v>
      </c>
      <c r="B42" s="88">
        <v>1</v>
      </c>
      <c r="C42" s="33">
        <v>1</v>
      </c>
      <c r="D42" s="33">
        <v>1</v>
      </c>
      <c r="E42" s="33">
        <v>1</v>
      </c>
      <c r="F42" s="33"/>
      <c r="G42" s="39"/>
      <c r="H42" s="44">
        <f>SUM(B42:G42)</f>
        <v>4</v>
      </c>
      <c r="I42" s="51" t="s">
        <v>65</v>
      </c>
      <c r="J42" s="77"/>
      <c r="K42" s="64">
        <f>+J42*H42</f>
        <v>0</v>
      </c>
    </row>
    <row r="43" spans="1:11" ht="21.6" customHeight="1" x14ac:dyDescent="0.3">
      <c r="A43" s="92">
        <v>28</v>
      </c>
      <c r="B43" s="88"/>
      <c r="C43" s="33"/>
      <c r="D43" s="33"/>
      <c r="E43" s="33"/>
      <c r="F43" s="33">
        <v>2</v>
      </c>
      <c r="G43" s="39">
        <v>3</v>
      </c>
      <c r="H43" s="44">
        <f>SUM(B43:G43)</f>
        <v>5</v>
      </c>
      <c r="I43" s="51" t="s">
        <v>14</v>
      </c>
      <c r="J43" s="77"/>
      <c r="K43" s="64">
        <f>+J43*H43</f>
        <v>0</v>
      </c>
    </row>
    <row r="44" spans="1:11" ht="21.6" customHeight="1" x14ac:dyDescent="0.3">
      <c r="A44" s="92">
        <v>29</v>
      </c>
      <c r="B44" s="88"/>
      <c r="C44" s="33">
        <v>1</v>
      </c>
      <c r="D44" s="33"/>
      <c r="E44" s="33"/>
      <c r="F44" s="33"/>
      <c r="G44" s="39"/>
      <c r="H44" s="44">
        <f>SUM(B44:G44)</f>
        <v>1</v>
      </c>
      <c r="I44" s="51" t="s">
        <v>15</v>
      </c>
      <c r="J44" s="77"/>
      <c r="K44" s="64">
        <f>+J44*H44</f>
        <v>0</v>
      </c>
    </row>
    <row r="45" spans="1:11" ht="21.6" customHeight="1" x14ac:dyDescent="0.3">
      <c r="A45" s="92">
        <v>30</v>
      </c>
      <c r="B45" s="88"/>
      <c r="C45" s="33">
        <v>1</v>
      </c>
      <c r="D45" s="33"/>
      <c r="E45" s="33"/>
      <c r="F45" s="33"/>
      <c r="G45" s="39"/>
      <c r="H45" s="44">
        <f>SUM(B45:G45)</f>
        <v>1</v>
      </c>
      <c r="I45" s="51" t="s">
        <v>16</v>
      </c>
      <c r="J45" s="77"/>
      <c r="K45" s="64">
        <f>+J45*H45</f>
        <v>0</v>
      </c>
    </row>
    <row r="46" spans="1:11" ht="21.6" customHeight="1" x14ac:dyDescent="0.3">
      <c r="A46" s="94">
        <v>31</v>
      </c>
      <c r="B46" s="88"/>
      <c r="C46" s="33">
        <v>1</v>
      </c>
      <c r="D46" s="33"/>
      <c r="E46" s="33"/>
      <c r="F46" s="33"/>
      <c r="G46" s="39"/>
      <c r="H46" s="44">
        <f>SUM(B46:G46)</f>
        <v>1</v>
      </c>
      <c r="I46" s="52" t="s">
        <v>70</v>
      </c>
      <c r="J46" s="78"/>
      <c r="K46" s="65">
        <f>+J46*H46</f>
        <v>0</v>
      </c>
    </row>
    <row r="47" spans="1:11" s="4" customFormat="1" ht="21.6" customHeight="1" x14ac:dyDescent="0.35">
      <c r="A47" s="92">
        <v>32</v>
      </c>
      <c r="B47" s="89"/>
      <c r="C47" s="34">
        <v>1</v>
      </c>
      <c r="D47" s="34"/>
      <c r="E47" s="34"/>
      <c r="F47" s="34"/>
      <c r="G47" s="40"/>
      <c r="H47" s="45">
        <f>SUM(B47:G47)</f>
        <v>1</v>
      </c>
      <c r="I47" s="51" t="s">
        <v>44</v>
      </c>
      <c r="J47" s="77"/>
      <c r="K47" s="64">
        <f>+J47*H47</f>
        <v>0</v>
      </c>
    </row>
    <row r="48" spans="1:11" ht="21.6" customHeight="1" x14ac:dyDescent="0.3">
      <c r="A48" s="97">
        <v>35</v>
      </c>
      <c r="B48" s="88"/>
      <c r="C48" s="33"/>
      <c r="D48" s="33"/>
      <c r="E48" s="33">
        <v>1</v>
      </c>
      <c r="F48" s="33">
        <v>1</v>
      </c>
      <c r="G48" s="39">
        <v>1</v>
      </c>
      <c r="H48" s="44">
        <f>SUM(B48:G48)</f>
        <v>3</v>
      </c>
      <c r="I48" s="55" t="s">
        <v>17</v>
      </c>
      <c r="J48" s="81"/>
      <c r="K48" s="68">
        <f>+J48*H48</f>
        <v>0</v>
      </c>
    </row>
    <row r="49" spans="1:11" s="3" customFormat="1" ht="21.6" customHeight="1" x14ac:dyDescent="0.25">
      <c r="A49" s="95">
        <v>36</v>
      </c>
      <c r="B49" s="90"/>
      <c r="C49" s="35"/>
      <c r="D49" s="35"/>
      <c r="E49" s="35">
        <v>1</v>
      </c>
      <c r="F49" s="35"/>
      <c r="G49" s="41"/>
      <c r="H49" s="46">
        <f>SUM(B49:G49)</f>
        <v>1</v>
      </c>
      <c r="I49" s="49" t="s">
        <v>69</v>
      </c>
      <c r="J49" s="75"/>
      <c r="K49" s="62">
        <f>+J49*H49</f>
        <v>0</v>
      </c>
    </row>
    <row r="50" spans="1:11" s="3" customFormat="1" ht="21.6" customHeight="1" x14ac:dyDescent="0.25">
      <c r="A50" s="44">
        <v>37</v>
      </c>
      <c r="B50" s="90"/>
      <c r="C50" s="35">
        <v>1</v>
      </c>
      <c r="D50" s="35"/>
      <c r="E50" s="35">
        <v>1</v>
      </c>
      <c r="F50" s="35">
        <v>1</v>
      </c>
      <c r="G50" s="41">
        <v>1</v>
      </c>
      <c r="H50" s="46">
        <f>SUM(B50:G50)</f>
        <v>4</v>
      </c>
      <c r="I50" s="53" t="s">
        <v>18</v>
      </c>
      <c r="J50" s="79"/>
      <c r="K50" s="66">
        <f>+J50*H50</f>
        <v>0</v>
      </c>
    </row>
    <row r="51" spans="1:11" ht="21.6" customHeight="1" x14ac:dyDescent="0.3">
      <c r="A51" s="44">
        <v>38</v>
      </c>
      <c r="B51" s="88"/>
      <c r="C51" s="33">
        <v>1</v>
      </c>
      <c r="D51" s="33"/>
      <c r="E51" s="33"/>
      <c r="F51" s="33"/>
      <c r="G51" s="39"/>
      <c r="H51" s="44">
        <f>SUM(B51:G51)</f>
        <v>1</v>
      </c>
      <c r="I51" s="49" t="s">
        <v>45</v>
      </c>
      <c r="J51" s="75"/>
      <c r="K51" s="62">
        <f>+J51*H51</f>
        <v>0</v>
      </c>
    </row>
    <row r="52" spans="1:11" ht="21.6" customHeight="1" x14ac:dyDescent="0.3">
      <c r="A52" s="92">
        <v>39</v>
      </c>
      <c r="B52" s="88"/>
      <c r="C52" s="33">
        <v>5</v>
      </c>
      <c r="D52" s="33"/>
      <c r="E52" s="33"/>
      <c r="F52" s="33">
        <v>1</v>
      </c>
      <c r="G52" s="39">
        <v>1</v>
      </c>
      <c r="H52" s="44">
        <f>SUM(B52:G52)</f>
        <v>7</v>
      </c>
      <c r="I52" s="51" t="s">
        <v>19</v>
      </c>
      <c r="J52" s="77"/>
      <c r="K52" s="64">
        <f>+J52*H52</f>
        <v>0</v>
      </c>
    </row>
    <row r="53" spans="1:11" ht="21.6" customHeight="1" x14ac:dyDescent="0.3">
      <c r="A53" s="92">
        <v>40</v>
      </c>
      <c r="B53" s="88"/>
      <c r="C53" s="33">
        <v>5</v>
      </c>
      <c r="D53" s="33"/>
      <c r="E53" s="33"/>
      <c r="F53" s="33">
        <v>1</v>
      </c>
      <c r="G53" s="39">
        <v>1</v>
      </c>
      <c r="H53" s="44">
        <f>SUM(B53:G53)</f>
        <v>7</v>
      </c>
      <c r="I53" s="51" t="s">
        <v>20</v>
      </c>
      <c r="J53" s="77"/>
      <c r="K53" s="64">
        <f>+J53*H53</f>
        <v>0</v>
      </c>
    </row>
    <row r="54" spans="1:11" ht="21.6" customHeight="1" x14ac:dyDescent="0.3">
      <c r="A54" s="92">
        <v>41</v>
      </c>
      <c r="B54" s="88">
        <v>1</v>
      </c>
      <c r="C54" s="33">
        <v>4</v>
      </c>
      <c r="D54" s="33">
        <v>1</v>
      </c>
      <c r="E54" s="33">
        <v>1</v>
      </c>
      <c r="F54" s="33">
        <v>2</v>
      </c>
      <c r="G54" s="39">
        <v>2</v>
      </c>
      <c r="H54" s="44">
        <f>SUM(B54:G54)</f>
        <v>11</v>
      </c>
      <c r="I54" s="51" t="s">
        <v>21</v>
      </c>
      <c r="J54" s="77"/>
      <c r="K54" s="64">
        <f>+J54*H54</f>
        <v>0</v>
      </c>
    </row>
    <row r="55" spans="1:11" ht="21.6" customHeight="1" x14ac:dyDescent="0.3">
      <c r="A55" s="92">
        <v>42</v>
      </c>
      <c r="B55" s="88"/>
      <c r="C55" s="33">
        <v>3</v>
      </c>
      <c r="D55" s="33"/>
      <c r="E55" s="33"/>
      <c r="F55" s="33"/>
      <c r="G55" s="39"/>
      <c r="H55" s="44">
        <f>SUM(B55:G55)</f>
        <v>3</v>
      </c>
      <c r="I55" s="51" t="s">
        <v>22</v>
      </c>
      <c r="J55" s="77"/>
      <c r="K55" s="64">
        <f>+J55*H55</f>
        <v>0</v>
      </c>
    </row>
    <row r="56" spans="1:11" ht="21.6" customHeight="1" x14ac:dyDescent="0.3">
      <c r="A56" s="92">
        <v>43</v>
      </c>
      <c r="B56" s="88"/>
      <c r="C56" s="33">
        <v>1</v>
      </c>
      <c r="D56" s="33"/>
      <c r="E56" s="33"/>
      <c r="F56" s="33"/>
      <c r="G56" s="39"/>
      <c r="H56" s="44">
        <f>SUM(B56:G56)</f>
        <v>1</v>
      </c>
      <c r="I56" s="51" t="s">
        <v>48</v>
      </c>
      <c r="J56" s="77"/>
      <c r="K56" s="64">
        <f>+J56*H56</f>
        <v>0</v>
      </c>
    </row>
    <row r="57" spans="1:11" ht="21.6" customHeight="1" x14ac:dyDescent="0.3">
      <c r="A57" s="44">
        <v>44</v>
      </c>
      <c r="B57" s="88"/>
      <c r="C57" s="33">
        <v>1</v>
      </c>
      <c r="D57" s="33"/>
      <c r="E57" s="33"/>
      <c r="F57" s="33"/>
      <c r="G57" s="39"/>
      <c r="H57" s="44">
        <f>SUM(B57:G57)</f>
        <v>1</v>
      </c>
      <c r="I57" s="50" t="s">
        <v>23</v>
      </c>
      <c r="J57" s="76"/>
      <c r="K57" s="63">
        <f>+J57*H57</f>
        <v>0</v>
      </c>
    </row>
    <row r="58" spans="1:11" ht="21.6" customHeight="1" x14ac:dyDescent="0.3">
      <c r="A58" s="44">
        <v>45</v>
      </c>
      <c r="B58" s="88"/>
      <c r="C58" s="33">
        <v>1</v>
      </c>
      <c r="D58" s="33"/>
      <c r="E58" s="33"/>
      <c r="F58" s="33"/>
      <c r="G58" s="39"/>
      <c r="H58" s="44">
        <f>SUM(B58:G58)</f>
        <v>1</v>
      </c>
      <c r="I58" s="50" t="s">
        <v>24</v>
      </c>
      <c r="J58" s="76"/>
      <c r="K58" s="63">
        <f>+J58*H58</f>
        <v>0</v>
      </c>
    </row>
    <row r="59" spans="1:11" ht="21.6" customHeight="1" x14ac:dyDescent="0.3">
      <c r="A59" s="44">
        <v>46</v>
      </c>
      <c r="B59" s="88"/>
      <c r="C59" s="33">
        <v>1</v>
      </c>
      <c r="D59" s="33"/>
      <c r="E59" s="33"/>
      <c r="F59" s="33"/>
      <c r="G59" s="39"/>
      <c r="H59" s="44">
        <f>SUM(B59:G59)</f>
        <v>1</v>
      </c>
      <c r="I59" s="49" t="s">
        <v>49</v>
      </c>
      <c r="J59" s="75"/>
      <c r="K59" s="62">
        <f>+J59*H59</f>
        <v>0</v>
      </c>
    </row>
    <row r="60" spans="1:11" ht="21.6" customHeight="1" x14ac:dyDescent="0.3">
      <c r="A60" s="44">
        <v>47</v>
      </c>
      <c r="B60" s="88"/>
      <c r="C60" s="33">
        <v>3</v>
      </c>
      <c r="D60" s="33"/>
      <c r="E60" s="33">
        <v>1</v>
      </c>
      <c r="F60" s="33"/>
      <c r="G60" s="39"/>
      <c r="H60" s="44">
        <f>SUM(B60:G60)</f>
        <v>4</v>
      </c>
      <c r="I60" s="56" t="s">
        <v>25</v>
      </c>
      <c r="J60" s="82"/>
      <c r="K60" s="69">
        <f>+J60*H60</f>
        <v>0</v>
      </c>
    </row>
    <row r="61" spans="1:11" ht="21.6" customHeight="1" x14ac:dyDescent="0.3">
      <c r="A61" s="92">
        <v>48</v>
      </c>
      <c r="B61" s="88"/>
      <c r="C61" s="33">
        <v>4</v>
      </c>
      <c r="D61" s="33"/>
      <c r="E61" s="33"/>
      <c r="F61" s="33"/>
      <c r="G61" s="39"/>
      <c r="H61" s="44">
        <f>SUM(B61:G61)</f>
        <v>4</v>
      </c>
      <c r="I61" s="51" t="s">
        <v>51</v>
      </c>
      <c r="J61" s="77"/>
      <c r="K61" s="64">
        <f>+J61*H61</f>
        <v>0</v>
      </c>
    </row>
    <row r="62" spans="1:11" ht="21.6" customHeight="1" x14ac:dyDescent="0.3">
      <c r="A62" s="92">
        <v>49</v>
      </c>
      <c r="B62" s="88"/>
      <c r="C62" s="33">
        <v>4</v>
      </c>
      <c r="D62" s="33"/>
      <c r="E62" s="33"/>
      <c r="F62" s="33"/>
      <c r="G62" s="39"/>
      <c r="H62" s="44">
        <f>SUM(B62:G62)</f>
        <v>4</v>
      </c>
      <c r="I62" s="51" t="s">
        <v>50</v>
      </c>
      <c r="J62" s="77"/>
      <c r="K62" s="64">
        <f>+J62*H62</f>
        <v>0</v>
      </c>
    </row>
    <row r="63" spans="1:11" ht="21.6" customHeight="1" x14ac:dyDescent="0.3">
      <c r="A63" s="44">
        <v>50</v>
      </c>
      <c r="B63" s="88"/>
      <c r="C63" s="33">
        <v>2</v>
      </c>
      <c r="D63" s="33"/>
      <c r="E63" s="33"/>
      <c r="F63" s="33"/>
      <c r="G63" s="39"/>
      <c r="H63" s="44">
        <f>SUM(B63:G63)</f>
        <v>2</v>
      </c>
      <c r="I63" s="49" t="s">
        <v>53</v>
      </c>
      <c r="J63" s="75"/>
      <c r="K63" s="62">
        <f>+J63*H63</f>
        <v>0</v>
      </c>
    </row>
    <row r="64" spans="1:11" ht="21.6" customHeight="1" x14ac:dyDescent="0.3">
      <c r="A64" s="44">
        <v>51</v>
      </c>
      <c r="B64" s="88"/>
      <c r="C64" s="33">
        <v>1</v>
      </c>
      <c r="D64" s="33"/>
      <c r="E64" s="33"/>
      <c r="F64" s="33"/>
      <c r="G64" s="39"/>
      <c r="H64" s="44">
        <f>SUM(B64:G64)</f>
        <v>1</v>
      </c>
      <c r="I64" s="57" t="s">
        <v>46</v>
      </c>
      <c r="J64" s="83"/>
      <c r="K64" s="70">
        <f>+J64*H64</f>
        <v>0</v>
      </c>
    </row>
    <row r="65" spans="1:11" ht="21.6" customHeight="1" x14ac:dyDescent="0.3">
      <c r="A65" s="44">
        <v>52</v>
      </c>
      <c r="B65" s="88"/>
      <c r="C65" s="33">
        <v>1</v>
      </c>
      <c r="D65" s="33"/>
      <c r="E65" s="33"/>
      <c r="F65" s="33"/>
      <c r="G65" s="39"/>
      <c r="H65" s="44">
        <f>SUM(B65:G65)</f>
        <v>1</v>
      </c>
      <c r="I65" s="58" t="s">
        <v>47</v>
      </c>
      <c r="J65" s="84"/>
      <c r="K65" s="71">
        <f>+J65*H65</f>
        <v>0</v>
      </c>
    </row>
    <row r="66" spans="1:11" ht="21.6" customHeight="1" x14ac:dyDescent="0.3">
      <c r="A66" s="94">
        <v>53</v>
      </c>
      <c r="B66" s="88">
        <v>2</v>
      </c>
      <c r="C66" s="33">
        <v>1</v>
      </c>
      <c r="D66" s="33">
        <v>2</v>
      </c>
      <c r="E66" s="33">
        <v>3</v>
      </c>
      <c r="F66" s="33">
        <v>2</v>
      </c>
      <c r="G66" s="39">
        <v>3</v>
      </c>
      <c r="H66" s="44">
        <f>SUM(B66:G66)</f>
        <v>13</v>
      </c>
      <c r="I66" s="52" t="s">
        <v>52</v>
      </c>
      <c r="J66" s="78"/>
      <c r="K66" s="65">
        <f>+J66*H66</f>
        <v>0</v>
      </c>
    </row>
    <row r="67" spans="1:11" ht="21.6" customHeight="1" x14ac:dyDescent="0.3">
      <c r="A67" s="44">
        <v>54</v>
      </c>
      <c r="B67" s="88"/>
      <c r="C67" s="33">
        <v>1</v>
      </c>
      <c r="D67" s="33"/>
      <c r="E67" s="33"/>
      <c r="F67" s="33"/>
      <c r="G67" s="39"/>
      <c r="H67" s="44">
        <f>SUM(B67:G67)</f>
        <v>1</v>
      </c>
      <c r="I67" s="56" t="s">
        <v>26</v>
      </c>
      <c r="J67" s="82"/>
      <c r="K67" s="69">
        <f>+J67*H67</f>
        <v>0</v>
      </c>
    </row>
    <row r="68" spans="1:11" ht="21.6" customHeight="1" x14ac:dyDescent="0.3">
      <c r="A68" s="95">
        <v>55</v>
      </c>
      <c r="B68" s="88"/>
      <c r="C68" s="33"/>
      <c r="D68" s="33"/>
      <c r="E68" s="33"/>
      <c r="F68" s="33">
        <v>4</v>
      </c>
      <c r="G68" s="39"/>
      <c r="H68" s="44">
        <f>SUM(B68:G69)</f>
        <v>5</v>
      </c>
      <c r="I68" s="49" t="s">
        <v>66</v>
      </c>
      <c r="J68" s="75"/>
      <c r="K68" s="62">
        <f>+J68*H68</f>
        <v>0</v>
      </c>
    </row>
    <row r="69" spans="1:11" ht="21.6" customHeight="1" x14ac:dyDescent="0.3">
      <c r="A69" s="95">
        <v>56</v>
      </c>
      <c r="B69" s="88"/>
      <c r="C69" s="33"/>
      <c r="D69" s="33"/>
      <c r="E69" s="33"/>
      <c r="F69" s="33">
        <v>1</v>
      </c>
      <c r="G69" s="39"/>
      <c r="H69" s="44">
        <f>SUM(B69:G69)</f>
        <v>1</v>
      </c>
      <c r="I69" s="49" t="s">
        <v>67</v>
      </c>
      <c r="J69" s="75"/>
      <c r="K69" s="62">
        <f>+J69*H69</f>
        <v>0</v>
      </c>
    </row>
    <row r="70" spans="1:11" ht="21.6" customHeight="1" x14ac:dyDescent="0.3">
      <c r="A70" s="44">
        <v>57</v>
      </c>
      <c r="B70" s="88"/>
      <c r="C70" s="33">
        <v>1</v>
      </c>
      <c r="D70" s="33"/>
      <c r="E70" s="33"/>
      <c r="F70" s="33"/>
      <c r="G70" s="39"/>
      <c r="H70" s="44">
        <f>SUM(B70:G70)</f>
        <v>1</v>
      </c>
      <c r="I70" s="56" t="s">
        <v>54</v>
      </c>
      <c r="J70" s="82"/>
      <c r="K70" s="69">
        <f>+J70*H70</f>
        <v>0</v>
      </c>
    </row>
    <row r="71" spans="1:11" ht="21.6" customHeight="1" x14ac:dyDescent="0.3">
      <c r="A71" s="95">
        <v>58</v>
      </c>
      <c r="B71" s="88">
        <v>1</v>
      </c>
      <c r="C71" s="33">
        <v>1</v>
      </c>
      <c r="D71" s="33">
        <v>1</v>
      </c>
      <c r="E71" s="33">
        <v>1</v>
      </c>
      <c r="F71" s="33"/>
      <c r="G71" s="39"/>
      <c r="H71" s="44">
        <f>SUM(B71:G71)</f>
        <v>4</v>
      </c>
      <c r="I71" s="59" t="s">
        <v>68</v>
      </c>
      <c r="J71" s="85"/>
      <c r="K71" s="72">
        <f>+J71*H71</f>
        <v>0</v>
      </c>
    </row>
    <row r="72" spans="1:11" ht="21.6" customHeight="1" x14ac:dyDescent="0.3">
      <c r="A72" s="92">
        <v>59</v>
      </c>
      <c r="B72" s="88"/>
      <c r="C72" s="33"/>
      <c r="D72" s="33"/>
      <c r="E72" s="33"/>
      <c r="F72" s="33">
        <v>1</v>
      </c>
      <c r="G72" s="39">
        <v>1</v>
      </c>
      <c r="H72" s="44">
        <f>SUM(B72:G72)</f>
        <v>2</v>
      </c>
      <c r="I72" s="54" t="s">
        <v>27</v>
      </c>
      <c r="J72" s="80"/>
      <c r="K72" s="67">
        <f>+J72*H72</f>
        <v>0</v>
      </c>
    </row>
    <row r="73" spans="1:11" ht="21.6" customHeight="1" x14ac:dyDescent="0.3">
      <c r="A73" s="92">
        <v>60</v>
      </c>
      <c r="B73" s="88"/>
      <c r="C73" s="33">
        <v>4</v>
      </c>
      <c r="D73" s="33"/>
      <c r="E73" s="33">
        <v>1</v>
      </c>
      <c r="F73" s="33"/>
      <c r="G73" s="39"/>
      <c r="H73" s="44">
        <f>SUM(B73:G73)</f>
        <v>5</v>
      </c>
      <c r="I73" s="54" t="s">
        <v>72</v>
      </c>
      <c r="J73" s="80"/>
      <c r="K73" s="67">
        <f>+J73*H73</f>
        <v>0</v>
      </c>
    </row>
    <row r="74" spans="1:11" ht="21.6" customHeight="1" x14ac:dyDescent="0.3">
      <c r="A74" s="92">
        <v>61</v>
      </c>
      <c r="B74" s="88"/>
      <c r="C74" s="33"/>
      <c r="D74" s="33"/>
      <c r="E74" s="33"/>
      <c r="F74" s="33">
        <v>1</v>
      </c>
      <c r="G74" s="39"/>
      <c r="H74" s="44">
        <f>SUM(B74:G74)</f>
        <v>1</v>
      </c>
      <c r="I74" s="54" t="s">
        <v>73</v>
      </c>
      <c r="J74" s="80"/>
      <c r="K74" s="67">
        <f>+J74*H74</f>
        <v>0</v>
      </c>
    </row>
    <row r="75" spans="1:11" ht="21.6" customHeight="1" x14ac:dyDescent="0.3">
      <c r="A75" s="92">
        <v>62</v>
      </c>
      <c r="B75" s="88"/>
      <c r="C75" s="33">
        <v>1</v>
      </c>
      <c r="D75" s="33"/>
      <c r="E75" s="33"/>
      <c r="F75" s="33"/>
      <c r="G75" s="39"/>
      <c r="H75" s="44">
        <f>SUM(B75:G75)</f>
        <v>1</v>
      </c>
      <c r="I75" s="54" t="s">
        <v>74</v>
      </c>
      <c r="J75" s="80"/>
      <c r="K75" s="67">
        <f>+J75*H75</f>
        <v>0</v>
      </c>
    </row>
    <row r="76" spans="1:11" ht="21.6" customHeight="1" x14ac:dyDescent="0.3">
      <c r="A76" s="44">
        <v>63</v>
      </c>
      <c r="B76" s="88"/>
      <c r="C76" s="33">
        <v>1</v>
      </c>
      <c r="D76" s="33"/>
      <c r="E76" s="33"/>
      <c r="F76" s="33"/>
      <c r="G76" s="39"/>
      <c r="H76" s="44">
        <f>SUM(B76:G76)</f>
        <v>1</v>
      </c>
      <c r="I76" s="50" t="s">
        <v>28</v>
      </c>
      <c r="J76" s="76"/>
      <c r="K76" s="63">
        <f>+J76*H76</f>
        <v>0</v>
      </c>
    </row>
    <row r="77" spans="1:11" ht="21.6" customHeight="1" x14ac:dyDescent="0.3">
      <c r="A77" s="44">
        <v>64</v>
      </c>
      <c r="B77" s="88"/>
      <c r="C77" s="33">
        <v>1</v>
      </c>
      <c r="D77" s="33"/>
      <c r="E77" s="33"/>
      <c r="F77" s="33"/>
      <c r="G77" s="39"/>
      <c r="H77" s="44">
        <f>SUM(B77:G77)</f>
        <v>1</v>
      </c>
      <c r="I77" s="56" t="s">
        <v>29</v>
      </c>
      <c r="J77" s="82"/>
      <c r="K77" s="69">
        <f>+J77*H77</f>
        <v>0</v>
      </c>
    </row>
    <row r="78" spans="1:11" ht="21.6" customHeight="1" x14ac:dyDescent="0.3">
      <c r="A78" s="44">
        <v>65</v>
      </c>
      <c r="B78" s="88"/>
      <c r="C78" s="33">
        <v>1</v>
      </c>
      <c r="D78" s="33"/>
      <c r="E78" s="33"/>
      <c r="F78" s="33"/>
      <c r="G78" s="39"/>
      <c r="H78" s="44">
        <f>SUM(B78:G78)</f>
        <v>1</v>
      </c>
      <c r="I78" s="56" t="s">
        <v>30</v>
      </c>
      <c r="J78" s="82"/>
      <c r="K78" s="69">
        <f>+J78*H78</f>
        <v>0</v>
      </c>
    </row>
    <row r="79" spans="1:11" ht="21.6" customHeight="1" x14ac:dyDescent="0.3">
      <c r="A79" s="44">
        <v>66</v>
      </c>
      <c r="B79" s="88"/>
      <c r="C79" s="33">
        <v>1</v>
      </c>
      <c r="D79" s="33"/>
      <c r="E79" s="33"/>
      <c r="F79" s="33"/>
      <c r="G79" s="39"/>
      <c r="H79" s="44">
        <f>SUM(B79:G79)</f>
        <v>1</v>
      </c>
      <c r="I79" s="56" t="s">
        <v>71</v>
      </c>
      <c r="J79" s="82"/>
      <c r="K79" s="69">
        <f>+J79*H79</f>
        <v>0</v>
      </c>
    </row>
    <row r="80" spans="1:11" ht="21.6" customHeight="1" x14ac:dyDescent="0.3">
      <c r="A80" s="44">
        <v>67</v>
      </c>
      <c r="B80" s="88"/>
      <c r="C80" s="33">
        <v>1</v>
      </c>
      <c r="D80" s="33"/>
      <c r="E80" s="33"/>
      <c r="F80" s="33"/>
      <c r="G80" s="39"/>
      <c r="H80" s="44">
        <f>SUM(B80:G80)</f>
        <v>1</v>
      </c>
      <c r="I80" s="56" t="s">
        <v>31</v>
      </c>
      <c r="J80" s="82"/>
      <c r="K80" s="69">
        <f>+J80*H80</f>
        <v>0</v>
      </c>
    </row>
    <row r="81" spans="1:11" ht="21.6" customHeight="1" x14ac:dyDescent="0.3">
      <c r="A81" s="92">
        <v>68</v>
      </c>
      <c r="B81" s="88"/>
      <c r="C81" s="33">
        <v>1</v>
      </c>
      <c r="D81" s="33"/>
      <c r="E81" s="33"/>
      <c r="F81" s="33"/>
      <c r="G81" s="39"/>
      <c r="H81" s="44">
        <f>SUM(B81:G81)</f>
        <v>1</v>
      </c>
      <c r="I81" s="56" t="s">
        <v>56</v>
      </c>
      <c r="J81" s="82"/>
      <c r="K81" s="69">
        <f>+J81*H81</f>
        <v>0</v>
      </c>
    </row>
    <row r="82" spans="1:11" ht="21.6" customHeight="1" x14ac:dyDescent="0.3">
      <c r="A82" s="92">
        <v>69</v>
      </c>
      <c r="B82" s="88"/>
      <c r="C82" s="33">
        <v>1</v>
      </c>
      <c r="D82" s="33"/>
      <c r="E82" s="33"/>
      <c r="F82" s="33"/>
      <c r="G82" s="39"/>
      <c r="H82" s="44">
        <f>SUM(B82:G82)</f>
        <v>1</v>
      </c>
      <c r="I82" s="54" t="s">
        <v>55</v>
      </c>
      <c r="J82" s="80"/>
      <c r="K82" s="67">
        <f>+J82*H82</f>
        <v>0</v>
      </c>
    </row>
    <row r="83" spans="1:11" ht="21.6" customHeight="1" x14ac:dyDescent="0.3">
      <c r="A83" s="92">
        <v>70</v>
      </c>
      <c r="B83" s="88"/>
      <c r="C83" s="33"/>
      <c r="D83" s="33"/>
      <c r="E83" s="33"/>
      <c r="F83" s="33">
        <v>1</v>
      </c>
      <c r="G83" s="39">
        <v>1</v>
      </c>
      <c r="H83" s="44">
        <f>SUM(B83:G83)</f>
        <v>2</v>
      </c>
      <c r="I83" s="51" t="s">
        <v>32</v>
      </c>
      <c r="J83" s="77"/>
      <c r="K83" s="64">
        <f>+J83*H83</f>
        <v>0</v>
      </c>
    </row>
    <row r="84" spans="1:11" ht="21.6" customHeight="1" x14ac:dyDescent="0.3">
      <c r="A84" s="44">
        <v>71</v>
      </c>
      <c r="B84" s="88"/>
      <c r="C84" s="33">
        <v>3</v>
      </c>
      <c r="D84" s="33"/>
      <c r="E84" s="33"/>
      <c r="F84" s="33"/>
      <c r="G84" s="39"/>
      <c r="H84" s="44">
        <f>SUM(B84:G84)</f>
        <v>3</v>
      </c>
      <c r="I84" s="49" t="s">
        <v>33</v>
      </c>
      <c r="J84" s="75"/>
      <c r="K84" s="62">
        <f>+J84*H84</f>
        <v>0</v>
      </c>
    </row>
    <row r="85" spans="1:11" ht="21.6" customHeight="1" x14ac:dyDescent="0.3">
      <c r="A85" s="92">
        <v>72</v>
      </c>
      <c r="B85" s="88">
        <v>3</v>
      </c>
      <c r="C85" s="33">
        <v>11</v>
      </c>
      <c r="D85" s="33">
        <v>3</v>
      </c>
      <c r="E85" s="33">
        <v>4</v>
      </c>
      <c r="F85" s="33">
        <v>4</v>
      </c>
      <c r="G85" s="39">
        <v>6</v>
      </c>
      <c r="H85" s="44">
        <f>SUM(B85:G85)</f>
        <v>31</v>
      </c>
      <c r="I85" s="51" t="s">
        <v>34</v>
      </c>
      <c r="J85" s="77"/>
      <c r="K85" s="64">
        <f>+J85*H85</f>
        <v>0</v>
      </c>
    </row>
    <row r="86" spans="1:11" ht="21.6" customHeight="1" x14ac:dyDescent="0.3">
      <c r="A86" s="92">
        <v>73</v>
      </c>
      <c r="B86" s="88">
        <v>2</v>
      </c>
      <c r="C86" s="33">
        <v>4</v>
      </c>
      <c r="D86" s="33">
        <v>2</v>
      </c>
      <c r="E86" s="33">
        <v>3</v>
      </c>
      <c r="F86" s="33">
        <v>2</v>
      </c>
      <c r="G86" s="39">
        <v>3</v>
      </c>
      <c r="H86" s="44">
        <f>SUM(B86:G86)</f>
        <v>16</v>
      </c>
      <c r="I86" s="51" t="s">
        <v>35</v>
      </c>
      <c r="J86" s="77"/>
      <c r="K86" s="64">
        <f>+J86*H86</f>
        <v>0</v>
      </c>
    </row>
    <row r="87" spans="1:11" ht="21.6" customHeight="1" x14ac:dyDescent="0.3">
      <c r="A87" s="44">
        <v>74</v>
      </c>
      <c r="B87" s="88"/>
      <c r="C87" s="33">
        <v>1</v>
      </c>
      <c r="D87" s="33"/>
      <c r="E87" s="33"/>
      <c r="F87" s="33"/>
      <c r="G87" s="39"/>
      <c r="H87" s="44">
        <f>SUM(B87:G87)</f>
        <v>1</v>
      </c>
      <c r="I87" s="49" t="s">
        <v>36</v>
      </c>
      <c r="J87" s="75"/>
      <c r="K87" s="62">
        <f>+J87*H87</f>
        <v>0</v>
      </c>
    </row>
    <row r="88" spans="1:11" ht="21.6" customHeight="1" x14ac:dyDescent="0.3">
      <c r="A88" s="92">
        <v>75</v>
      </c>
      <c r="B88" s="88"/>
      <c r="C88" s="33"/>
      <c r="D88" s="33"/>
      <c r="E88" s="33"/>
      <c r="F88" s="33">
        <v>1</v>
      </c>
      <c r="G88" s="39">
        <v>1</v>
      </c>
      <c r="H88" s="44">
        <f>SUM(B88:G88)</f>
        <v>2</v>
      </c>
      <c r="I88" s="51" t="s">
        <v>57</v>
      </c>
      <c r="J88" s="77"/>
      <c r="K88" s="64">
        <f>+J88*H88</f>
        <v>0</v>
      </c>
    </row>
    <row r="89" spans="1:11" ht="21.6" customHeight="1" x14ac:dyDescent="0.3">
      <c r="A89" s="92">
        <v>76</v>
      </c>
      <c r="B89" s="88"/>
      <c r="C89" s="33">
        <v>11</v>
      </c>
      <c r="D89" s="33"/>
      <c r="E89" s="33"/>
      <c r="F89" s="33"/>
      <c r="G89" s="39"/>
      <c r="H89" s="44">
        <f>SUM(B89:G89)</f>
        <v>11</v>
      </c>
      <c r="I89" s="51" t="s">
        <v>63</v>
      </c>
      <c r="J89" s="77"/>
      <c r="K89" s="64">
        <f>+J89*H89</f>
        <v>0</v>
      </c>
    </row>
    <row r="90" spans="1:11" ht="21.6" customHeight="1" thickBot="1" x14ac:dyDescent="0.35">
      <c r="A90" s="98">
        <v>77</v>
      </c>
      <c r="B90" s="91"/>
      <c r="C90" s="37"/>
      <c r="D90" s="37"/>
      <c r="E90" s="37"/>
      <c r="F90" s="37">
        <v>2</v>
      </c>
      <c r="G90" s="42">
        <v>2</v>
      </c>
      <c r="H90" s="47">
        <f>SUM(B90:G90)</f>
        <v>4</v>
      </c>
      <c r="I90" s="60" t="s">
        <v>76</v>
      </c>
      <c r="J90" s="86"/>
      <c r="K90" s="73">
        <f>+J90*H90</f>
        <v>0</v>
      </c>
    </row>
    <row r="91" spans="1:11" ht="15" thickBot="1" x14ac:dyDescent="0.35">
      <c r="A91" s="29">
        <v>78</v>
      </c>
      <c r="B91" s="30" t="s">
        <v>92</v>
      </c>
      <c r="C91" s="30"/>
      <c r="D91" s="30"/>
      <c r="E91" s="30"/>
      <c r="F91" s="30"/>
      <c r="G91" s="30"/>
      <c r="H91" s="30"/>
      <c r="I91" s="30"/>
      <c r="J91" s="31"/>
      <c r="K91" s="32">
        <v>0</v>
      </c>
    </row>
    <row r="92" spans="1:11" ht="15" thickBot="1" x14ac:dyDescent="0.35">
      <c r="A92" s="24" t="s">
        <v>84</v>
      </c>
      <c r="B92" s="25"/>
      <c r="C92" s="25"/>
      <c r="D92" s="25"/>
      <c r="E92" s="25"/>
      <c r="F92" s="25"/>
      <c r="G92" s="25"/>
      <c r="H92" s="25"/>
      <c r="I92" s="25"/>
      <c r="J92" s="26"/>
      <c r="K92" s="5">
        <f>SUM(K16:K91)</f>
        <v>0</v>
      </c>
    </row>
    <row r="93" spans="1:11" s="10" customFormat="1" ht="15.6" x14ac:dyDescent="0.3">
      <c r="A93" s="6"/>
      <c r="B93" s="6"/>
      <c r="C93" s="7"/>
      <c r="D93" s="7"/>
      <c r="E93" s="7"/>
      <c r="F93" s="8"/>
      <c r="G93" s="9"/>
    </row>
    <row r="94" spans="1:11" s="10" customFormat="1" x14ac:dyDescent="0.3"/>
    <row r="95" spans="1:11" s="10" customFormat="1" ht="31.2" customHeight="1" x14ac:dyDescent="0.3">
      <c r="A95" s="22" t="s">
        <v>91</v>
      </c>
      <c r="B95" s="23"/>
      <c r="C95" s="23"/>
      <c r="D95" s="23"/>
      <c r="E95" s="23"/>
      <c r="F95" s="23"/>
      <c r="G95" s="23"/>
    </row>
    <row r="96" spans="1:11" ht="36" customHeight="1" x14ac:dyDescent="0.3">
      <c r="A96" s="14" t="s">
        <v>94</v>
      </c>
      <c r="B96" s="14"/>
      <c r="C96" s="14"/>
      <c r="D96" s="14"/>
      <c r="E96" s="14"/>
      <c r="F96" s="14"/>
      <c r="G96" s="14"/>
      <c r="H96" s="14"/>
      <c r="I96" s="14"/>
      <c r="J96" s="14"/>
      <c r="K96" s="14"/>
    </row>
  </sheetData>
  <mergeCells count="15">
    <mergeCell ref="A95:G95"/>
    <mergeCell ref="A92:J92"/>
    <mergeCell ref="B91:J91"/>
    <mergeCell ref="C4:I4"/>
    <mergeCell ref="A6:G6"/>
    <mergeCell ref="A8:G8"/>
    <mergeCell ref="A10:I11"/>
    <mergeCell ref="B14:G14"/>
    <mergeCell ref="H14:H15"/>
    <mergeCell ref="A96:K96"/>
    <mergeCell ref="A1:I1"/>
    <mergeCell ref="A14:A15"/>
    <mergeCell ref="I14:I15"/>
    <mergeCell ref="J14:J15"/>
    <mergeCell ref="K14:K15"/>
  </mergeCells>
  <phoneticPr fontId="10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Marc MYSZKOWSKI</cp:lastModifiedBy>
  <dcterms:created xsi:type="dcterms:W3CDTF">2023-11-12T12:09:55Z</dcterms:created>
  <dcterms:modified xsi:type="dcterms:W3CDTF">2025-02-08T11:01:43Z</dcterms:modified>
</cp:coreProperties>
</file>