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S:\Marches\MARCHES 2025\Services\25 001 - Marche de performance energetique\1- DCE\25 001_DCE_V6\"/>
    </mc:Choice>
  </mc:AlternateContent>
  <xr:revisionPtr revIDLastSave="0" documentId="13_ncr:1_{96FAF873-0FB6-43B8-B9A8-D98DA985A9A7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DPGF lot 3" sheetId="1" r:id="rId1"/>
    <sheet name="BPU" sheetId="2" r:id="rId2"/>
    <sheet name="DQE" sheetId="3" r:id="rId3"/>
  </sheets>
  <definedNames>
    <definedName name="_Hlk534203521" localSheetId="0">'DPGF lot 3'!$A$24</definedName>
    <definedName name="Début_Projet">#REF!</definedName>
    <definedName name="Segment_Contrôle">#REF!</definedName>
    <definedName name="Segment_Etat">#REF!</definedName>
    <definedName name="Segment_Intitulé_Site">#REF!</definedName>
    <definedName name="Segment_MOP_REX">#REF!</definedName>
    <definedName name="Segment_Technicien">#REF!</definedName>
    <definedName name="Semaine_Affichage">#REF!</definedName>
    <definedName name="_xlnm.Print_Area" localSheetId="0">'DPGF lot 3'!$A$1:$L$63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3" i="1" l="1"/>
  <c r="F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C12" i="2"/>
  <c r="C10" i="3" s="1"/>
  <c r="E10" i="3" s="1"/>
  <c r="C11" i="3"/>
  <c r="E11" i="3" s="1"/>
  <c r="C12" i="3"/>
  <c r="E12" i="3" s="1"/>
  <c r="C13" i="3"/>
  <c r="E13" i="3" s="1"/>
  <c r="C14" i="3"/>
  <c r="E14" i="3" s="1"/>
  <c r="C15" i="3"/>
  <c r="E15" i="3" s="1"/>
  <c r="C16" i="3"/>
  <c r="E16" i="3" s="1"/>
  <c r="C17" i="3"/>
  <c r="E17" i="3" s="1"/>
  <c r="E18" i="3" l="1"/>
  <c r="H63" i="1" l="1"/>
</calcChain>
</file>

<file path=xl/sharedStrings.xml><?xml version="1.0" encoding="utf-8"?>
<sst xmlns="http://schemas.openxmlformats.org/spreadsheetml/2006/main" count="167" uniqueCount="97">
  <si>
    <t>TOTAL</t>
  </si>
  <si>
    <t xml:space="preserve">A.M.O. :  </t>
  </si>
  <si>
    <t>EPURE Ingénierie</t>
  </si>
  <si>
    <t>5 impasse de la Baronète</t>
  </si>
  <si>
    <t>57070 METZ</t>
  </si>
  <si>
    <r>
      <t>Objet de la consultation</t>
    </r>
    <r>
      <rPr>
        <b/>
        <sz val="10"/>
        <color theme="1"/>
        <rFont val="Times New Roman"/>
        <family val="1"/>
      </rPr>
      <t xml:space="preserve"> :  </t>
    </r>
  </si>
  <si>
    <r>
      <t>Personne signataire du marché</t>
    </r>
    <r>
      <rPr>
        <b/>
        <sz val="10"/>
        <color theme="1"/>
        <rFont val="Times New Roman"/>
        <family val="1"/>
      </rPr>
      <t xml:space="preserve"> :</t>
    </r>
    <r>
      <rPr>
        <b/>
        <u/>
        <sz val="10"/>
        <color theme="1"/>
        <rFont val="Times New Roman"/>
        <family val="1"/>
      </rPr>
      <t xml:space="preserve">  </t>
    </r>
  </si>
  <si>
    <t>P2-1</t>
  </si>
  <si>
    <t>Personne Publique:</t>
  </si>
  <si>
    <t>€HT/an</t>
  </si>
  <si>
    <t>Taux horaire de main-d'œuvre</t>
  </si>
  <si>
    <t xml:space="preserve">T =        </t>
  </si>
  <si>
    <t>€ HT / h</t>
  </si>
  <si>
    <t>Valeur de l'acte d'engagement</t>
  </si>
  <si>
    <t>MINISTERE DE L'ENSEIGNEMENT SUPERIEUR ET</t>
  </si>
  <si>
    <t>DE LA RECHERCHE</t>
  </si>
  <si>
    <t>ACADÉMIE DE STRASBOURG</t>
  </si>
  <si>
    <t>CENTRE RÉGIONAL DES ŒUVRES</t>
  </si>
  <si>
    <t>UNIVERSITAIRES ET SCOLAIRES</t>
  </si>
  <si>
    <r>
      <t xml:space="preserve">1, quai du Maire Dietrich </t>
    </r>
    <r>
      <rPr>
        <sz val="12"/>
        <color rgb="FF000000"/>
        <rFont val="Times New Roman"/>
        <family val="1"/>
      </rPr>
      <t xml:space="preserve">– </t>
    </r>
    <r>
      <rPr>
        <sz val="10"/>
        <color rgb="FF000000"/>
        <rFont val="Times New Roman"/>
        <family val="1"/>
      </rPr>
      <t>CS 50168</t>
    </r>
  </si>
  <si>
    <t>67004 STRASBOURG Cedex</t>
  </si>
  <si>
    <t>Marche de performance énergétique des installations climatiques des sites du CROUS</t>
  </si>
  <si>
    <t>CENTRE RÉGIONAL DES ŒUVRES UNIVERSITAIRES ET SCOLAIRES 
1, quai du Maire Dietrich – CS 50168 
67004 STRASBOURG Cedex</t>
  </si>
  <si>
    <t>Madame la Directrice Générale du Crous de Strasbourg</t>
  </si>
  <si>
    <t>Résidence universitaire</t>
  </si>
  <si>
    <t>Restaurant universitaire</t>
  </si>
  <si>
    <t>Résidence universitaire Les Alternants</t>
  </si>
  <si>
    <t>Résidence universitaire Les Héliotropes</t>
  </si>
  <si>
    <t>Résidence universitaire Les Flamboyants</t>
  </si>
  <si>
    <t>Cité universitaire Alfred Weiss I</t>
  </si>
  <si>
    <t>Cité universitaire Alfred Weiss II</t>
  </si>
  <si>
    <t>Résidence universitaire du Bruckhof</t>
  </si>
  <si>
    <t>Cité universitaire de la Gallia</t>
  </si>
  <si>
    <t>Résidence universitaire de la Somme</t>
  </si>
  <si>
    <t>Résidence universitaire de la Robertsau</t>
  </si>
  <si>
    <t>Restaurant universitaire de Gallia</t>
  </si>
  <si>
    <t>Restaurant universitaire de l'Esplanade</t>
  </si>
  <si>
    <t>Restaurant universitaire d'Illkirch</t>
  </si>
  <si>
    <t>P2-2</t>
  </si>
  <si>
    <t>Résidence universitaire Master Doctorat</t>
  </si>
  <si>
    <t>Restaurant universitaire de Colmar</t>
  </si>
  <si>
    <t>Restaurant universitaire Illberg</t>
  </si>
  <si>
    <t>lot 3</t>
  </si>
  <si>
    <t>marché</t>
  </si>
  <si>
    <t>PF</t>
  </si>
  <si>
    <t>P2</t>
  </si>
  <si>
    <t>Maintenance traitement d'eau chauffage</t>
  </si>
  <si>
    <t>Maintenance traitement ECS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</si>
  <si>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</si>
  <si>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</si>
  <si>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</si>
  <si>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</si>
  <si>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</si>
  <si>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</si>
  <si>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</si>
  <si>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</si>
  <si>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</si>
  <si>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</si>
  <si>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</si>
  <si>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</si>
  <si>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</si>
  <si>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</si>
  <si>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</si>
  <si>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</si>
  <si>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</si>
  <si>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</si>
  <si>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Cité universitaire Expressions</t>
  </si>
  <si>
    <t>Cité universitaire Paul Appell</t>
  </si>
  <si>
    <t>Restaurant universitaire de Paul Appell</t>
  </si>
  <si>
    <t>Résidence Universitaire les Cattleyas</t>
  </si>
  <si>
    <t>prise d'effet</t>
  </si>
  <si>
    <t>notif</t>
  </si>
  <si>
    <t>montant</t>
  </si>
  <si>
    <t>&lt; 1 000 € H.T.</t>
  </si>
  <si>
    <t>&gt; 1 000 € H.T.</t>
  </si>
  <si>
    <t>Valorisation des interventions P5</t>
  </si>
  <si>
    <t>coefficient sur matrériel et sous-traitance</t>
  </si>
  <si>
    <t>taux horaire intervention du lundi au vendredi de 8h à 18h</t>
  </si>
  <si>
    <t>taux horaire intervention de nuit (21h à 6h) + le dimanche</t>
  </si>
  <si>
    <t>taux horaire intervention les jours fériés</t>
  </si>
  <si>
    <t>taux horaire intervention du lundi au vendredi de 6h à 8h et de 18h à 21h + le samedi</t>
  </si>
  <si>
    <t xml:space="preserve">coefficient sur matériel </t>
  </si>
  <si>
    <t>coefficient sur sous-traitance</t>
  </si>
  <si>
    <t>Analyse légionnelose</t>
  </si>
  <si>
    <t>Analyse légionnelose (1 unité)</t>
  </si>
  <si>
    <t>Analyse légionnelose (2 unités)</t>
  </si>
  <si>
    <t>Analyse légionnelose (3 unités)</t>
  </si>
  <si>
    <t>quantitatif</t>
  </si>
  <si>
    <t>Total</t>
  </si>
  <si>
    <t>valeur</t>
  </si>
  <si>
    <t>coefficient sur matrériel et sous-traitance (1,__)</t>
  </si>
  <si>
    <t>coefficient sur matériel (1,__)</t>
  </si>
  <si>
    <t>coefficient sur sous-traitance (1,__)</t>
  </si>
  <si>
    <t>MARCHE N°25 001 : MARCHE DE PERFORMANCE ENERGETIQUE DES INSTALLATIONS CLIMATIQUES DES SITES DU CROUS</t>
  </si>
  <si>
    <t>D.P.G.F. - BPU et DQE - LOT N°3</t>
  </si>
  <si>
    <t>MARCHE N°25 001 : Borderau de prix unitaires (B.P.U.) - LOT N°3</t>
  </si>
  <si>
    <t>MARCHE N°25 001 : Détail Quantitatif Estimatif (D.Q.E.) - LOT N°3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</si>
</sst>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ddd\,\ dd/mm/yyyy"/>
    <numFmt numFmtId="165" formatCode="d/m/yy;@"/>
  </numFmts>
  <fonts count="3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i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22"/>
      <name val="Times New Roman"/>
      <family val="1"/>
    </font>
    <font>
      <b/>
      <sz val="16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sz val="16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theme="1" tint="0.34998626667073579"/>
      <name val="Calibri Light"/>
      <family val="2"/>
      <scheme val="major"/>
    </font>
    <font>
      <sz val="14"/>
      <color theme="1"/>
      <name val="Calibri"/>
      <family val="2"/>
      <scheme val="minor"/>
    </font>
    <font>
      <u/>
      <sz val="11"/>
      <color indexed="12"/>
      <name val="Arial"/>
      <family val="2"/>
    </font>
    <font>
      <sz val="10"/>
      <color rgb="FF000000"/>
      <name val="Calibri"/>
      <family val="2"/>
      <scheme val="minor"/>
    </font>
    <font>
      <sz val="10"/>
      <name val="Calibri"/>
      <family val="2"/>
    </font>
    <font>
      <b/>
      <sz val="12"/>
      <color rgb="FF000000"/>
      <name val="Times New Roman"/>
      <family val="1"/>
    </font>
    <font>
      <b/>
      <sz val="12"/>
      <color rgb="FF000000"/>
      <name val="Cambria"/>
      <family val="1"/>
    </font>
    <font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4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1"/>
      <name val="Cambria"/>
      <family val="1"/>
    </font>
    <font>
      <i/>
      <sz val="11"/>
      <color theme="1"/>
      <name val="Cambria"/>
      <family val="1"/>
    </font>
    <font>
      <b/>
      <sz val="11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499984740745262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/>
      <diagonal/>
    </border>
    <border>
      <left/>
      <right style="medium">
        <color indexed="23"/>
      </right>
      <top/>
      <bottom/>
      <diagonal/>
    </border>
    <border>
      <left style="medium">
        <color indexed="23"/>
      </left>
      <right style="medium">
        <color indexed="23"/>
      </right>
      <top/>
      <bottom/>
      <diagonal/>
    </border>
    <border>
      <left/>
      <right style="medium">
        <color indexed="23"/>
      </right>
      <top/>
      <bottom style="medium">
        <color indexed="23"/>
      </bottom>
      <diagonal/>
    </border>
    <border>
      <left style="medium">
        <color indexed="23"/>
      </left>
      <right style="medium">
        <color indexed="23"/>
      </right>
      <top/>
      <bottom style="medium">
        <color indexed="23"/>
      </bottom>
      <diagonal/>
    </border>
    <border>
      <left style="medium">
        <color indexed="23"/>
      </left>
      <right/>
      <top style="medium">
        <color indexed="23"/>
      </top>
      <bottom style="medium">
        <color indexed="23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23"/>
      </left>
      <right style="medium">
        <color indexed="23"/>
      </right>
      <top/>
      <bottom style="hair">
        <color indexed="23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medium">
        <color indexed="23"/>
      </left>
      <right style="medium">
        <color indexed="23"/>
      </right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medium">
        <color indexed="23"/>
      </bottom>
      <diagonal/>
    </border>
    <border>
      <left/>
      <right/>
      <top/>
      <bottom style="medium">
        <color indexed="23"/>
      </bottom>
      <diagonal/>
    </border>
    <border>
      <left style="hair">
        <color indexed="64"/>
      </left>
      <right/>
      <top style="medium">
        <color indexed="23"/>
      </top>
      <bottom style="hair">
        <color indexed="23"/>
      </bottom>
      <diagonal/>
    </border>
    <border>
      <left style="hair">
        <color indexed="64"/>
      </left>
      <right/>
      <top style="hair">
        <color indexed="23"/>
      </top>
      <bottom style="hair">
        <color indexed="23"/>
      </bottom>
      <diagonal/>
    </border>
    <border>
      <left style="hair">
        <color auto="1"/>
      </left>
      <right/>
      <top style="hair">
        <color indexed="23"/>
      </top>
      <bottom style="hair">
        <color indexed="23"/>
      </bottom>
      <diagonal/>
    </border>
    <border>
      <left style="medium">
        <color indexed="23"/>
      </left>
      <right style="hair">
        <color indexed="23"/>
      </right>
      <top style="hair">
        <color indexed="23"/>
      </top>
      <bottom style="medium">
        <color indexed="23"/>
      </bottom>
      <diagonal/>
    </border>
    <border>
      <left style="medium">
        <color indexed="23"/>
      </left>
      <right style="medium">
        <color indexed="23"/>
      </right>
      <top style="hair">
        <color indexed="23"/>
      </top>
      <bottom style="medium">
        <color indexed="23"/>
      </bottom>
      <diagonal/>
    </border>
    <border>
      <left style="medium">
        <color indexed="23"/>
      </left>
      <right style="hair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23"/>
      </left>
      <right style="hair">
        <color indexed="23"/>
      </right>
      <top/>
      <bottom/>
      <diagonal/>
    </border>
    <border>
      <left style="medium">
        <color indexed="23"/>
      </left>
      <right style="hair">
        <color indexed="23"/>
      </right>
      <top style="medium">
        <color indexed="23"/>
      </top>
      <bottom/>
      <diagonal/>
    </border>
    <border>
      <left style="medium">
        <color indexed="23"/>
      </left>
      <right style="hair">
        <color indexed="23"/>
      </right>
      <top/>
      <bottom style="medium">
        <color indexed="23"/>
      </bottom>
      <diagonal/>
    </border>
    <border>
      <left style="medium">
        <color indexed="23"/>
      </left>
      <right style="hair">
        <color indexed="23"/>
      </right>
      <top style="medium">
        <color indexed="23"/>
      </top>
      <bottom style="hair">
        <color indexed="23"/>
      </bottom>
      <diagonal/>
    </border>
    <border>
      <left/>
      <right/>
      <top style="medium">
        <color indexed="23"/>
      </top>
      <bottom style="hair">
        <color indexed="23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hair">
        <color indexed="23"/>
      </bottom>
      <diagonal/>
    </border>
    <border>
      <left style="hair">
        <color indexed="64"/>
      </left>
      <right/>
      <top style="hair">
        <color indexed="23"/>
      </top>
      <bottom style="medium">
        <color indexed="23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23"/>
      </left>
      <right/>
      <top style="medium">
        <color indexed="23"/>
      </top>
      <bottom/>
      <diagonal/>
    </border>
    <border>
      <left style="hair">
        <color indexed="23"/>
      </left>
      <right/>
      <top/>
      <bottom/>
      <diagonal/>
    </border>
    <border>
      <left style="hair">
        <color indexed="23"/>
      </left>
      <right/>
      <top/>
      <bottom style="medium">
        <color indexed="23"/>
      </bottom>
      <diagonal/>
    </border>
    <border>
      <left style="hair">
        <color indexed="23"/>
      </left>
      <right/>
      <top style="medium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 style="medium">
        <color indexed="23"/>
      </bottom>
      <diagonal/>
    </border>
    <border>
      <left style="hair">
        <color indexed="23"/>
      </left>
      <right/>
      <top style="medium">
        <color indexed="23"/>
      </top>
      <bottom style="medium">
        <color indexed="23"/>
      </bottom>
      <diagonal/>
    </border>
  </borders>
  <cellStyleXfs count="20">
    <xf numFmtId="0" fontId="0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17" fillId="0" borderId="0"/>
    <xf numFmtId="0" fontId="7" fillId="0" borderId="0"/>
    <xf numFmtId="0" fontId="7" fillId="0" borderId="0"/>
    <xf numFmtId="0" fontId="16" fillId="0" borderId="0"/>
    <xf numFmtId="0" fontId="18" fillId="0" borderId="0" applyNumberFormat="0" applyFill="0" applyBorder="0" applyAlignment="0" applyProtection="0"/>
    <xf numFmtId="0" fontId="19" fillId="0" borderId="0" applyNumberFormat="0" applyFill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Protection="0">
      <alignment vertical="top"/>
    </xf>
    <xf numFmtId="0" fontId="15" fillId="0" borderId="0" applyNumberFormat="0" applyFill="0" applyProtection="0">
      <alignment horizontal="right" indent="1"/>
    </xf>
    <xf numFmtId="164" fontId="15" fillId="0" borderId="13">
      <alignment horizontal="center" vertical="center"/>
    </xf>
    <xf numFmtId="0" fontId="15" fillId="0" borderId="14" applyFill="0">
      <alignment horizontal="center" vertical="center"/>
    </xf>
    <xf numFmtId="0" fontId="15" fillId="0" borderId="14" applyFill="0">
      <alignment horizontal="left" vertical="center" indent="2"/>
    </xf>
    <xf numFmtId="165" fontId="15" fillId="0" borderId="14" applyFill="0">
      <alignment horizontal="center" vertical="center"/>
    </xf>
    <xf numFmtId="0" fontId="21" fillId="0" borderId="0"/>
    <xf numFmtId="0" fontId="22" fillId="0" borderId="0"/>
    <xf numFmtId="44" fontId="15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1" fillId="0" borderId="7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4" fontId="7" fillId="2" borderId="8" xfId="0" applyNumberFormat="1" applyFont="1" applyFill="1" applyBorder="1" applyAlignment="1">
      <alignment vertical="center" wrapText="1"/>
    </xf>
    <xf numFmtId="4" fontId="7" fillId="0" borderId="9" xfId="1" applyNumberFormat="1" applyFont="1" applyBorder="1" applyAlignment="1">
      <alignment vertical="center"/>
    </xf>
    <xf numFmtId="4" fontId="7" fillId="0" borderId="0" xfId="0" applyNumberFormat="1" applyFont="1" applyAlignment="1">
      <alignment vertical="center"/>
    </xf>
    <xf numFmtId="4" fontId="0" fillId="0" borderId="0" xfId="0" applyNumberForma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" fontId="1" fillId="0" borderId="10" xfId="0" applyNumberFormat="1" applyFont="1" applyBorder="1" applyAlignment="1">
      <alignment horizontal="center" vertical="center" wrapText="1"/>
    </xf>
    <xf numFmtId="0" fontId="7" fillId="0" borderId="0" xfId="2"/>
    <xf numFmtId="0" fontId="7" fillId="0" borderId="0" xfId="2" applyAlignment="1">
      <alignment horizontal="center"/>
    </xf>
    <xf numFmtId="0" fontId="7" fillId="0" borderId="11" xfId="2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0" fillId="0" borderId="0" xfId="0" applyAlignment="1">
      <alignment horizontal="left" vertical="top"/>
    </xf>
    <xf numFmtId="4" fontId="7" fillId="0" borderId="16" xfId="0" applyNumberFormat="1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4" fontId="7" fillId="0" borderId="24" xfId="0" applyNumberFormat="1" applyFont="1" applyBorder="1" applyAlignment="1">
      <alignment vertical="center"/>
    </xf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4" fontId="7" fillId="0" borderId="15" xfId="0" applyNumberFormat="1" applyFont="1" applyBorder="1" applyAlignment="1">
      <alignment horizontal="right" vertical="center"/>
    </xf>
    <xf numFmtId="4" fontId="7" fillId="0" borderId="23" xfId="0" applyNumberFormat="1" applyFont="1" applyBorder="1" applyAlignment="1">
      <alignment horizontal="right" vertical="center"/>
    </xf>
    <xf numFmtId="4" fontId="7" fillId="0" borderId="25" xfId="0" applyNumberFormat="1" applyFont="1" applyBorder="1" applyAlignment="1">
      <alignment vertical="center" wrapText="1"/>
    </xf>
    <xf numFmtId="0" fontId="6" fillId="0" borderId="27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" fontId="7" fillId="0" borderId="29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32" xfId="0" applyFont="1" applyBorder="1" applyAlignment="1">
      <alignment horizontal="left" vertical="center" wrapText="1"/>
    </xf>
    <xf numFmtId="0" fontId="28" fillId="5" borderId="34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/>
    </xf>
    <xf numFmtId="0" fontId="0" fillId="0" borderId="34" xfId="0" applyBorder="1" applyAlignment="1">
      <alignment horizontal="left" vertical="top" wrapText="1"/>
    </xf>
    <xf numFmtId="0" fontId="0" fillId="0" borderId="11" xfId="0" applyBorder="1"/>
    <xf numFmtId="0" fontId="29" fillId="0" borderId="11" xfId="0" applyFont="1" applyBorder="1" applyAlignment="1">
      <alignment vertical="center" wrapText="1"/>
    </xf>
    <xf numFmtId="0" fontId="30" fillId="0" borderId="11" xfId="0" applyFont="1" applyBorder="1" applyAlignment="1">
      <alignment vertical="center" wrapText="1"/>
    </xf>
    <xf numFmtId="0" fontId="30" fillId="0" borderId="12" xfId="0" applyFont="1" applyBorder="1" applyAlignment="1">
      <alignment vertical="center" wrapText="1"/>
    </xf>
    <xf numFmtId="0" fontId="30" fillId="0" borderId="37" xfId="0" applyFont="1" applyBorder="1" applyAlignment="1">
      <alignment vertical="center" wrapText="1"/>
    </xf>
    <xf numFmtId="0" fontId="0" fillId="0" borderId="0" xfId="0" applyAlignment="1">
      <alignment horizontal="left" vertical="top" wrapText="1"/>
    </xf>
    <xf numFmtId="44" fontId="7" fillId="0" borderId="11" xfId="19" applyFont="1" applyBorder="1" applyAlignment="1">
      <alignment horizontal="center" vertical="center" wrapText="1"/>
    </xf>
    <xf numFmtId="44" fontId="0" fillId="0" borderId="11" xfId="19" applyFont="1" applyBorder="1"/>
    <xf numFmtId="0" fontId="4" fillId="0" borderId="0" xfId="0" applyFont="1" applyAlignment="1">
      <alignment vertical="center" wrapText="1"/>
    </xf>
    <xf numFmtId="0" fontId="6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4" fontId="7" fillId="0" borderId="41" xfId="0" applyNumberFormat="1" applyFont="1" applyBorder="1" applyAlignment="1">
      <alignment horizontal="right" vertical="center"/>
    </xf>
    <xf numFmtId="4" fontId="7" fillId="0" borderId="42" xfId="0" applyNumberFormat="1" applyFont="1" applyBorder="1" applyAlignment="1">
      <alignment horizontal="right" vertical="center"/>
    </xf>
    <xf numFmtId="4" fontId="7" fillId="0" borderId="43" xfId="0" applyNumberFormat="1" applyFont="1" applyBorder="1" applyAlignment="1">
      <alignment horizontal="right" vertical="center"/>
    </xf>
    <xf numFmtId="4" fontId="7" fillId="0" borderId="44" xfId="0" applyNumberFormat="1" applyFont="1" applyBorder="1" applyAlignment="1">
      <alignment vertical="center" wrapText="1"/>
    </xf>
    <xf numFmtId="4" fontId="1" fillId="0" borderId="33" xfId="0" applyNumberFormat="1" applyFont="1" applyBorder="1" applyAlignment="1">
      <alignment horizontal="center" vertical="center" wrapText="1"/>
    </xf>
    <xf numFmtId="0" fontId="8" fillId="3" borderId="0" xfId="0" applyFont="1" applyFill="1"/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7" fillId="4" borderId="0" xfId="0" applyFont="1" applyFill="1" applyAlignment="1">
      <alignment horizontal="center" vertical="center"/>
    </xf>
    <xf numFmtId="0" fontId="27" fillId="4" borderId="4" xfId="0" applyFont="1" applyFill="1" applyBorder="1" applyAlignment="1">
      <alignment horizontal="center" vertical="center"/>
    </xf>
    <xf numFmtId="0" fontId="27" fillId="4" borderId="19" xfId="0" applyFont="1" applyFill="1" applyBorder="1" applyAlignment="1">
      <alignment horizontal="center" vertical="center"/>
    </xf>
    <xf numFmtId="0" fontId="27" fillId="4" borderId="6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30" fillId="0" borderId="12" xfId="0" applyFont="1" applyBorder="1" applyAlignment="1">
      <alignment horizontal="left" vertical="center" wrapText="1"/>
    </xf>
    <xf numFmtId="0" fontId="30" fillId="0" borderId="37" xfId="0" applyFont="1" applyBorder="1" applyAlignment="1">
      <alignment horizontal="left" vertical="center" wrapText="1"/>
    </xf>
    <xf numFmtId="0" fontId="13" fillId="3" borderId="0" xfId="2" applyFont="1" applyFill="1" applyAlignment="1">
      <alignment horizontal="center" vertical="top"/>
    </xf>
    <xf numFmtId="0" fontId="31" fillId="5" borderId="35" xfId="0" applyFont="1" applyFill="1" applyBorder="1" applyAlignment="1">
      <alignment horizontal="center" vertical="top" wrapText="1"/>
    </xf>
    <xf numFmtId="0" fontId="31" fillId="5" borderId="36" xfId="0" applyFont="1" applyFill="1" applyBorder="1" applyAlignment="1">
      <alignment horizontal="center" vertical="top" wrapText="1"/>
    </xf>
  </cellXfs>
  <cellStyles count="20">
    <cellStyle name="Date" xfId="16" xr:uid="{FE0C9FC7-79F3-4E4A-9320-629E86C92A74}"/>
    <cellStyle name="Début du projet" xfId="13" xr:uid="{661E0745-CC9F-42F1-936F-0495019DBDD4}"/>
    <cellStyle name="Euro" xfId="1" xr:uid="{00000000-0005-0000-0000-000000000000}"/>
    <cellStyle name="Euro 2" xfId="3" xr:uid="{01153F1D-BB3E-4C3D-B98B-BD204ABB7685}"/>
    <cellStyle name="Lien hypertexte 2" xfId="10" xr:uid="{26C8AB31-0291-48DA-A952-EA744824F8B9}"/>
    <cellStyle name="Monétaire" xfId="19" builtinId="4"/>
    <cellStyle name="Nom" xfId="14" xr:uid="{1CD61F1A-B85E-4877-BAF4-B311D0AA1627}"/>
    <cellStyle name="Normal" xfId="0" builtinId="0"/>
    <cellStyle name="Normal 2" xfId="2" xr:uid="{ABFBAAC3-3BA8-4641-B2CF-ED09FC535E0F}"/>
    <cellStyle name="Normal 2 2" xfId="4" xr:uid="{AFE19DBD-FDCA-4669-BA6E-9FADC75A6BF4}"/>
    <cellStyle name="Normal 3" xfId="17" xr:uid="{36DD823C-F994-4E89-95EC-4ECF9971DDB3}"/>
    <cellStyle name="Normal 4" xfId="5" xr:uid="{29F9DA75-F517-4C67-B733-CD6B673B2806}"/>
    <cellStyle name="Normal 4 2" xfId="6" xr:uid="{1E61AAA1-D49B-4F76-8624-758A9E7155E6}"/>
    <cellStyle name="Normal 5" xfId="18" xr:uid="{9115082B-F532-4BAC-95BA-A21082874F7C}"/>
    <cellStyle name="Tâche" xfId="15" xr:uid="{69C31A00-92C4-4BFD-8D72-E91B664DBDEC}"/>
    <cellStyle name="Titre 2" xfId="8" xr:uid="{36C9EB05-E286-4440-B61A-E52BD40139C7}"/>
    <cellStyle name="Titre 1 2" xfId="9" xr:uid="{7CCEE492-ABF1-4FD2-A5ED-D0C6222273EE}"/>
    <cellStyle name="Titre 2 2" xfId="11" xr:uid="{47A6854C-EED7-4ECA-975F-D715FAB7F8A4}"/>
    <cellStyle name="Titre 3 2" xfId="12" xr:uid="{87DCFFEE-FEEC-4845-A0A8-69B70539E66A}"/>
    <cellStyle name="zTexteMasqué" xfId="7" xr:uid="{9BCFA496-D674-458B-B766-221CC51EB6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31089</xdr:colOff>
      <xdr:row>32</xdr:row>
      <xdr:rowOff>38708</xdr:rowOff>
    </xdr:from>
    <xdr:to>
      <xdr:col>2</xdr:col>
      <xdr:colOff>1096570</xdr:colOff>
      <xdr:row>35</xdr:row>
      <xdr:rowOff>83531</xdr:rowOff>
    </xdr:to>
    <xdr:pic>
      <xdr:nvPicPr>
        <xdr:cNvPr id="8" name="Image 6">
          <a:extLst>
            <a:ext uri="{FF2B5EF4-FFF2-40B4-BE49-F238E27FC236}">
              <a16:creationId xmlns:a16="http://schemas.microsoft.com/office/drawing/2014/main" id="{3CB8B5AC-759B-446B-A3B3-F834997B2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0741" y="7012665"/>
          <a:ext cx="1065481" cy="6163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1514036</xdr:colOff>
      <xdr:row>11</xdr:row>
      <xdr:rowOff>40318</xdr:rowOff>
    </xdr:from>
    <xdr:to>
      <xdr:col>5</xdr:col>
      <xdr:colOff>506067</xdr:colOff>
      <xdr:row>16</xdr:row>
      <xdr:rowOff>135568</xdr:rowOff>
    </xdr:to>
    <xdr:pic>
      <xdr:nvPicPr>
        <xdr:cNvPr id="2" name="Picture" descr="Une image contenant texte, Police, logo, capture d’écran&#10;&#10;Description générée automatiquement">
          <a:extLst>
            <a:ext uri="{FF2B5EF4-FFF2-40B4-BE49-F238E27FC236}">
              <a16:creationId xmlns:a16="http://schemas.microsoft.com/office/drawing/2014/main" id="{47DB0214-5F7D-A766-30BB-84DF9C8C68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9961" y="2202493"/>
          <a:ext cx="2649631" cy="1047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2628349</xdr:colOff>
      <xdr:row>5</xdr:row>
      <xdr:rowOff>130990</xdr:rowOff>
    </xdr:to>
    <xdr:pic>
      <xdr:nvPicPr>
        <xdr:cNvPr id="2" name="Picture" descr="Une image contenant texte, Police, logo, capture d’écran&#10;&#10;Description générée automatiquement">
          <a:extLst>
            <a:ext uri="{FF2B5EF4-FFF2-40B4-BE49-F238E27FC236}">
              <a16:creationId xmlns:a16="http://schemas.microsoft.com/office/drawing/2014/main" id="{12172727-5B65-4340-95E4-CC66D763FB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2628348" cy="9316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2556565</xdr:colOff>
      <xdr:row>5</xdr:row>
      <xdr:rowOff>105545</xdr:rowOff>
    </xdr:to>
    <xdr:pic>
      <xdr:nvPicPr>
        <xdr:cNvPr id="2" name="Picture" descr="Une image contenant texte, Police, logo, capture d’écran&#10;&#10;Description générée automatiquement">
          <a:extLst>
            <a:ext uri="{FF2B5EF4-FFF2-40B4-BE49-F238E27FC236}">
              <a16:creationId xmlns:a16="http://schemas.microsoft.com/office/drawing/2014/main" id="{E452C05F-2A84-4341-9E41-05B06AA3BC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56565" cy="9061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3"/>
  <sheetViews>
    <sheetView showGridLines="0" view="pageBreakPreview" topLeftCell="A21" zoomScale="49" zoomScaleNormal="115" zoomScaleSheetLayoutView="100" workbookViewId="0">
      <selection activeCell="M20" sqref="M20"/>
    </sheetView>
  </sheetViews>
  <sheetFormatPr baseColWidth="10" defaultColWidth="11.54296875" defaultRowHeight="14.5" x14ac:dyDescent="0.35"/>
  <cols>
    <col min="1" max="1" width="5.453125" style="4" customWidth="1"/>
    <col min="2" max="2" width="19.81640625" style="4" bestFit="1" customWidth="1"/>
    <col min="3" max="3" width="38" style="2" customWidth="1"/>
    <col min="4" max="4" width="8.7265625" style="5" bestFit="1" customWidth="1"/>
    <col min="5" max="5" width="8.1796875" style="5" customWidth="1"/>
    <col min="6" max="8" width="19.453125" style="5" customWidth="1"/>
    <col min="9" max="11" width="8.1796875" style="5" customWidth="1"/>
    <col min="12" max="12" width="9.453125" style="2" customWidth="1"/>
    <col min="13" max="15" width="9.54296875" style="1" customWidth="1"/>
    <col min="16" max="17" width="9.54296875" style="2" customWidth="1"/>
    <col min="18" max="18" width="9.54296875" style="1" customWidth="1"/>
    <col min="19" max="24" width="9.54296875" style="12" customWidth="1"/>
    <col min="25" max="31" width="14" style="5" customWidth="1"/>
    <col min="32" max="32" width="11.1796875" style="12" customWidth="1"/>
    <col min="33" max="35" width="11.1796875" style="5" customWidth="1"/>
    <col min="36" max="36" width="11.1796875" style="12" customWidth="1"/>
    <col min="37" max="37" width="12.26953125" style="3" customWidth="1"/>
    <col min="38" max="271" width="11.54296875" style="1"/>
    <col min="272" max="272" width="2.81640625" style="1" customWidth="1"/>
    <col min="273" max="273" width="22.453125" style="1" customWidth="1"/>
    <col min="274" max="277" width="8.1796875" style="1" customWidth="1"/>
    <col min="278" max="278" width="9.453125" style="1" customWidth="1"/>
    <col min="279" max="279" width="8.81640625" style="1" customWidth="1"/>
    <col min="280" max="281" width="9.1796875" style="1" customWidth="1"/>
    <col min="282" max="282" width="8.81640625" style="1" customWidth="1"/>
    <col min="283" max="283" width="12.1796875" style="1" customWidth="1"/>
    <col min="284" max="284" width="12" style="1" customWidth="1"/>
    <col min="285" max="286" width="12.26953125" style="1" customWidth="1"/>
    <col min="287" max="527" width="11.54296875" style="1"/>
    <col min="528" max="528" width="2.81640625" style="1" customWidth="1"/>
    <col min="529" max="529" width="22.453125" style="1" customWidth="1"/>
    <col min="530" max="533" width="8.1796875" style="1" customWidth="1"/>
    <col min="534" max="534" width="9.453125" style="1" customWidth="1"/>
    <col min="535" max="535" width="8.81640625" style="1" customWidth="1"/>
    <col min="536" max="537" width="9.1796875" style="1" customWidth="1"/>
    <col min="538" max="538" width="8.81640625" style="1" customWidth="1"/>
    <col min="539" max="539" width="12.1796875" style="1" customWidth="1"/>
    <col min="540" max="540" width="12" style="1" customWidth="1"/>
    <col min="541" max="542" width="12.26953125" style="1" customWidth="1"/>
    <col min="543" max="783" width="11.54296875" style="1"/>
    <col min="784" max="784" width="2.81640625" style="1" customWidth="1"/>
    <col min="785" max="785" width="22.453125" style="1" customWidth="1"/>
    <col min="786" max="789" width="8.1796875" style="1" customWidth="1"/>
    <col min="790" max="790" width="9.453125" style="1" customWidth="1"/>
    <col min="791" max="791" width="8.81640625" style="1" customWidth="1"/>
    <col min="792" max="793" width="9.1796875" style="1" customWidth="1"/>
    <col min="794" max="794" width="8.81640625" style="1" customWidth="1"/>
    <col min="795" max="795" width="12.1796875" style="1" customWidth="1"/>
    <col min="796" max="796" width="12" style="1" customWidth="1"/>
    <col min="797" max="798" width="12.26953125" style="1" customWidth="1"/>
    <col min="799" max="1039" width="11.54296875" style="1"/>
    <col min="1040" max="1040" width="2.81640625" style="1" customWidth="1"/>
    <col min="1041" max="1041" width="22.453125" style="1" customWidth="1"/>
    <col min="1042" max="1045" width="8.1796875" style="1" customWidth="1"/>
    <col min="1046" max="1046" width="9.453125" style="1" customWidth="1"/>
    <col min="1047" max="1047" width="8.81640625" style="1" customWidth="1"/>
    <col min="1048" max="1049" width="9.1796875" style="1" customWidth="1"/>
    <col min="1050" max="1050" width="8.81640625" style="1" customWidth="1"/>
    <col min="1051" max="1051" width="12.1796875" style="1" customWidth="1"/>
    <col min="1052" max="1052" width="12" style="1" customWidth="1"/>
    <col min="1053" max="1054" width="12.26953125" style="1" customWidth="1"/>
    <col min="1055" max="1295" width="11.54296875" style="1"/>
    <col min="1296" max="1296" width="2.81640625" style="1" customWidth="1"/>
    <col min="1297" max="1297" width="22.453125" style="1" customWidth="1"/>
    <col min="1298" max="1301" width="8.1796875" style="1" customWidth="1"/>
    <col min="1302" max="1302" width="9.453125" style="1" customWidth="1"/>
    <col min="1303" max="1303" width="8.81640625" style="1" customWidth="1"/>
    <col min="1304" max="1305" width="9.1796875" style="1" customWidth="1"/>
    <col min="1306" max="1306" width="8.81640625" style="1" customWidth="1"/>
    <col min="1307" max="1307" width="12.1796875" style="1" customWidth="1"/>
    <col min="1308" max="1308" width="12" style="1" customWidth="1"/>
    <col min="1309" max="1310" width="12.26953125" style="1" customWidth="1"/>
    <col min="1311" max="1551" width="11.54296875" style="1"/>
    <col min="1552" max="1552" width="2.81640625" style="1" customWidth="1"/>
    <col min="1553" max="1553" width="22.453125" style="1" customWidth="1"/>
    <col min="1554" max="1557" width="8.1796875" style="1" customWidth="1"/>
    <col min="1558" max="1558" width="9.453125" style="1" customWidth="1"/>
    <col min="1559" max="1559" width="8.81640625" style="1" customWidth="1"/>
    <col min="1560" max="1561" width="9.1796875" style="1" customWidth="1"/>
    <col min="1562" max="1562" width="8.81640625" style="1" customWidth="1"/>
    <col min="1563" max="1563" width="12.1796875" style="1" customWidth="1"/>
    <col min="1564" max="1564" width="12" style="1" customWidth="1"/>
    <col min="1565" max="1566" width="12.26953125" style="1" customWidth="1"/>
    <col min="1567" max="1807" width="11.54296875" style="1"/>
    <col min="1808" max="1808" width="2.81640625" style="1" customWidth="1"/>
    <col min="1809" max="1809" width="22.453125" style="1" customWidth="1"/>
    <col min="1810" max="1813" width="8.1796875" style="1" customWidth="1"/>
    <col min="1814" max="1814" width="9.453125" style="1" customWidth="1"/>
    <col min="1815" max="1815" width="8.81640625" style="1" customWidth="1"/>
    <col min="1816" max="1817" width="9.1796875" style="1" customWidth="1"/>
    <col min="1818" max="1818" width="8.81640625" style="1" customWidth="1"/>
    <col min="1819" max="1819" width="12.1796875" style="1" customWidth="1"/>
    <col min="1820" max="1820" width="12" style="1" customWidth="1"/>
    <col min="1821" max="1822" width="12.26953125" style="1" customWidth="1"/>
    <col min="1823" max="2063" width="11.54296875" style="1"/>
    <col min="2064" max="2064" width="2.81640625" style="1" customWidth="1"/>
    <col min="2065" max="2065" width="22.453125" style="1" customWidth="1"/>
    <col min="2066" max="2069" width="8.1796875" style="1" customWidth="1"/>
    <col min="2070" max="2070" width="9.453125" style="1" customWidth="1"/>
    <col min="2071" max="2071" width="8.81640625" style="1" customWidth="1"/>
    <col min="2072" max="2073" width="9.1796875" style="1" customWidth="1"/>
    <col min="2074" max="2074" width="8.81640625" style="1" customWidth="1"/>
    <col min="2075" max="2075" width="12.1796875" style="1" customWidth="1"/>
    <col min="2076" max="2076" width="12" style="1" customWidth="1"/>
    <col min="2077" max="2078" width="12.26953125" style="1" customWidth="1"/>
    <col min="2079" max="2319" width="11.54296875" style="1"/>
    <col min="2320" max="2320" width="2.81640625" style="1" customWidth="1"/>
    <col min="2321" max="2321" width="22.453125" style="1" customWidth="1"/>
    <col min="2322" max="2325" width="8.1796875" style="1" customWidth="1"/>
    <col min="2326" max="2326" width="9.453125" style="1" customWidth="1"/>
    <col min="2327" max="2327" width="8.81640625" style="1" customWidth="1"/>
    <col min="2328" max="2329" width="9.1796875" style="1" customWidth="1"/>
    <col min="2330" max="2330" width="8.81640625" style="1" customWidth="1"/>
    <col min="2331" max="2331" width="12.1796875" style="1" customWidth="1"/>
    <col min="2332" max="2332" width="12" style="1" customWidth="1"/>
    <col min="2333" max="2334" width="12.26953125" style="1" customWidth="1"/>
    <col min="2335" max="2575" width="11.54296875" style="1"/>
    <col min="2576" max="2576" width="2.81640625" style="1" customWidth="1"/>
    <col min="2577" max="2577" width="22.453125" style="1" customWidth="1"/>
    <col min="2578" max="2581" width="8.1796875" style="1" customWidth="1"/>
    <col min="2582" max="2582" width="9.453125" style="1" customWidth="1"/>
    <col min="2583" max="2583" width="8.81640625" style="1" customWidth="1"/>
    <col min="2584" max="2585" width="9.1796875" style="1" customWidth="1"/>
    <col min="2586" max="2586" width="8.81640625" style="1" customWidth="1"/>
    <col min="2587" max="2587" width="12.1796875" style="1" customWidth="1"/>
    <col min="2588" max="2588" width="12" style="1" customWidth="1"/>
    <col min="2589" max="2590" width="12.26953125" style="1" customWidth="1"/>
    <col min="2591" max="2831" width="11.54296875" style="1"/>
    <col min="2832" max="2832" width="2.81640625" style="1" customWidth="1"/>
    <col min="2833" max="2833" width="22.453125" style="1" customWidth="1"/>
    <col min="2834" max="2837" width="8.1796875" style="1" customWidth="1"/>
    <col min="2838" max="2838" width="9.453125" style="1" customWidth="1"/>
    <col min="2839" max="2839" width="8.81640625" style="1" customWidth="1"/>
    <col min="2840" max="2841" width="9.1796875" style="1" customWidth="1"/>
    <col min="2842" max="2842" width="8.81640625" style="1" customWidth="1"/>
    <col min="2843" max="2843" width="12.1796875" style="1" customWidth="1"/>
    <col min="2844" max="2844" width="12" style="1" customWidth="1"/>
    <col min="2845" max="2846" width="12.26953125" style="1" customWidth="1"/>
    <col min="2847" max="3087" width="11.54296875" style="1"/>
    <col min="3088" max="3088" width="2.81640625" style="1" customWidth="1"/>
    <col min="3089" max="3089" width="22.453125" style="1" customWidth="1"/>
    <col min="3090" max="3093" width="8.1796875" style="1" customWidth="1"/>
    <col min="3094" max="3094" width="9.453125" style="1" customWidth="1"/>
    <col min="3095" max="3095" width="8.81640625" style="1" customWidth="1"/>
    <col min="3096" max="3097" width="9.1796875" style="1" customWidth="1"/>
    <col min="3098" max="3098" width="8.81640625" style="1" customWidth="1"/>
    <col min="3099" max="3099" width="12.1796875" style="1" customWidth="1"/>
    <col min="3100" max="3100" width="12" style="1" customWidth="1"/>
    <col min="3101" max="3102" width="12.26953125" style="1" customWidth="1"/>
    <col min="3103" max="3343" width="11.54296875" style="1"/>
    <col min="3344" max="3344" width="2.81640625" style="1" customWidth="1"/>
    <col min="3345" max="3345" width="22.453125" style="1" customWidth="1"/>
    <col min="3346" max="3349" width="8.1796875" style="1" customWidth="1"/>
    <col min="3350" max="3350" width="9.453125" style="1" customWidth="1"/>
    <col min="3351" max="3351" width="8.81640625" style="1" customWidth="1"/>
    <col min="3352" max="3353" width="9.1796875" style="1" customWidth="1"/>
    <col min="3354" max="3354" width="8.81640625" style="1" customWidth="1"/>
    <col min="3355" max="3355" width="12.1796875" style="1" customWidth="1"/>
    <col min="3356" max="3356" width="12" style="1" customWidth="1"/>
    <col min="3357" max="3358" width="12.26953125" style="1" customWidth="1"/>
    <col min="3359" max="3599" width="11.54296875" style="1"/>
    <col min="3600" max="3600" width="2.81640625" style="1" customWidth="1"/>
    <col min="3601" max="3601" width="22.453125" style="1" customWidth="1"/>
    <col min="3602" max="3605" width="8.1796875" style="1" customWidth="1"/>
    <col min="3606" max="3606" width="9.453125" style="1" customWidth="1"/>
    <col min="3607" max="3607" width="8.81640625" style="1" customWidth="1"/>
    <col min="3608" max="3609" width="9.1796875" style="1" customWidth="1"/>
    <col min="3610" max="3610" width="8.81640625" style="1" customWidth="1"/>
    <col min="3611" max="3611" width="12.1796875" style="1" customWidth="1"/>
    <col min="3612" max="3612" width="12" style="1" customWidth="1"/>
    <col min="3613" max="3614" width="12.26953125" style="1" customWidth="1"/>
    <col min="3615" max="3855" width="11.54296875" style="1"/>
    <col min="3856" max="3856" width="2.81640625" style="1" customWidth="1"/>
    <col min="3857" max="3857" width="22.453125" style="1" customWidth="1"/>
    <col min="3858" max="3861" width="8.1796875" style="1" customWidth="1"/>
    <col min="3862" max="3862" width="9.453125" style="1" customWidth="1"/>
    <col min="3863" max="3863" width="8.81640625" style="1" customWidth="1"/>
    <col min="3864" max="3865" width="9.1796875" style="1" customWidth="1"/>
    <col min="3866" max="3866" width="8.81640625" style="1" customWidth="1"/>
    <col min="3867" max="3867" width="12.1796875" style="1" customWidth="1"/>
    <col min="3868" max="3868" width="12" style="1" customWidth="1"/>
    <col min="3869" max="3870" width="12.26953125" style="1" customWidth="1"/>
    <col min="3871" max="4111" width="11.54296875" style="1"/>
    <col min="4112" max="4112" width="2.81640625" style="1" customWidth="1"/>
    <col min="4113" max="4113" width="22.453125" style="1" customWidth="1"/>
    <col min="4114" max="4117" width="8.1796875" style="1" customWidth="1"/>
    <col min="4118" max="4118" width="9.453125" style="1" customWidth="1"/>
    <col min="4119" max="4119" width="8.81640625" style="1" customWidth="1"/>
    <col min="4120" max="4121" width="9.1796875" style="1" customWidth="1"/>
    <col min="4122" max="4122" width="8.81640625" style="1" customWidth="1"/>
    <col min="4123" max="4123" width="12.1796875" style="1" customWidth="1"/>
    <col min="4124" max="4124" width="12" style="1" customWidth="1"/>
    <col min="4125" max="4126" width="12.26953125" style="1" customWidth="1"/>
    <col min="4127" max="4367" width="11.54296875" style="1"/>
    <col min="4368" max="4368" width="2.81640625" style="1" customWidth="1"/>
    <col min="4369" max="4369" width="22.453125" style="1" customWidth="1"/>
    <col min="4370" max="4373" width="8.1796875" style="1" customWidth="1"/>
    <col min="4374" max="4374" width="9.453125" style="1" customWidth="1"/>
    <col min="4375" max="4375" width="8.81640625" style="1" customWidth="1"/>
    <col min="4376" max="4377" width="9.1796875" style="1" customWidth="1"/>
    <col min="4378" max="4378" width="8.81640625" style="1" customWidth="1"/>
    <col min="4379" max="4379" width="12.1796875" style="1" customWidth="1"/>
    <col min="4380" max="4380" width="12" style="1" customWidth="1"/>
    <col min="4381" max="4382" width="12.26953125" style="1" customWidth="1"/>
    <col min="4383" max="4623" width="11.54296875" style="1"/>
    <col min="4624" max="4624" width="2.81640625" style="1" customWidth="1"/>
    <col min="4625" max="4625" width="22.453125" style="1" customWidth="1"/>
    <col min="4626" max="4629" width="8.1796875" style="1" customWidth="1"/>
    <col min="4630" max="4630" width="9.453125" style="1" customWidth="1"/>
    <col min="4631" max="4631" width="8.81640625" style="1" customWidth="1"/>
    <col min="4632" max="4633" width="9.1796875" style="1" customWidth="1"/>
    <col min="4634" max="4634" width="8.81640625" style="1" customWidth="1"/>
    <col min="4635" max="4635" width="12.1796875" style="1" customWidth="1"/>
    <col min="4636" max="4636" width="12" style="1" customWidth="1"/>
    <col min="4637" max="4638" width="12.26953125" style="1" customWidth="1"/>
    <col min="4639" max="4879" width="11.54296875" style="1"/>
    <col min="4880" max="4880" width="2.81640625" style="1" customWidth="1"/>
    <col min="4881" max="4881" width="22.453125" style="1" customWidth="1"/>
    <col min="4882" max="4885" width="8.1796875" style="1" customWidth="1"/>
    <col min="4886" max="4886" width="9.453125" style="1" customWidth="1"/>
    <col min="4887" max="4887" width="8.81640625" style="1" customWidth="1"/>
    <col min="4888" max="4889" width="9.1796875" style="1" customWidth="1"/>
    <col min="4890" max="4890" width="8.81640625" style="1" customWidth="1"/>
    <col min="4891" max="4891" width="12.1796875" style="1" customWidth="1"/>
    <col min="4892" max="4892" width="12" style="1" customWidth="1"/>
    <col min="4893" max="4894" width="12.26953125" style="1" customWidth="1"/>
    <col min="4895" max="5135" width="11.54296875" style="1"/>
    <col min="5136" max="5136" width="2.81640625" style="1" customWidth="1"/>
    <col min="5137" max="5137" width="22.453125" style="1" customWidth="1"/>
    <col min="5138" max="5141" width="8.1796875" style="1" customWidth="1"/>
    <col min="5142" max="5142" width="9.453125" style="1" customWidth="1"/>
    <col min="5143" max="5143" width="8.81640625" style="1" customWidth="1"/>
    <col min="5144" max="5145" width="9.1796875" style="1" customWidth="1"/>
    <col min="5146" max="5146" width="8.81640625" style="1" customWidth="1"/>
    <col min="5147" max="5147" width="12.1796875" style="1" customWidth="1"/>
    <col min="5148" max="5148" width="12" style="1" customWidth="1"/>
    <col min="5149" max="5150" width="12.26953125" style="1" customWidth="1"/>
    <col min="5151" max="5391" width="11.54296875" style="1"/>
    <col min="5392" max="5392" width="2.81640625" style="1" customWidth="1"/>
    <col min="5393" max="5393" width="22.453125" style="1" customWidth="1"/>
    <col min="5394" max="5397" width="8.1796875" style="1" customWidth="1"/>
    <col min="5398" max="5398" width="9.453125" style="1" customWidth="1"/>
    <col min="5399" max="5399" width="8.81640625" style="1" customWidth="1"/>
    <col min="5400" max="5401" width="9.1796875" style="1" customWidth="1"/>
    <col min="5402" max="5402" width="8.81640625" style="1" customWidth="1"/>
    <col min="5403" max="5403" width="12.1796875" style="1" customWidth="1"/>
    <col min="5404" max="5404" width="12" style="1" customWidth="1"/>
    <col min="5405" max="5406" width="12.26953125" style="1" customWidth="1"/>
    <col min="5407" max="5647" width="11.54296875" style="1"/>
    <col min="5648" max="5648" width="2.81640625" style="1" customWidth="1"/>
    <col min="5649" max="5649" width="22.453125" style="1" customWidth="1"/>
    <col min="5650" max="5653" width="8.1796875" style="1" customWidth="1"/>
    <col min="5654" max="5654" width="9.453125" style="1" customWidth="1"/>
    <col min="5655" max="5655" width="8.81640625" style="1" customWidth="1"/>
    <col min="5656" max="5657" width="9.1796875" style="1" customWidth="1"/>
    <col min="5658" max="5658" width="8.81640625" style="1" customWidth="1"/>
    <col min="5659" max="5659" width="12.1796875" style="1" customWidth="1"/>
    <col min="5660" max="5660" width="12" style="1" customWidth="1"/>
    <col min="5661" max="5662" width="12.26953125" style="1" customWidth="1"/>
    <col min="5663" max="5903" width="11.54296875" style="1"/>
    <col min="5904" max="5904" width="2.81640625" style="1" customWidth="1"/>
    <col min="5905" max="5905" width="22.453125" style="1" customWidth="1"/>
    <col min="5906" max="5909" width="8.1796875" style="1" customWidth="1"/>
    <col min="5910" max="5910" width="9.453125" style="1" customWidth="1"/>
    <col min="5911" max="5911" width="8.81640625" style="1" customWidth="1"/>
    <col min="5912" max="5913" width="9.1796875" style="1" customWidth="1"/>
    <col min="5914" max="5914" width="8.81640625" style="1" customWidth="1"/>
    <col min="5915" max="5915" width="12.1796875" style="1" customWidth="1"/>
    <col min="5916" max="5916" width="12" style="1" customWidth="1"/>
    <col min="5917" max="5918" width="12.26953125" style="1" customWidth="1"/>
    <col min="5919" max="6159" width="11.54296875" style="1"/>
    <col min="6160" max="6160" width="2.81640625" style="1" customWidth="1"/>
    <col min="6161" max="6161" width="22.453125" style="1" customWidth="1"/>
    <col min="6162" max="6165" width="8.1796875" style="1" customWidth="1"/>
    <col min="6166" max="6166" width="9.453125" style="1" customWidth="1"/>
    <col min="6167" max="6167" width="8.81640625" style="1" customWidth="1"/>
    <col min="6168" max="6169" width="9.1796875" style="1" customWidth="1"/>
    <col min="6170" max="6170" width="8.81640625" style="1" customWidth="1"/>
    <col min="6171" max="6171" width="12.1796875" style="1" customWidth="1"/>
    <col min="6172" max="6172" width="12" style="1" customWidth="1"/>
    <col min="6173" max="6174" width="12.26953125" style="1" customWidth="1"/>
    <col min="6175" max="6415" width="11.54296875" style="1"/>
    <col min="6416" max="6416" width="2.81640625" style="1" customWidth="1"/>
    <col min="6417" max="6417" width="22.453125" style="1" customWidth="1"/>
    <col min="6418" max="6421" width="8.1796875" style="1" customWidth="1"/>
    <col min="6422" max="6422" width="9.453125" style="1" customWidth="1"/>
    <col min="6423" max="6423" width="8.81640625" style="1" customWidth="1"/>
    <col min="6424" max="6425" width="9.1796875" style="1" customWidth="1"/>
    <col min="6426" max="6426" width="8.81640625" style="1" customWidth="1"/>
    <col min="6427" max="6427" width="12.1796875" style="1" customWidth="1"/>
    <col min="6428" max="6428" width="12" style="1" customWidth="1"/>
    <col min="6429" max="6430" width="12.26953125" style="1" customWidth="1"/>
    <col min="6431" max="6671" width="11.54296875" style="1"/>
    <col min="6672" max="6672" width="2.81640625" style="1" customWidth="1"/>
    <col min="6673" max="6673" width="22.453125" style="1" customWidth="1"/>
    <col min="6674" max="6677" width="8.1796875" style="1" customWidth="1"/>
    <col min="6678" max="6678" width="9.453125" style="1" customWidth="1"/>
    <col min="6679" max="6679" width="8.81640625" style="1" customWidth="1"/>
    <col min="6680" max="6681" width="9.1796875" style="1" customWidth="1"/>
    <col min="6682" max="6682" width="8.81640625" style="1" customWidth="1"/>
    <col min="6683" max="6683" width="12.1796875" style="1" customWidth="1"/>
    <col min="6684" max="6684" width="12" style="1" customWidth="1"/>
    <col min="6685" max="6686" width="12.26953125" style="1" customWidth="1"/>
    <col min="6687" max="6927" width="11.54296875" style="1"/>
    <col min="6928" max="6928" width="2.81640625" style="1" customWidth="1"/>
    <col min="6929" max="6929" width="22.453125" style="1" customWidth="1"/>
    <col min="6930" max="6933" width="8.1796875" style="1" customWidth="1"/>
    <col min="6934" max="6934" width="9.453125" style="1" customWidth="1"/>
    <col min="6935" max="6935" width="8.81640625" style="1" customWidth="1"/>
    <col min="6936" max="6937" width="9.1796875" style="1" customWidth="1"/>
    <col min="6938" max="6938" width="8.81640625" style="1" customWidth="1"/>
    <col min="6939" max="6939" width="12.1796875" style="1" customWidth="1"/>
    <col min="6940" max="6940" width="12" style="1" customWidth="1"/>
    <col min="6941" max="6942" width="12.26953125" style="1" customWidth="1"/>
    <col min="6943" max="7183" width="11.54296875" style="1"/>
    <col min="7184" max="7184" width="2.81640625" style="1" customWidth="1"/>
    <col min="7185" max="7185" width="22.453125" style="1" customWidth="1"/>
    <col min="7186" max="7189" width="8.1796875" style="1" customWidth="1"/>
    <col min="7190" max="7190" width="9.453125" style="1" customWidth="1"/>
    <col min="7191" max="7191" width="8.81640625" style="1" customWidth="1"/>
    <col min="7192" max="7193" width="9.1796875" style="1" customWidth="1"/>
    <col min="7194" max="7194" width="8.81640625" style="1" customWidth="1"/>
    <col min="7195" max="7195" width="12.1796875" style="1" customWidth="1"/>
    <col min="7196" max="7196" width="12" style="1" customWidth="1"/>
    <col min="7197" max="7198" width="12.26953125" style="1" customWidth="1"/>
    <col min="7199" max="7439" width="11.54296875" style="1"/>
    <col min="7440" max="7440" width="2.81640625" style="1" customWidth="1"/>
    <col min="7441" max="7441" width="22.453125" style="1" customWidth="1"/>
    <col min="7442" max="7445" width="8.1796875" style="1" customWidth="1"/>
    <col min="7446" max="7446" width="9.453125" style="1" customWidth="1"/>
    <col min="7447" max="7447" width="8.81640625" style="1" customWidth="1"/>
    <col min="7448" max="7449" width="9.1796875" style="1" customWidth="1"/>
    <col min="7450" max="7450" width="8.81640625" style="1" customWidth="1"/>
    <col min="7451" max="7451" width="12.1796875" style="1" customWidth="1"/>
    <col min="7452" max="7452" width="12" style="1" customWidth="1"/>
    <col min="7453" max="7454" width="12.26953125" style="1" customWidth="1"/>
    <col min="7455" max="7695" width="11.54296875" style="1"/>
    <col min="7696" max="7696" width="2.81640625" style="1" customWidth="1"/>
    <col min="7697" max="7697" width="22.453125" style="1" customWidth="1"/>
    <col min="7698" max="7701" width="8.1796875" style="1" customWidth="1"/>
    <col min="7702" max="7702" width="9.453125" style="1" customWidth="1"/>
    <col min="7703" max="7703" width="8.81640625" style="1" customWidth="1"/>
    <col min="7704" max="7705" width="9.1796875" style="1" customWidth="1"/>
    <col min="7706" max="7706" width="8.81640625" style="1" customWidth="1"/>
    <col min="7707" max="7707" width="12.1796875" style="1" customWidth="1"/>
    <col min="7708" max="7708" width="12" style="1" customWidth="1"/>
    <col min="7709" max="7710" width="12.26953125" style="1" customWidth="1"/>
    <col min="7711" max="7951" width="11.54296875" style="1"/>
    <col min="7952" max="7952" width="2.81640625" style="1" customWidth="1"/>
    <col min="7953" max="7953" width="22.453125" style="1" customWidth="1"/>
    <col min="7954" max="7957" width="8.1796875" style="1" customWidth="1"/>
    <col min="7958" max="7958" width="9.453125" style="1" customWidth="1"/>
    <col min="7959" max="7959" width="8.81640625" style="1" customWidth="1"/>
    <col min="7960" max="7961" width="9.1796875" style="1" customWidth="1"/>
    <col min="7962" max="7962" width="8.81640625" style="1" customWidth="1"/>
    <col min="7963" max="7963" width="12.1796875" style="1" customWidth="1"/>
    <col min="7964" max="7964" width="12" style="1" customWidth="1"/>
    <col min="7965" max="7966" width="12.26953125" style="1" customWidth="1"/>
    <col min="7967" max="8207" width="11.54296875" style="1"/>
    <col min="8208" max="8208" width="2.81640625" style="1" customWidth="1"/>
    <col min="8209" max="8209" width="22.453125" style="1" customWidth="1"/>
    <col min="8210" max="8213" width="8.1796875" style="1" customWidth="1"/>
    <col min="8214" max="8214" width="9.453125" style="1" customWidth="1"/>
    <col min="8215" max="8215" width="8.81640625" style="1" customWidth="1"/>
    <col min="8216" max="8217" width="9.1796875" style="1" customWidth="1"/>
    <col min="8218" max="8218" width="8.81640625" style="1" customWidth="1"/>
    <col min="8219" max="8219" width="12.1796875" style="1" customWidth="1"/>
    <col min="8220" max="8220" width="12" style="1" customWidth="1"/>
    <col min="8221" max="8222" width="12.26953125" style="1" customWidth="1"/>
    <col min="8223" max="8463" width="11.54296875" style="1"/>
    <col min="8464" max="8464" width="2.81640625" style="1" customWidth="1"/>
    <col min="8465" max="8465" width="22.453125" style="1" customWidth="1"/>
    <col min="8466" max="8469" width="8.1796875" style="1" customWidth="1"/>
    <col min="8470" max="8470" width="9.453125" style="1" customWidth="1"/>
    <col min="8471" max="8471" width="8.81640625" style="1" customWidth="1"/>
    <col min="8472" max="8473" width="9.1796875" style="1" customWidth="1"/>
    <col min="8474" max="8474" width="8.81640625" style="1" customWidth="1"/>
    <col min="8475" max="8475" width="12.1796875" style="1" customWidth="1"/>
    <col min="8476" max="8476" width="12" style="1" customWidth="1"/>
    <col min="8477" max="8478" width="12.26953125" style="1" customWidth="1"/>
    <col min="8479" max="8719" width="11.54296875" style="1"/>
    <col min="8720" max="8720" width="2.81640625" style="1" customWidth="1"/>
    <col min="8721" max="8721" width="22.453125" style="1" customWidth="1"/>
    <col min="8722" max="8725" width="8.1796875" style="1" customWidth="1"/>
    <col min="8726" max="8726" width="9.453125" style="1" customWidth="1"/>
    <col min="8727" max="8727" width="8.81640625" style="1" customWidth="1"/>
    <col min="8728" max="8729" width="9.1796875" style="1" customWidth="1"/>
    <col min="8730" max="8730" width="8.81640625" style="1" customWidth="1"/>
    <col min="8731" max="8731" width="12.1796875" style="1" customWidth="1"/>
    <col min="8732" max="8732" width="12" style="1" customWidth="1"/>
    <col min="8733" max="8734" width="12.26953125" style="1" customWidth="1"/>
    <col min="8735" max="8975" width="11.54296875" style="1"/>
    <col min="8976" max="8976" width="2.81640625" style="1" customWidth="1"/>
    <col min="8977" max="8977" width="22.453125" style="1" customWidth="1"/>
    <col min="8978" max="8981" width="8.1796875" style="1" customWidth="1"/>
    <col min="8982" max="8982" width="9.453125" style="1" customWidth="1"/>
    <col min="8983" max="8983" width="8.81640625" style="1" customWidth="1"/>
    <col min="8984" max="8985" width="9.1796875" style="1" customWidth="1"/>
    <col min="8986" max="8986" width="8.81640625" style="1" customWidth="1"/>
    <col min="8987" max="8987" width="12.1796875" style="1" customWidth="1"/>
    <col min="8988" max="8988" width="12" style="1" customWidth="1"/>
    <col min="8989" max="8990" width="12.26953125" style="1" customWidth="1"/>
    <col min="8991" max="9231" width="11.54296875" style="1"/>
    <col min="9232" max="9232" width="2.81640625" style="1" customWidth="1"/>
    <col min="9233" max="9233" width="22.453125" style="1" customWidth="1"/>
    <col min="9234" max="9237" width="8.1796875" style="1" customWidth="1"/>
    <col min="9238" max="9238" width="9.453125" style="1" customWidth="1"/>
    <col min="9239" max="9239" width="8.81640625" style="1" customWidth="1"/>
    <col min="9240" max="9241" width="9.1796875" style="1" customWidth="1"/>
    <col min="9242" max="9242" width="8.81640625" style="1" customWidth="1"/>
    <col min="9243" max="9243" width="12.1796875" style="1" customWidth="1"/>
    <col min="9244" max="9244" width="12" style="1" customWidth="1"/>
    <col min="9245" max="9246" width="12.26953125" style="1" customWidth="1"/>
    <col min="9247" max="9487" width="11.54296875" style="1"/>
    <col min="9488" max="9488" width="2.81640625" style="1" customWidth="1"/>
    <col min="9489" max="9489" width="22.453125" style="1" customWidth="1"/>
    <col min="9490" max="9493" width="8.1796875" style="1" customWidth="1"/>
    <col min="9494" max="9494" width="9.453125" style="1" customWidth="1"/>
    <col min="9495" max="9495" width="8.81640625" style="1" customWidth="1"/>
    <col min="9496" max="9497" width="9.1796875" style="1" customWidth="1"/>
    <col min="9498" max="9498" width="8.81640625" style="1" customWidth="1"/>
    <col min="9499" max="9499" width="12.1796875" style="1" customWidth="1"/>
    <col min="9500" max="9500" width="12" style="1" customWidth="1"/>
    <col min="9501" max="9502" width="12.26953125" style="1" customWidth="1"/>
    <col min="9503" max="9743" width="11.54296875" style="1"/>
    <col min="9744" max="9744" width="2.81640625" style="1" customWidth="1"/>
    <col min="9745" max="9745" width="22.453125" style="1" customWidth="1"/>
    <col min="9746" max="9749" width="8.1796875" style="1" customWidth="1"/>
    <col min="9750" max="9750" width="9.453125" style="1" customWidth="1"/>
    <col min="9751" max="9751" width="8.81640625" style="1" customWidth="1"/>
    <col min="9752" max="9753" width="9.1796875" style="1" customWidth="1"/>
    <col min="9754" max="9754" width="8.81640625" style="1" customWidth="1"/>
    <col min="9755" max="9755" width="12.1796875" style="1" customWidth="1"/>
    <col min="9756" max="9756" width="12" style="1" customWidth="1"/>
    <col min="9757" max="9758" width="12.26953125" style="1" customWidth="1"/>
    <col min="9759" max="9999" width="11.54296875" style="1"/>
    <col min="10000" max="10000" width="2.81640625" style="1" customWidth="1"/>
    <col min="10001" max="10001" width="22.453125" style="1" customWidth="1"/>
    <col min="10002" max="10005" width="8.1796875" style="1" customWidth="1"/>
    <col min="10006" max="10006" width="9.453125" style="1" customWidth="1"/>
    <col min="10007" max="10007" width="8.81640625" style="1" customWidth="1"/>
    <col min="10008" max="10009" width="9.1796875" style="1" customWidth="1"/>
    <col min="10010" max="10010" width="8.81640625" style="1" customWidth="1"/>
    <col min="10011" max="10011" width="12.1796875" style="1" customWidth="1"/>
    <col min="10012" max="10012" width="12" style="1" customWidth="1"/>
    <col min="10013" max="10014" width="12.26953125" style="1" customWidth="1"/>
    <col min="10015" max="10255" width="11.54296875" style="1"/>
    <col min="10256" max="10256" width="2.81640625" style="1" customWidth="1"/>
    <col min="10257" max="10257" width="22.453125" style="1" customWidth="1"/>
    <col min="10258" max="10261" width="8.1796875" style="1" customWidth="1"/>
    <col min="10262" max="10262" width="9.453125" style="1" customWidth="1"/>
    <col min="10263" max="10263" width="8.81640625" style="1" customWidth="1"/>
    <col min="10264" max="10265" width="9.1796875" style="1" customWidth="1"/>
    <col min="10266" max="10266" width="8.81640625" style="1" customWidth="1"/>
    <col min="10267" max="10267" width="12.1796875" style="1" customWidth="1"/>
    <col min="10268" max="10268" width="12" style="1" customWidth="1"/>
    <col min="10269" max="10270" width="12.26953125" style="1" customWidth="1"/>
    <col min="10271" max="10511" width="11.54296875" style="1"/>
    <col min="10512" max="10512" width="2.81640625" style="1" customWidth="1"/>
    <col min="10513" max="10513" width="22.453125" style="1" customWidth="1"/>
    <col min="10514" max="10517" width="8.1796875" style="1" customWidth="1"/>
    <col min="10518" max="10518" width="9.453125" style="1" customWidth="1"/>
    <col min="10519" max="10519" width="8.81640625" style="1" customWidth="1"/>
    <col min="10520" max="10521" width="9.1796875" style="1" customWidth="1"/>
    <col min="10522" max="10522" width="8.81640625" style="1" customWidth="1"/>
    <col min="10523" max="10523" width="12.1796875" style="1" customWidth="1"/>
    <col min="10524" max="10524" width="12" style="1" customWidth="1"/>
    <col min="10525" max="10526" width="12.26953125" style="1" customWidth="1"/>
    <col min="10527" max="10767" width="11.54296875" style="1"/>
    <col min="10768" max="10768" width="2.81640625" style="1" customWidth="1"/>
    <col min="10769" max="10769" width="22.453125" style="1" customWidth="1"/>
    <col min="10770" max="10773" width="8.1796875" style="1" customWidth="1"/>
    <col min="10774" max="10774" width="9.453125" style="1" customWidth="1"/>
    <col min="10775" max="10775" width="8.81640625" style="1" customWidth="1"/>
    <col min="10776" max="10777" width="9.1796875" style="1" customWidth="1"/>
    <col min="10778" max="10778" width="8.81640625" style="1" customWidth="1"/>
    <col min="10779" max="10779" width="12.1796875" style="1" customWidth="1"/>
    <col min="10780" max="10780" width="12" style="1" customWidth="1"/>
    <col min="10781" max="10782" width="12.26953125" style="1" customWidth="1"/>
    <col min="10783" max="11023" width="11.54296875" style="1"/>
    <col min="11024" max="11024" width="2.81640625" style="1" customWidth="1"/>
    <col min="11025" max="11025" width="22.453125" style="1" customWidth="1"/>
    <col min="11026" max="11029" width="8.1796875" style="1" customWidth="1"/>
    <col min="11030" max="11030" width="9.453125" style="1" customWidth="1"/>
    <col min="11031" max="11031" width="8.81640625" style="1" customWidth="1"/>
    <col min="11032" max="11033" width="9.1796875" style="1" customWidth="1"/>
    <col min="11034" max="11034" width="8.81640625" style="1" customWidth="1"/>
    <col min="11035" max="11035" width="12.1796875" style="1" customWidth="1"/>
    <col min="11036" max="11036" width="12" style="1" customWidth="1"/>
    <col min="11037" max="11038" width="12.26953125" style="1" customWidth="1"/>
    <col min="11039" max="11279" width="11.54296875" style="1"/>
    <col min="11280" max="11280" width="2.81640625" style="1" customWidth="1"/>
    <col min="11281" max="11281" width="22.453125" style="1" customWidth="1"/>
    <col min="11282" max="11285" width="8.1796875" style="1" customWidth="1"/>
    <col min="11286" max="11286" width="9.453125" style="1" customWidth="1"/>
    <col min="11287" max="11287" width="8.81640625" style="1" customWidth="1"/>
    <col min="11288" max="11289" width="9.1796875" style="1" customWidth="1"/>
    <col min="11290" max="11290" width="8.81640625" style="1" customWidth="1"/>
    <col min="11291" max="11291" width="12.1796875" style="1" customWidth="1"/>
    <col min="11292" max="11292" width="12" style="1" customWidth="1"/>
    <col min="11293" max="11294" width="12.26953125" style="1" customWidth="1"/>
    <col min="11295" max="11535" width="11.54296875" style="1"/>
    <col min="11536" max="11536" width="2.81640625" style="1" customWidth="1"/>
    <col min="11537" max="11537" width="22.453125" style="1" customWidth="1"/>
    <col min="11538" max="11541" width="8.1796875" style="1" customWidth="1"/>
    <col min="11542" max="11542" width="9.453125" style="1" customWidth="1"/>
    <col min="11543" max="11543" width="8.81640625" style="1" customWidth="1"/>
    <col min="11544" max="11545" width="9.1796875" style="1" customWidth="1"/>
    <col min="11546" max="11546" width="8.81640625" style="1" customWidth="1"/>
    <col min="11547" max="11547" width="12.1796875" style="1" customWidth="1"/>
    <col min="11548" max="11548" width="12" style="1" customWidth="1"/>
    <col min="11549" max="11550" width="12.26953125" style="1" customWidth="1"/>
    <col min="11551" max="11791" width="11.54296875" style="1"/>
    <col min="11792" max="11792" width="2.81640625" style="1" customWidth="1"/>
    <col min="11793" max="11793" width="22.453125" style="1" customWidth="1"/>
    <col min="11794" max="11797" width="8.1796875" style="1" customWidth="1"/>
    <col min="11798" max="11798" width="9.453125" style="1" customWidth="1"/>
    <col min="11799" max="11799" width="8.81640625" style="1" customWidth="1"/>
    <col min="11800" max="11801" width="9.1796875" style="1" customWidth="1"/>
    <col min="11802" max="11802" width="8.81640625" style="1" customWidth="1"/>
    <col min="11803" max="11803" width="12.1796875" style="1" customWidth="1"/>
    <col min="11804" max="11804" width="12" style="1" customWidth="1"/>
    <col min="11805" max="11806" width="12.26953125" style="1" customWidth="1"/>
    <col min="11807" max="12047" width="11.54296875" style="1"/>
    <col min="12048" max="12048" width="2.81640625" style="1" customWidth="1"/>
    <col min="12049" max="12049" width="22.453125" style="1" customWidth="1"/>
    <col min="12050" max="12053" width="8.1796875" style="1" customWidth="1"/>
    <col min="12054" max="12054" width="9.453125" style="1" customWidth="1"/>
    <col min="12055" max="12055" width="8.81640625" style="1" customWidth="1"/>
    <col min="12056" max="12057" width="9.1796875" style="1" customWidth="1"/>
    <col min="12058" max="12058" width="8.81640625" style="1" customWidth="1"/>
    <col min="12059" max="12059" width="12.1796875" style="1" customWidth="1"/>
    <col min="12060" max="12060" width="12" style="1" customWidth="1"/>
    <col min="12061" max="12062" width="12.26953125" style="1" customWidth="1"/>
    <col min="12063" max="12303" width="11.54296875" style="1"/>
    <col min="12304" max="12304" width="2.81640625" style="1" customWidth="1"/>
    <col min="12305" max="12305" width="22.453125" style="1" customWidth="1"/>
    <col min="12306" max="12309" width="8.1796875" style="1" customWidth="1"/>
    <col min="12310" max="12310" width="9.453125" style="1" customWidth="1"/>
    <col min="12311" max="12311" width="8.81640625" style="1" customWidth="1"/>
    <col min="12312" max="12313" width="9.1796875" style="1" customWidth="1"/>
    <col min="12314" max="12314" width="8.81640625" style="1" customWidth="1"/>
    <col min="12315" max="12315" width="12.1796875" style="1" customWidth="1"/>
    <col min="12316" max="12316" width="12" style="1" customWidth="1"/>
    <col min="12317" max="12318" width="12.26953125" style="1" customWidth="1"/>
    <col min="12319" max="12559" width="11.54296875" style="1"/>
    <col min="12560" max="12560" width="2.81640625" style="1" customWidth="1"/>
    <col min="12561" max="12561" width="22.453125" style="1" customWidth="1"/>
    <col min="12562" max="12565" width="8.1796875" style="1" customWidth="1"/>
    <col min="12566" max="12566" width="9.453125" style="1" customWidth="1"/>
    <col min="12567" max="12567" width="8.81640625" style="1" customWidth="1"/>
    <col min="12568" max="12569" width="9.1796875" style="1" customWidth="1"/>
    <col min="12570" max="12570" width="8.81640625" style="1" customWidth="1"/>
    <col min="12571" max="12571" width="12.1796875" style="1" customWidth="1"/>
    <col min="12572" max="12572" width="12" style="1" customWidth="1"/>
    <col min="12573" max="12574" width="12.26953125" style="1" customWidth="1"/>
    <col min="12575" max="12815" width="11.54296875" style="1"/>
    <col min="12816" max="12816" width="2.81640625" style="1" customWidth="1"/>
    <col min="12817" max="12817" width="22.453125" style="1" customWidth="1"/>
    <col min="12818" max="12821" width="8.1796875" style="1" customWidth="1"/>
    <col min="12822" max="12822" width="9.453125" style="1" customWidth="1"/>
    <col min="12823" max="12823" width="8.81640625" style="1" customWidth="1"/>
    <col min="12824" max="12825" width="9.1796875" style="1" customWidth="1"/>
    <col min="12826" max="12826" width="8.81640625" style="1" customWidth="1"/>
    <col min="12827" max="12827" width="12.1796875" style="1" customWidth="1"/>
    <col min="12828" max="12828" width="12" style="1" customWidth="1"/>
    <col min="12829" max="12830" width="12.26953125" style="1" customWidth="1"/>
    <col min="12831" max="13071" width="11.54296875" style="1"/>
    <col min="13072" max="13072" width="2.81640625" style="1" customWidth="1"/>
    <col min="13073" max="13073" width="22.453125" style="1" customWidth="1"/>
    <col min="13074" max="13077" width="8.1796875" style="1" customWidth="1"/>
    <col min="13078" max="13078" width="9.453125" style="1" customWidth="1"/>
    <col min="13079" max="13079" width="8.81640625" style="1" customWidth="1"/>
    <col min="13080" max="13081" width="9.1796875" style="1" customWidth="1"/>
    <col min="13082" max="13082" width="8.81640625" style="1" customWidth="1"/>
    <col min="13083" max="13083" width="12.1796875" style="1" customWidth="1"/>
    <col min="13084" max="13084" width="12" style="1" customWidth="1"/>
    <col min="13085" max="13086" width="12.26953125" style="1" customWidth="1"/>
    <col min="13087" max="13327" width="11.54296875" style="1"/>
    <col min="13328" max="13328" width="2.81640625" style="1" customWidth="1"/>
    <col min="13329" max="13329" width="22.453125" style="1" customWidth="1"/>
    <col min="13330" max="13333" width="8.1796875" style="1" customWidth="1"/>
    <col min="13334" max="13334" width="9.453125" style="1" customWidth="1"/>
    <col min="13335" max="13335" width="8.81640625" style="1" customWidth="1"/>
    <col min="13336" max="13337" width="9.1796875" style="1" customWidth="1"/>
    <col min="13338" max="13338" width="8.81640625" style="1" customWidth="1"/>
    <col min="13339" max="13339" width="12.1796875" style="1" customWidth="1"/>
    <col min="13340" max="13340" width="12" style="1" customWidth="1"/>
    <col min="13341" max="13342" width="12.26953125" style="1" customWidth="1"/>
    <col min="13343" max="13583" width="11.54296875" style="1"/>
    <col min="13584" max="13584" width="2.81640625" style="1" customWidth="1"/>
    <col min="13585" max="13585" width="22.453125" style="1" customWidth="1"/>
    <col min="13586" max="13589" width="8.1796875" style="1" customWidth="1"/>
    <col min="13590" max="13590" width="9.453125" style="1" customWidth="1"/>
    <col min="13591" max="13591" width="8.81640625" style="1" customWidth="1"/>
    <col min="13592" max="13593" width="9.1796875" style="1" customWidth="1"/>
    <col min="13594" max="13594" width="8.81640625" style="1" customWidth="1"/>
    <col min="13595" max="13595" width="12.1796875" style="1" customWidth="1"/>
    <col min="13596" max="13596" width="12" style="1" customWidth="1"/>
    <col min="13597" max="13598" width="12.26953125" style="1" customWidth="1"/>
    <col min="13599" max="13839" width="11.54296875" style="1"/>
    <col min="13840" max="13840" width="2.81640625" style="1" customWidth="1"/>
    <col min="13841" max="13841" width="22.453125" style="1" customWidth="1"/>
    <col min="13842" max="13845" width="8.1796875" style="1" customWidth="1"/>
    <col min="13846" max="13846" width="9.453125" style="1" customWidth="1"/>
    <col min="13847" max="13847" width="8.81640625" style="1" customWidth="1"/>
    <col min="13848" max="13849" width="9.1796875" style="1" customWidth="1"/>
    <col min="13850" max="13850" width="8.81640625" style="1" customWidth="1"/>
    <col min="13851" max="13851" width="12.1796875" style="1" customWidth="1"/>
    <col min="13852" max="13852" width="12" style="1" customWidth="1"/>
    <col min="13853" max="13854" width="12.26953125" style="1" customWidth="1"/>
    <col min="13855" max="14095" width="11.54296875" style="1"/>
    <col min="14096" max="14096" width="2.81640625" style="1" customWidth="1"/>
    <col min="14097" max="14097" width="22.453125" style="1" customWidth="1"/>
    <col min="14098" max="14101" width="8.1796875" style="1" customWidth="1"/>
    <col min="14102" max="14102" width="9.453125" style="1" customWidth="1"/>
    <col min="14103" max="14103" width="8.81640625" style="1" customWidth="1"/>
    <col min="14104" max="14105" width="9.1796875" style="1" customWidth="1"/>
    <col min="14106" max="14106" width="8.81640625" style="1" customWidth="1"/>
    <col min="14107" max="14107" width="12.1796875" style="1" customWidth="1"/>
    <col min="14108" max="14108" width="12" style="1" customWidth="1"/>
    <col min="14109" max="14110" width="12.26953125" style="1" customWidth="1"/>
    <col min="14111" max="14351" width="11.54296875" style="1"/>
    <col min="14352" max="14352" width="2.81640625" style="1" customWidth="1"/>
    <col min="14353" max="14353" width="22.453125" style="1" customWidth="1"/>
    <col min="14354" max="14357" width="8.1796875" style="1" customWidth="1"/>
    <col min="14358" max="14358" width="9.453125" style="1" customWidth="1"/>
    <col min="14359" max="14359" width="8.81640625" style="1" customWidth="1"/>
    <col min="14360" max="14361" width="9.1796875" style="1" customWidth="1"/>
    <col min="14362" max="14362" width="8.81640625" style="1" customWidth="1"/>
    <col min="14363" max="14363" width="12.1796875" style="1" customWidth="1"/>
    <col min="14364" max="14364" width="12" style="1" customWidth="1"/>
    <col min="14365" max="14366" width="12.26953125" style="1" customWidth="1"/>
    <col min="14367" max="14607" width="11.54296875" style="1"/>
    <col min="14608" max="14608" width="2.81640625" style="1" customWidth="1"/>
    <col min="14609" max="14609" width="22.453125" style="1" customWidth="1"/>
    <col min="14610" max="14613" width="8.1796875" style="1" customWidth="1"/>
    <col min="14614" max="14614" width="9.453125" style="1" customWidth="1"/>
    <col min="14615" max="14615" width="8.81640625" style="1" customWidth="1"/>
    <col min="14616" max="14617" width="9.1796875" style="1" customWidth="1"/>
    <col min="14618" max="14618" width="8.81640625" style="1" customWidth="1"/>
    <col min="14619" max="14619" width="12.1796875" style="1" customWidth="1"/>
    <col min="14620" max="14620" width="12" style="1" customWidth="1"/>
    <col min="14621" max="14622" width="12.26953125" style="1" customWidth="1"/>
    <col min="14623" max="14863" width="11.54296875" style="1"/>
    <col min="14864" max="14864" width="2.81640625" style="1" customWidth="1"/>
    <col min="14865" max="14865" width="22.453125" style="1" customWidth="1"/>
    <col min="14866" max="14869" width="8.1796875" style="1" customWidth="1"/>
    <col min="14870" max="14870" width="9.453125" style="1" customWidth="1"/>
    <col min="14871" max="14871" width="8.81640625" style="1" customWidth="1"/>
    <col min="14872" max="14873" width="9.1796875" style="1" customWidth="1"/>
    <col min="14874" max="14874" width="8.81640625" style="1" customWidth="1"/>
    <col min="14875" max="14875" width="12.1796875" style="1" customWidth="1"/>
    <col min="14876" max="14876" width="12" style="1" customWidth="1"/>
    <col min="14877" max="14878" width="12.26953125" style="1" customWidth="1"/>
    <col min="14879" max="15119" width="11.54296875" style="1"/>
    <col min="15120" max="15120" width="2.81640625" style="1" customWidth="1"/>
    <col min="15121" max="15121" width="22.453125" style="1" customWidth="1"/>
    <col min="15122" max="15125" width="8.1796875" style="1" customWidth="1"/>
    <col min="15126" max="15126" width="9.453125" style="1" customWidth="1"/>
    <col min="15127" max="15127" width="8.81640625" style="1" customWidth="1"/>
    <col min="15128" max="15129" width="9.1796875" style="1" customWidth="1"/>
    <col min="15130" max="15130" width="8.81640625" style="1" customWidth="1"/>
    <col min="15131" max="15131" width="12.1796875" style="1" customWidth="1"/>
    <col min="15132" max="15132" width="12" style="1" customWidth="1"/>
    <col min="15133" max="15134" width="12.26953125" style="1" customWidth="1"/>
    <col min="15135" max="15375" width="11.54296875" style="1"/>
    <col min="15376" max="15376" width="2.81640625" style="1" customWidth="1"/>
    <col min="15377" max="15377" width="22.453125" style="1" customWidth="1"/>
    <col min="15378" max="15381" width="8.1796875" style="1" customWidth="1"/>
    <col min="15382" max="15382" width="9.453125" style="1" customWidth="1"/>
    <col min="15383" max="15383" width="8.81640625" style="1" customWidth="1"/>
    <col min="15384" max="15385" width="9.1796875" style="1" customWidth="1"/>
    <col min="15386" max="15386" width="8.81640625" style="1" customWidth="1"/>
    <col min="15387" max="15387" width="12.1796875" style="1" customWidth="1"/>
    <col min="15388" max="15388" width="12" style="1" customWidth="1"/>
    <col min="15389" max="15390" width="12.26953125" style="1" customWidth="1"/>
    <col min="15391" max="15631" width="11.54296875" style="1"/>
    <col min="15632" max="15632" width="2.81640625" style="1" customWidth="1"/>
    <col min="15633" max="15633" width="22.453125" style="1" customWidth="1"/>
    <col min="15634" max="15637" width="8.1796875" style="1" customWidth="1"/>
    <col min="15638" max="15638" width="9.453125" style="1" customWidth="1"/>
    <col min="15639" max="15639" width="8.81640625" style="1" customWidth="1"/>
    <col min="15640" max="15641" width="9.1796875" style="1" customWidth="1"/>
    <col min="15642" max="15642" width="8.81640625" style="1" customWidth="1"/>
    <col min="15643" max="15643" width="12.1796875" style="1" customWidth="1"/>
    <col min="15644" max="15644" width="12" style="1" customWidth="1"/>
    <col min="15645" max="15646" width="12.26953125" style="1" customWidth="1"/>
    <col min="15647" max="15887" width="11.54296875" style="1"/>
    <col min="15888" max="15888" width="2.81640625" style="1" customWidth="1"/>
    <col min="15889" max="15889" width="22.453125" style="1" customWidth="1"/>
    <col min="15890" max="15893" width="8.1796875" style="1" customWidth="1"/>
    <col min="15894" max="15894" width="9.453125" style="1" customWidth="1"/>
    <col min="15895" max="15895" width="8.81640625" style="1" customWidth="1"/>
    <col min="15896" max="15897" width="9.1796875" style="1" customWidth="1"/>
    <col min="15898" max="15898" width="8.81640625" style="1" customWidth="1"/>
    <col min="15899" max="15899" width="12.1796875" style="1" customWidth="1"/>
    <col min="15900" max="15900" width="12" style="1" customWidth="1"/>
    <col min="15901" max="15902" width="12.26953125" style="1" customWidth="1"/>
    <col min="15903" max="16143" width="11.54296875" style="1"/>
    <col min="16144" max="16144" width="2.81640625" style="1" customWidth="1"/>
    <col min="16145" max="16145" width="22.453125" style="1" customWidth="1"/>
    <col min="16146" max="16149" width="8.1796875" style="1" customWidth="1"/>
    <col min="16150" max="16150" width="9.453125" style="1" customWidth="1"/>
    <col min="16151" max="16151" width="8.81640625" style="1" customWidth="1"/>
    <col min="16152" max="16153" width="9.1796875" style="1" customWidth="1"/>
    <col min="16154" max="16154" width="8.81640625" style="1" customWidth="1"/>
    <col min="16155" max="16155" width="12.1796875" style="1" customWidth="1"/>
    <col min="16156" max="16156" width="12" style="1" customWidth="1"/>
    <col min="16157" max="16158" width="12.26953125" style="1" customWidth="1"/>
    <col min="16159" max="16384" width="11.54296875" style="1"/>
  </cols>
  <sheetData>
    <row r="1" spans="4:37" x14ac:dyDescent="0.35">
      <c r="U1" s="2"/>
      <c r="V1" s="2"/>
      <c r="W1" s="2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spans="4:37" x14ac:dyDescent="0.35">
      <c r="U2" s="2"/>
      <c r="V2" s="2"/>
      <c r="W2" s="2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pans="4:37" x14ac:dyDescent="0.35">
      <c r="Q3" s="1"/>
      <c r="U3" s="2"/>
      <c r="V3" s="2"/>
      <c r="W3" s="2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4:37" ht="15" x14ac:dyDescent="0.35">
      <c r="D4" s="24" t="s">
        <v>14</v>
      </c>
      <c r="F4" s="1"/>
      <c r="Q4" s="1"/>
      <c r="U4" s="2"/>
      <c r="V4" s="2"/>
      <c r="W4" s="2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</row>
    <row r="5" spans="4:37" ht="15" x14ac:dyDescent="0.35">
      <c r="D5" s="24" t="s">
        <v>15</v>
      </c>
      <c r="F5" s="1"/>
      <c r="Q5" s="1"/>
      <c r="U5" s="2"/>
      <c r="V5" s="2"/>
      <c r="W5" s="2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4:37" ht="15" x14ac:dyDescent="0.35">
      <c r="D6" s="25"/>
      <c r="F6" s="1"/>
      <c r="Q6" s="1"/>
      <c r="U6" s="2"/>
      <c r="V6" s="2"/>
      <c r="W6" s="2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4:37" ht="15" x14ac:dyDescent="0.35">
      <c r="D7" s="24" t="s">
        <v>16</v>
      </c>
      <c r="F7" s="1"/>
      <c r="Q7" s="1"/>
      <c r="U7" s="2"/>
      <c r="V7" s="2"/>
      <c r="W7" s="2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pans="4:37" ht="15" x14ac:dyDescent="0.35">
      <c r="D8" s="24" t="s">
        <v>17</v>
      </c>
      <c r="F8" s="1"/>
      <c r="Q8" s="1"/>
      <c r="U8" s="2"/>
      <c r="V8" s="2"/>
      <c r="W8" s="2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4:37" ht="15" x14ac:dyDescent="0.35">
      <c r="D9" s="24" t="s">
        <v>18</v>
      </c>
      <c r="F9" s="1"/>
      <c r="Q9" s="1"/>
      <c r="U9" s="2"/>
      <c r="V9" s="2"/>
      <c r="W9" s="2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</row>
    <row r="10" spans="4:37" ht="15.5" x14ac:dyDescent="0.35">
      <c r="D10" s="26" t="s">
        <v>19</v>
      </c>
      <c r="F10" s="1"/>
      <c r="Q10" s="1"/>
      <c r="U10" s="2"/>
      <c r="V10" s="2"/>
      <c r="W10" s="2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</row>
    <row r="11" spans="4:37" x14ac:dyDescent="0.35">
      <c r="D11" s="26" t="s">
        <v>20</v>
      </c>
      <c r="F11" s="1"/>
      <c r="U11" s="2"/>
      <c r="V11" s="2"/>
      <c r="W11" s="2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</row>
    <row r="12" spans="4:37" x14ac:dyDescent="0.35">
      <c r="U12" s="2"/>
      <c r="V12" s="2"/>
      <c r="W12" s="2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</row>
    <row r="13" spans="4:37" x14ac:dyDescent="0.35">
      <c r="U13" s="2"/>
      <c r="V13" s="2"/>
      <c r="W13" s="2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</row>
    <row r="14" spans="4:37" x14ac:dyDescent="0.35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4"/>
      <c r="T14" s="4"/>
      <c r="U14" s="14"/>
      <c r="V14" s="14"/>
      <c r="W14" s="14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</row>
    <row r="15" spans="4:37" x14ac:dyDescent="0.35">
      <c r="D15" s="13"/>
      <c r="E15" s="13"/>
      <c r="F15" s="13"/>
      <c r="G15" s="13"/>
      <c r="H15" s="13"/>
      <c r="I15" s="13"/>
      <c r="J15" s="13"/>
      <c r="K15" s="13"/>
      <c r="L15" s="13"/>
      <c r="M15"/>
      <c r="N15"/>
      <c r="O15"/>
      <c r="P15" s="13"/>
      <c r="Q15" s="13"/>
      <c r="R15" s="13"/>
      <c r="S15" s="4"/>
      <c r="T15" s="4"/>
      <c r="U15" s="14"/>
      <c r="V15" s="14"/>
      <c r="W15" s="14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spans="4:37" x14ac:dyDescent="0.35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4"/>
      <c r="T16" s="4"/>
      <c r="U16" s="14"/>
      <c r="V16" s="14"/>
      <c r="W16" s="1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</row>
    <row r="17" spans="1:37" x14ac:dyDescent="0.35"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4"/>
      <c r="T17" s="4"/>
      <c r="U17" s="14"/>
      <c r="V17" s="14"/>
      <c r="W17" s="14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</row>
    <row r="18" spans="1:37" x14ac:dyDescent="0.35"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4"/>
      <c r="T18" s="4"/>
      <c r="U18" s="14"/>
      <c r="V18" s="14"/>
      <c r="W18" s="14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</row>
    <row r="19" spans="1:37" x14ac:dyDescent="0.35"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4"/>
      <c r="T19" s="4"/>
      <c r="U19" s="14"/>
      <c r="V19" s="14"/>
      <c r="W19" s="14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</row>
    <row r="20" spans="1:37" ht="66" customHeight="1" x14ac:dyDescent="0.55000000000000004">
      <c r="A20" s="71" t="s">
        <v>93</v>
      </c>
      <c r="B20" s="71"/>
      <c r="C20" s="71"/>
      <c r="D20" s="71"/>
      <c r="E20" s="71"/>
      <c r="F20" s="71"/>
      <c r="G20" s="71"/>
      <c r="H20" s="71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4"/>
      <c r="T20" s="4"/>
      <c r="U20" s="14"/>
      <c r="V20" s="14"/>
      <c r="W20" s="14"/>
      <c r="X20" s="1"/>
      <c r="Y20" s="1"/>
      <c r="Z20" s="1"/>
      <c r="AA20" s="1"/>
      <c r="AB20" s="1"/>
      <c r="AC20" s="1"/>
      <c r="AD20" s="1"/>
      <c r="AE20" s="1"/>
      <c r="AF20" s="1"/>
      <c r="AG20" s="70"/>
      <c r="AH20" s="70"/>
      <c r="AI20" s="70"/>
      <c r="AJ20" s="70"/>
      <c r="AK20" s="70"/>
    </row>
    <row r="21" spans="1:37" x14ac:dyDescent="0.35">
      <c r="F21" s="2"/>
      <c r="G21" s="1"/>
      <c r="H21" s="1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4"/>
      <c r="T21" s="4"/>
      <c r="U21" s="14"/>
      <c r="V21" s="14"/>
      <c r="W21" s="14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</row>
    <row r="22" spans="1:37" ht="27.5" x14ac:dyDescent="0.55000000000000004">
      <c r="A22" s="72" t="s">
        <v>94</v>
      </c>
      <c r="B22" s="72"/>
      <c r="C22" s="72"/>
      <c r="D22" s="72"/>
      <c r="E22" s="72"/>
      <c r="F22" s="72"/>
      <c r="G22" s="72"/>
      <c r="H22" s="72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4"/>
      <c r="T22" s="4"/>
      <c r="U22" s="14"/>
      <c r="V22" s="14"/>
      <c r="W22" s="14"/>
      <c r="X22" s="1"/>
      <c r="Y22" s="1"/>
      <c r="Z22" s="1"/>
      <c r="AA22" s="1"/>
      <c r="AB22" s="1"/>
      <c r="AC22" s="1"/>
      <c r="AD22" s="1"/>
      <c r="AE22" s="1"/>
      <c r="AF22" s="1"/>
      <c r="AG22" s="70"/>
      <c r="AH22" s="70"/>
      <c r="AI22" s="70"/>
      <c r="AJ22" s="70"/>
      <c r="AK22" s="70"/>
    </row>
    <row r="23" spans="1:37" ht="20" x14ac:dyDescent="0.35">
      <c r="A23" s="16"/>
      <c r="B23" s="16"/>
      <c r="F23" s="2"/>
      <c r="G23" s="1"/>
      <c r="H23" s="1"/>
      <c r="I23" s="1"/>
      <c r="J23" s="1"/>
      <c r="K23" s="1"/>
      <c r="M23" s="3"/>
      <c r="N23" s="3"/>
      <c r="O23" s="3"/>
      <c r="R23" s="2"/>
      <c r="S23" s="3"/>
      <c r="T23" s="3"/>
      <c r="U23" s="15"/>
      <c r="V23" s="15"/>
      <c r="W23" s="15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</row>
    <row r="24" spans="1:37" x14ac:dyDescent="0.35">
      <c r="A24" s="18" t="s">
        <v>5</v>
      </c>
      <c r="B24" s="18"/>
      <c r="F24" s="2"/>
      <c r="G24" s="1"/>
      <c r="H24" s="1"/>
      <c r="I24" s="1"/>
      <c r="J24" s="1"/>
      <c r="K24" s="1"/>
      <c r="M24" s="3"/>
      <c r="N24" s="3"/>
      <c r="O24" s="3"/>
      <c r="R24" s="2"/>
      <c r="S24" s="3"/>
      <c r="T24" s="3"/>
      <c r="U24" s="15"/>
      <c r="V24" s="15"/>
      <c r="W24" s="15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</row>
    <row r="25" spans="1:37" x14ac:dyDescent="0.35">
      <c r="A25" s="19" t="s">
        <v>21</v>
      </c>
      <c r="B25" s="19"/>
      <c r="F25" s="2"/>
      <c r="G25" s="1"/>
      <c r="H25" s="1"/>
      <c r="I25" s="1"/>
      <c r="J25" s="1"/>
      <c r="K25" s="1"/>
      <c r="M25" s="3"/>
      <c r="N25" s="3"/>
      <c r="O25" s="3"/>
      <c r="R25" s="2"/>
      <c r="S25" s="3"/>
      <c r="T25" s="3"/>
      <c r="U25" s="15"/>
      <c r="V25" s="15"/>
      <c r="W25" s="15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37" x14ac:dyDescent="0.35">
      <c r="A26" s="19"/>
      <c r="B26" s="19"/>
      <c r="F26" s="2"/>
      <c r="G26" s="1"/>
      <c r="H26" s="1"/>
      <c r="I26" s="1"/>
      <c r="J26" s="1"/>
      <c r="K26" s="1"/>
      <c r="M26" s="3"/>
      <c r="N26" s="3"/>
      <c r="O26" s="3"/>
      <c r="R26" s="2"/>
      <c r="S26" s="3"/>
      <c r="T26" s="3"/>
      <c r="U26" s="15"/>
      <c r="V26" s="15"/>
      <c r="W26" s="15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1:37" x14ac:dyDescent="0.35">
      <c r="A27" s="18" t="s">
        <v>8</v>
      </c>
      <c r="B27" s="18"/>
      <c r="F27" s="2"/>
      <c r="G27" s="1"/>
      <c r="H27" s="1"/>
      <c r="I27" s="1"/>
      <c r="J27" s="1"/>
      <c r="K27" s="1"/>
      <c r="M27" s="3"/>
      <c r="N27" s="3"/>
      <c r="O27" s="3"/>
      <c r="R27" s="2"/>
      <c r="S27" s="3"/>
      <c r="T27" s="3"/>
      <c r="U27" s="15"/>
      <c r="V27" s="15"/>
      <c r="W27" s="15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1:37" s="27" customFormat="1" ht="51" customHeight="1" x14ac:dyDescent="0.35">
      <c r="A28" s="84" t="s">
        <v>22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</row>
    <row r="29" spans="1:37" x14ac:dyDescent="0.35">
      <c r="A29" s="19"/>
      <c r="B29" s="19"/>
      <c r="F29" s="2"/>
      <c r="G29" s="1"/>
      <c r="H29" s="1"/>
      <c r="I29" s="1"/>
      <c r="J29" s="1"/>
      <c r="K29" s="1"/>
      <c r="M29" s="3"/>
      <c r="N29" s="3"/>
      <c r="O29" s="3"/>
      <c r="R29" s="2"/>
      <c r="S29" s="3"/>
      <c r="T29" s="3"/>
      <c r="U29" s="15"/>
      <c r="V29" s="15"/>
      <c r="W29" s="15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1:37" x14ac:dyDescent="0.35">
      <c r="A30" s="18" t="s">
        <v>6</v>
      </c>
      <c r="B30" s="18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4"/>
      <c r="T30" s="4"/>
      <c r="U30" s="14"/>
      <c r="V30" s="14"/>
      <c r="W30" s="14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1:37" x14ac:dyDescent="0.35">
      <c r="A31" s="19" t="s">
        <v>23</v>
      </c>
      <c r="B31" s="19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4"/>
      <c r="T31" s="4"/>
      <c r="U31" s="14"/>
      <c r="V31" s="14"/>
      <c r="W31" s="14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1:37" x14ac:dyDescent="0.35">
      <c r="A32" s="19"/>
      <c r="B32" s="19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4"/>
      <c r="T32" s="4"/>
      <c r="U32" s="14"/>
      <c r="V32" s="14"/>
      <c r="W32" s="14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1:37" x14ac:dyDescent="0.35">
      <c r="A33" s="18" t="s">
        <v>1</v>
      </c>
      <c r="B33" s="18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4"/>
      <c r="T33" s="4"/>
      <c r="U33" s="14"/>
      <c r="V33" s="14"/>
      <c r="W33" s="14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1:37" x14ac:dyDescent="0.35">
      <c r="A34" s="19" t="s">
        <v>2</v>
      </c>
      <c r="B34" s="19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4"/>
      <c r="T34" s="4"/>
      <c r="U34" s="14"/>
      <c r="V34" s="14"/>
      <c r="W34" s="14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1:37" x14ac:dyDescent="0.35">
      <c r="A35" s="19" t="s">
        <v>3</v>
      </c>
      <c r="B35" s="19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4"/>
      <c r="T35" s="4"/>
      <c r="U35" s="14"/>
      <c r="V35" s="14"/>
      <c r="W35" s="14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1:37" x14ac:dyDescent="0.35">
      <c r="A36" s="19" t="s">
        <v>4</v>
      </c>
      <c r="B36" s="19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4"/>
      <c r="T36" s="4"/>
      <c r="U36" s="14"/>
      <c r="V36" s="14"/>
      <c r="W36" s="14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1:37" x14ac:dyDescent="0.35">
      <c r="A37" s="17"/>
      <c r="B37" s="17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4"/>
      <c r="T37" s="4"/>
      <c r="U37" s="14"/>
      <c r="V37" s="14"/>
      <c r="W37" s="14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1:37" x14ac:dyDescent="0.35"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4"/>
      <c r="T38" s="4"/>
      <c r="U38" s="14"/>
      <c r="V38" s="14"/>
      <c r="W38" s="14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40" spans="1:37" ht="15" thickBot="1" x14ac:dyDescent="0.4"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</row>
    <row r="41" spans="1:37" s="6" customFormat="1" ht="24.75" customHeight="1" x14ac:dyDescent="0.35">
      <c r="A41" s="76" t="s">
        <v>42</v>
      </c>
      <c r="B41" s="76"/>
      <c r="C41" s="77"/>
      <c r="D41" s="83" t="s">
        <v>70</v>
      </c>
      <c r="E41" s="80" t="s">
        <v>43</v>
      </c>
      <c r="F41" s="39" t="s">
        <v>7</v>
      </c>
      <c r="G41" s="62" t="s">
        <v>38</v>
      </c>
      <c r="H41" s="69" t="s">
        <v>0</v>
      </c>
    </row>
    <row r="42" spans="1:37" s="6" customFormat="1" ht="57" customHeight="1" x14ac:dyDescent="0.35">
      <c r="A42" s="76"/>
      <c r="B42" s="76"/>
      <c r="C42" s="77"/>
      <c r="D42" s="81"/>
      <c r="E42" s="81"/>
      <c r="F42" s="40" t="s">
        <v>46</v>
      </c>
      <c r="G42" s="63" t="s">
        <v>47</v>
      </c>
      <c r="H42" s="20" t="s">
        <v>45</v>
      </c>
    </row>
    <row r="43" spans="1:37" s="8" customFormat="1" ht="13.5" thickBot="1" x14ac:dyDescent="0.4">
      <c r="A43" s="78"/>
      <c r="B43" s="78"/>
      <c r="C43" s="79"/>
      <c r="D43" s="82"/>
      <c r="E43" s="82"/>
      <c r="F43" s="41" t="s">
        <v>9</v>
      </c>
      <c r="G43" s="64" t="s">
        <v>9</v>
      </c>
      <c r="H43" s="7" t="s">
        <v>9</v>
      </c>
    </row>
    <row r="44" spans="1:37" x14ac:dyDescent="0.35">
      <c r="A44" s="42" t="s">
        <v>48</v>
      </c>
      <c r="B44" s="47" t="s">
        <v>24</v>
      </c>
      <c r="C44" s="33" t="s">
        <v>26</v>
      </c>
      <c r="D44" s="43" t="s">
        <v>71</v>
      </c>
      <c r="E44" s="43" t="s">
        <v>44</v>
      </c>
      <c r="F44" s="45"/>
      <c r="G44" s="65"/>
      <c r="H44" s="44">
        <f>F44+G44</f>
        <v>0</v>
      </c>
      <c r="I44" s="1"/>
      <c r="J44" s="1"/>
      <c r="K44" s="1"/>
      <c r="L44" s="1"/>
      <c r="P44" s="1"/>
      <c r="Q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1:37" x14ac:dyDescent="0.35">
      <c r="A45" s="29" t="s">
        <v>49</v>
      </c>
      <c r="B45" s="46" t="s">
        <v>24</v>
      </c>
      <c r="C45" s="34" t="s">
        <v>27</v>
      </c>
      <c r="D45" s="30" t="s">
        <v>71</v>
      </c>
      <c r="E45" s="30" t="s">
        <v>44</v>
      </c>
      <c r="F45" s="36"/>
      <c r="G45" s="66"/>
      <c r="H45" s="28">
        <f t="shared" ref="H45:H63" si="0">F45+G45</f>
        <v>0</v>
      </c>
      <c r="I45" s="1"/>
      <c r="J45" s="1"/>
      <c r="K45" s="1"/>
      <c r="L45" s="1"/>
      <c r="P45" s="1"/>
      <c r="Q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1:37" x14ac:dyDescent="0.35">
      <c r="A46" s="29" t="s">
        <v>50</v>
      </c>
      <c r="B46" s="46" t="s">
        <v>24</v>
      </c>
      <c r="C46" s="35" t="s">
        <v>67</v>
      </c>
      <c r="D46" s="30" t="s">
        <v>71</v>
      </c>
      <c r="E46" s="30" t="s">
        <v>44</v>
      </c>
      <c r="F46" s="36"/>
      <c r="G46" s="66"/>
      <c r="H46" s="28">
        <f t="shared" si="0"/>
        <v>0</v>
      </c>
      <c r="I46" s="1"/>
      <c r="J46" s="1"/>
      <c r="K46" s="1"/>
      <c r="L46" s="1"/>
      <c r="P46" s="1"/>
      <c r="Q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1:37" x14ac:dyDescent="0.35">
      <c r="A47" s="29" t="s">
        <v>51</v>
      </c>
      <c r="B47" s="46" t="s">
        <v>24</v>
      </c>
      <c r="C47" s="34" t="s">
        <v>28</v>
      </c>
      <c r="D47" s="30" t="s">
        <v>71</v>
      </c>
      <c r="E47" s="30" t="s">
        <v>44</v>
      </c>
      <c r="F47" s="36"/>
      <c r="G47" s="66"/>
      <c r="H47" s="28">
        <f t="shared" si="0"/>
        <v>0</v>
      </c>
      <c r="I47" s="1"/>
      <c r="J47" s="1"/>
      <c r="K47" s="1"/>
      <c r="L47" s="1"/>
      <c r="P47" s="1"/>
      <c r="Q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1:37" x14ac:dyDescent="0.35">
      <c r="A48" s="29" t="s">
        <v>52</v>
      </c>
      <c r="B48" s="46" t="s">
        <v>24</v>
      </c>
      <c r="C48" s="34" t="s">
        <v>29</v>
      </c>
      <c r="D48" s="30" t="s">
        <v>71</v>
      </c>
      <c r="E48" s="30" t="s">
        <v>44</v>
      </c>
      <c r="F48" s="36"/>
      <c r="G48" s="66"/>
      <c r="H48" s="28">
        <f t="shared" si="0"/>
        <v>0</v>
      </c>
      <c r="I48" s="1"/>
      <c r="J48" s="1"/>
      <c r="K48" s="1"/>
      <c r="L48" s="1"/>
      <c r="P48" s="1"/>
      <c r="Q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1:37" x14ac:dyDescent="0.35">
      <c r="A49" s="29" t="s">
        <v>53</v>
      </c>
      <c r="B49" s="46" t="s">
        <v>24</v>
      </c>
      <c r="C49" s="34" t="s">
        <v>30</v>
      </c>
      <c r="D49" s="30" t="s">
        <v>71</v>
      </c>
      <c r="E49" s="30" t="s">
        <v>44</v>
      </c>
      <c r="F49" s="36"/>
      <c r="G49" s="66"/>
      <c r="H49" s="28">
        <f t="shared" si="0"/>
        <v>0</v>
      </c>
      <c r="I49" s="1"/>
      <c r="J49" s="1"/>
      <c r="K49" s="1"/>
      <c r="L49" s="1"/>
      <c r="P49" s="1"/>
      <c r="Q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1:37" x14ac:dyDescent="0.35">
      <c r="A50" s="29" t="s">
        <v>53</v>
      </c>
      <c r="B50" s="46" t="s">
        <v>24</v>
      </c>
      <c r="C50" s="34" t="s">
        <v>69</v>
      </c>
      <c r="D50" s="30" t="s">
        <v>71</v>
      </c>
      <c r="E50" s="30" t="s">
        <v>44</v>
      </c>
      <c r="F50" s="36"/>
      <c r="G50" s="66"/>
      <c r="H50" s="28">
        <f t="shared" si="0"/>
        <v>0</v>
      </c>
      <c r="I50" s="1"/>
      <c r="J50" s="1"/>
      <c r="K50" s="1"/>
      <c r="L50" s="1"/>
      <c r="P50" s="1"/>
      <c r="Q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1:37" x14ac:dyDescent="0.35">
      <c r="A51" s="29" t="s">
        <v>54</v>
      </c>
      <c r="B51" s="46" t="s">
        <v>24</v>
      </c>
      <c r="C51" s="34" t="s">
        <v>31</v>
      </c>
      <c r="D51" s="30" t="s">
        <v>71</v>
      </c>
      <c r="E51" s="30" t="s">
        <v>44</v>
      </c>
      <c r="F51" s="36"/>
      <c r="G51" s="66"/>
      <c r="H51" s="28">
        <f t="shared" si="0"/>
        <v>0</v>
      </c>
      <c r="I51" s="1"/>
      <c r="J51" s="1"/>
      <c r="K51" s="1"/>
      <c r="L51" s="1"/>
      <c r="P51" s="1"/>
      <c r="Q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1:37" x14ac:dyDescent="0.35">
      <c r="A52" s="29" t="s">
        <v>55</v>
      </c>
      <c r="B52" s="46" t="s">
        <v>24</v>
      </c>
      <c r="C52" s="34" t="s">
        <v>32</v>
      </c>
      <c r="D52" s="30" t="s">
        <v>71</v>
      </c>
      <c r="E52" s="30" t="s">
        <v>44</v>
      </c>
      <c r="F52" s="36"/>
      <c r="G52" s="66"/>
      <c r="H52" s="28">
        <f t="shared" si="0"/>
        <v>0</v>
      </c>
      <c r="I52" s="1"/>
      <c r="J52" s="1"/>
      <c r="K52" s="1"/>
      <c r="L52" s="1"/>
      <c r="P52" s="1"/>
      <c r="Q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1:37" x14ac:dyDescent="0.35">
      <c r="A53" s="29" t="s">
        <v>56</v>
      </c>
      <c r="B53" s="46" t="s">
        <v>24</v>
      </c>
      <c r="C53" s="34" t="s">
        <v>33</v>
      </c>
      <c r="D53" s="30" t="s">
        <v>71</v>
      </c>
      <c r="E53" s="30" t="s">
        <v>44</v>
      </c>
      <c r="F53" s="36"/>
      <c r="G53" s="66"/>
      <c r="H53" s="28">
        <f t="shared" si="0"/>
        <v>0</v>
      </c>
      <c r="I53" s="1"/>
      <c r="J53" s="1"/>
      <c r="K53" s="1"/>
      <c r="L53" s="1"/>
      <c r="P53" s="1"/>
      <c r="Q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1:37" x14ac:dyDescent="0.35">
      <c r="A54" s="29" t="s">
        <v>57</v>
      </c>
      <c r="B54" s="46" t="s">
        <v>24</v>
      </c>
      <c r="C54" s="34" t="s">
        <v>34</v>
      </c>
      <c r="D54" s="30" t="s">
        <v>71</v>
      </c>
      <c r="E54" s="30" t="s">
        <v>44</v>
      </c>
      <c r="F54" s="36"/>
      <c r="G54" s="66"/>
      <c r="H54" s="28">
        <f t="shared" si="0"/>
        <v>0</v>
      </c>
      <c r="I54" s="1"/>
      <c r="J54" s="1"/>
      <c r="K54" s="1"/>
      <c r="L54" s="1"/>
      <c r="P54" s="1"/>
      <c r="Q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1:37" x14ac:dyDescent="0.35">
      <c r="A55" s="29" t="s">
        <v>58</v>
      </c>
      <c r="B55" s="46" t="s">
        <v>25</v>
      </c>
      <c r="C55" s="34" t="s">
        <v>35</v>
      </c>
      <c r="D55" s="30" t="s">
        <v>71</v>
      </c>
      <c r="E55" s="30" t="s">
        <v>44</v>
      </c>
      <c r="F55" s="36"/>
      <c r="G55" s="66"/>
      <c r="H55" s="28">
        <f t="shared" si="0"/>
        <v>0</v>
      </c>
      <c r="I55" s="1"/>
      <c r="J55" s="1"/>
      <c r="K55" s="1"/>
      <c r="L55" s="1"/>
      <c r="P55" s="1"/>
      <c r="Q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1:37" x14ac:dyDescent="0.35">
      <c r="A56" s="29" t="s">
        <v>59</v>
      </c>
      <c r="B56" s="46" t="s">
        <v>25</v>
      </c>
      <c r="C56" s="34" t="s">
        <v>36</v>
      </c>
      <c r="D56" s="30" t="s">
        <v>71</v>
      </c>
      <c r="E56" s="30" t="s">
        <v>44</v>
      </c>
      <c r="F56" s="36"/>
      <c r="G56" s="66"/>
      <c r="H56" s="28">
        <f t="shared" si="0"/>
        <v>0</v>
      </c>
      <c r="I56" s="1"/>
      <c r="J56" s="1"/>
      <c r="K56" s="1"/>
      <c r="L56" s="1"/>
      <c r="P56" s="1"/>
      <c r="Q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1:37" x14ac:dyDescent="0.35">
      <c r="A57" s="29" t="s">
        <v>60</v>
      </c>
      <c r="B57" s="46" t="s">
        <v>25</v>
      </c>
      <c r="C57" s="34" t="s">
        <v>37</v>
      </c>
      <c r="D57" s="30" t="s">
        <v>71</v>
      </c>
      <c r="E57" s="30" t="s">
        <v>44</v>
      </c>
      <c r="F57" s="36"/>
      <c r="G57" s="66"/>
      <c r="H57" s="28">
        <f t="shared" si="0"/>
        <v>0</v>
      </c>
      <c r="I57" s="1"/>
      <c r="J57" s="1"/>
      <c r="K57" s="1"/>
      <c r="L57" s="1"/>
      <c r="P57" s="1"/>
      <c r="Q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1:37" x14ac:dyDescent="0.35">
      <c r="A58" s="29" t="s">
        <v>61</v>
      </c>
      <c r="B58" s="46" t="s">
        <v>25</v>
      </c>
      <c r="C58" s="34" t="s">
        <v>68</v>
      </c>
      <c r="D58" s="30" t="s">
        <v>71</v>
      </c>
      <c r="E58" s="30" t="s">
        <v>44</v>
      </c>
      <c r="F58" s="36"/>
      <c r="G58" s="66"/>
      <c r="H58" s="28">
        <f t="shared" si="0"/>
        <v>0</v>
      </c>
      <c r="I58" s="1"/>
      <c r="J58" s="1"/>
      <c r="K58" s="1"/>
      <c r="L58" s="1"/>
      <c r="P58" s="1"/>
      <c r="Q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1:37" x14ac:dyDescent="0.35">
      <c r="A59" s="29" t="s">
        <v>62</v>
      </c>
      <c r="B59" s="46" t="s">
        <v>24</v>
      </c>
      <c r="C59" s="34" t="s">
        <v>39</v>
      </c>
      <c r="D59" s="30" t="s">
        <v>71</v>
      </c>
      <c r="E59" s="30" t="s">
        <v>44</v>
      </c>
      <c r="F59" s="36"/>
      <c r="G59" s="66"/>
      <c r="H59" s="28">
        <f t="shared" si="0"/>
        <v>0</v>
      </c>
      <c r="I59" s="1"/>
      <c r="J59" s="1"/>
      <c r="K59" s="1"/>
      <c r="L59" s="1"/>
      <c r="P59" s="1"/>
      <c r="Q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1:37" x14ac:dyDescent="0.35">
      <c r="A60" s="29" t="s">
        <v>63</v>
      </c>
      <c r="B60" s="46" t="s">
        <v>24</v>
      </c>
      <c r="C60" s="34" t="s">
        <v>66</v>
      </c>
      <c r="D60" s="30" t="s">
        <v>71</v>
      </c>
      <c r="E60" s="30" t="s">
        <v>44</v>
      </c>
      <c r="F60" s="36"/>
      <c r="G60" s="66"/>
      <c r="H60" s="28">
        <f t="shared" si="0"/>
        <v>0</v>
      </c>
      <c r="I60" s="1"/>
      <c r="J60" s="1"/>
      <c r="K60" s="1"/>
      <c r="L60" s="1"/>
      <c r="P60" s="1"/>
      <c r="Q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1:37" x14ac:dyDescent="0.35">
      <c r="A61" s="29" t="s">
        <v>64</v>
      </c>
      <c r="B61" s="46" t="s">
        <v>25</v>
      </c>
      <c r="C61" s="34" t="s">
        <v>41</v>
      </c>
      <c r="D61" s="30" t="s">
        <v>71</v>
      </c>
      <c r="E61" s="30" t="s">
        <v>44</v>
      </c>
      <c r="F61" s="36"/>
      <c r="G61" s="66"/>
      <c r="H61" s="28">
        <f t="shared" si="0"/>
        <v>0</v>
      </c>
      <c r="I61" s="1"/>
      <c r="J61" s="1"/>
      <c r="K61" s="1"/>
      <c r="L61" s="1"/>
      <c r="P61" s="1"/>
      <c r="Q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1:37" ht="15" thickBot="1" x14ac:dyDescent="0.4">
      <c r="A62" s="29" t="s">
        <v>65</v>
      </c>
      <c r="B62" s="48" t="s">
        <v>25</v>
      </c>
      <c r="C62" s="49" t="s">
        <v>40</v>
      </c>
      <c r="D62" s="31" t="s">
        <v>71</v>
      </c>
      <c r="E62" s="31" t="s">
        <v>44</v>
      </c>
      <c r="F62" s="37"/>
      <c r="G62" s="67"/>
      <c r="H62" s="32">
        <f t="shared" si="0"/>
        <v>0</v>
      </c>
      <c r="I62" s="1"/>
      <c r="J62" s="1"/>
      <c r="K62" s="1"/>
      <c r="L62" s="1"/>
      <c r="P62" s="1"/>
      <c r="Q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1:37" s="11" customFormat="1" ht="13.5" thickBot="1" x14ac:dyDescent="0.4">
      <c r="A63" s="73" t="s">
        <v>0</v>
      </c>
      <c r="B63" s="74"/>
      <c r="C63" s="75"/>
      <c r="D63" s="9"/>
      <c r="E63" s="9"/>
      <c r="F63" s="38">
        <f>SUM(F44:F62)</f>
        <v>0</v>
      </c>
      <c r="G63" s="68">
        <f>SUM(G44:G62)</f>
        <v>0</v>
      </c>
      <c r="H63" s="10">
        <f t="shared" si="0"/>
        <v>0</v>
      </c>
    </row>
  </sheetData>
  <mergeCells count="7">
    <mergeCell ref="A20:H20"/>
    <mergeCell ref="A22:H22"/>
    <mergeCell ref="A63:C63"/>
    <mergeCell ref="A41:C43"/>
    <mergeCell ref="E41:E43"/>
    <mergeCell ref="D41:D43"/>
    <mergeCell ref="A28:AK28"/>
  </mergeCells>
  <phoneticPr fontId="14" type="noConversion"/>
  <printOptions horizontalCentered="1" verticalCentered="1"/>
  <pageMargins left="0.15748031496062992" right="0.15748031496062992" top="0.19685039370078741" bottom="0.35433070866141736" header="0.15748031496062992" footer="0.15748031496062992"/>
  <pageSetup paperSize="8" fitToHeight="0" orientation="landscape" r:id="rId1"/>
  <headerFooter>
    <oddFooter>&amp;LDPGF BASE&amp;Rpage &amp;P/&amp;N</oddFooter>
  </headerFooter>
  <rowBreaks count="2" manualBreakCount="2">
    <brk id="37" max="11" man="1"/>
    <brk id="7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D8D24-0DE7-4D93-825F-3CE4D1D7EC02}">
  <sheetPr>
    <tabColor theme="9" tint="0.39997558519241921"/>
    <pageSetUpPr fitToPage="1"/>
  </sheetPr>
  <dimension ref="A7:G25"/>
  <sheetViews>
    <sheetView showGridLines="0" zoomScale="115" zoomScaleNormal="115" zoomScaleSheetLayoutView="115" workbookViewId="0">
      <selection activeCell="A8" sqref="A8"/>
    </sheetView>
  </sheetViews>
  <sheetFormatPr baseColWidth="10" defaultColWidth="11.453125" defaultRowHeight="12.5" x14ac:dyDescent="0.25"/>
  <cols>
    <col min="1" max="1" width="56.54296875" style="21" customWidth="1"/>
    <col min="2" max="2" width="19.26953125" style="22" customWidth="1"/>
    <col min="3" max="4" width="12.54296875" style="21" customWidth="1"/>
    <col min="5" max="16384" width="11.453125" style="21"/>
  </cols>
  <sheetData>
    <row r="7" spans="1:7" ht="20" x14ac:dyDescent="0.25">
      <c r="A7" s="87" t="s">
        <v>95</v>
      </c>
      <c r="B7" s="87"/>
      <c r="C7" s="87"/>
      <c r="D7" s="87"/>
      <c r="E7" s="87"/>
      <c r="F7" s="87"/>
      <c r="G7" s="87"/>
    </row>
    <row r="9" spans="1:7" x14ac:dyDescent="0.25">
      <c r="A9" s="21" t="s">
        <v>10</v>
      </c>
      <c r="B9" s="22" t="s">
        <v>11</v>
      </c>
      <c r="D9" s="21" t="s">
        <v>12</v>
      </c>
      <c r="E9" s="21" t="s">
        <v>13</v>
      </c>
    </row>
    <row r="11" spans="1:7" ht="15" customHeight="1" x14ac:dyDescent="0.25">
      <c r="A11" s="88" t="s">
        <v>75</v>
      </c>
      <c r="B11" s="89"/>
      <c r="C11" s="89"/>
    </row>
    <row r="12" spans="1:7" ht="17.25" customHeight="1" x14ac:dyDescent="0.25">
      <c r="A12" s="85" t="s">
        <v>77</v>
      </c>
      <c r="B12" s="86"/>
      <c r="C12" s="54">
        <f>C9</f>
        <v>0</v>
      </c>
    </row>
    <row r="13" spans="1:7" ht="24.75" customHeight="1" x14ac:dyDescent="0.25">
      <c r="A13" s="85" t="s">
        <v>80</v>
      </c>
      <c r="B13" s="86"/>
      <c r="C13" s="54"/>
    </row>
    <row r="14" spans="1:7" ht="17.25" customHeight="1" x14ac:dyDescent="0.25">
      <c r="A14" s="85" t="s">
        <v>78</v>
      </c>
      <c r="B14" s="86"/>
      <c r="C14" s="54"/>
    </row>
    <row r="15" spans="1:7" ht="17.25" customHeight="1" x14ac:dyDescent="0.25">
      <c r="A15" s="85" t="s">
        <v>79</v>
      </c>
      <c r="B15" s="86"/>
      <c r="C15" s="54"/>
    </row>
    <row r="16" spans="1:7" ht="17.25" customHeight="1" x14ac:dyDescent="0.25">
      <c r="A16" s="56" t="s">
        <v>90</v>
      </c>
      <c r="B16" s="57" t="s">
        <v>73</v>
      </c>
      <c r="C16" s="55"/>
    </row>
    <row r="17" spans="1:3" ht="17.25" customHeight="1" x14ac:dyDescent="0.25">
      <c r="A17" s="56" t="s">
        <v>91</v>
      </c>
      <c r="B17" s="57" t="s">
        <v>74</v>
      </c>
      <c r="C17" s="55"/>
    </row>
    <row r="18" spans="1:3" ht="17.25" customHeight="1" x14ac:dyDescent="0.25">
      <c r="A18" s="56" t="s">
        <v>92</v>
      </c>
      <c r="B18" s="57" t="s">
        <v>73</v>
      </c>
      <c r="C18" s="55"/>
    </row>
    <row r="19" spans="1:3" ht="17.25" customHeight="1" x14ac:dyDescent="0.25">
      <c r="A19" s="56" t="s">
        <v>92</v>
      </c>
      <c r="B19" s="57" t="s">
        <v>74</v>
      </c>
      <c r="C19" s="55"/>
    </row>
    <row r="21" spans="1:3" ht="14.5" x14ac:dyDescent="0.35">
      <c r="A21" s="50" t="s">
        <v>83</v>
      </c>
      <c r="B21" s="51" t="s">
        <v>72</v>
      </c>
    </row>
    <row r="22" spans="1:3" ht="14.5" x14ac:dyDescent="0.35">
      <c r="A22" s="52" t="s">
        <v>84</v>
      </c>
      <c r="B22" s="53"/>
    </row>
    <row r="23" spans="1:3" ht="14.5" x14ac:dyDescent="0.35">
      <c r="A23" s="52" t="s">
        <v>85</v>
      </c>
      <c r="B23" s="53"/>
    </row>
    <row r="24" spans="1:3" ht="14.5" x14ac:dyDescent="0.35">
      <c r="A24" s="52" t="s">
        <v>86</v>
      </c>
      <c r="B24" s="53"/>
    </row>
    <row r="25" spans="1:3" ht="14.5" x14ac:dyDescent="0.35">
      <c r="A25" s="58"/>
      <c r="B25"/>
    </row>
  </sheetData>
  <mergeCells count="6">
    <mergeCell ref="A13:B13"/>
    <mergeCell ref="A12:B12"/>
    <mergeCell ref="A14:B14"/>
    <mergeCell ref="A15:B15"/>
    <mergeCell ref="A7:G7"/>
    <mergeCell ref="A11:C11"/>
  </mergeCells>
  <printOptions horizontalCentered="1" verticalCentered="1"/>
  <pageMargins left="0.15748031496062992" right="0.15748031496062992" top="0.31496062992125984" bottom="0.39370078740157483" header="0.19685039370078741" footer="0.19685039370078741"/>
  <pageSetup paperSize="9" fitToHeight="0" orientation="landscape" r:id="rId1"/>
  <headerFooter alignWithMargins="0">
    <oddFooter>&amp;L&amp;F&amp;Rpage 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867C1-57B2-4D26-8960-81A37CB9E0F4}">
  <sheetPr>
    <tabColor theme="9" tint="0.39997558519241921"/>
    <pageSetUpPr fitToPage="1"/>
  </sheetPr>
  <dimension ref="A7:G18"/>
  <sheetViews>
    <sheetView showGridLines="0" tabSelected="1" zoomScale="115" zoomScaleNormal="115" zoomScaleSheetLayoutView="115" workbookViewId="0">
      <selection activeCell="A8" sqref="A8"/>
    </sheetView>
  </sheetViews>
  <sheetFormatPr baseColWidth="10" defaultColWidth="11.453125" defaultRowHeight="12.5" x14ac:dyDescent="0.25"/>
  <cols>
    <col min="1" max="1" width="56.54296875" style="21" customWidth="1"/>
    <col min="2" max="2" width="19.26953125" style="22" customWidth="1"/>
    <col min="3" max="4" width="12.54296875" style="21" customWidth="1"/>
    <col min="5" max="5" width="12.81640625" style="21" bestFit="1" customWidth="1"/>
    <col min="6" max="16384" width="11.453125" style="21"/>
  </cols>
  <sheetData>
    <row r="7" spans="1:7" ht="20" x14ac:dyDescent="0.25">
      <c r="A7" s="87" t="s">
        <v>96</v>
      </c>
      <c r="B7" s="87"/>
      <c r="C7" s="87"/>
      <c r="D7" s="87"/>
      <c r="E7" s="87"/>
      <c r="F7" s="87"/>
      <c r="G7" s="87"/>
    </row>
    <row r="9" spans="1:7" ht="15" customHeight="1" x14ac:dyDescent="0.25">
      <c r="A9" s="88" t="s">
        <v>75</v>
      </c>
      <c r="B9" s="89"/>
      <c r="C9" s="23" t="s">
        <v>89</v>
      </c>
      <c r="D9" s="23" t="s">
        <v>87</v>
      </c>
      <c r="E9" s="23" t="s">
        <v>88</v>
      </c>
    </row>
    <row r="10" spans="1:7" ht="17.25" customHeight="1" x14ac:dyDescent="0.35">
      <c r="A10" s="85" t="s">
        <v>77</v>
      </c>
      <c r="B10" s="86"/>
      <c r="C10" s="23">
        <f>BPU!C12</f>
        <v>0</v>
      </c>
      <c r="D10" s="23">
        <v>50</v>
      </c>
      <c r="E10" s="60">
        <f>C10*D10</f>
        <v>0</v>
      </c>
    </row>
    <row r="11" spans="1:7" ht="24.75" customHeight="1" x14ac:dyDescent="0.35">
      <c r="A11" s="85" t="s">
        <v>80</v>
      </c>
      <c r="B11" s="86"/>
      <c r="C11" s="23">
        <f>BPU!C13</f>
        <v>0</v>
      </c>
      <c r="D11" s="23">
        <v>50</v>
      </c>
      <c r="E11" s="60">
        <f t="shared" ref="E11:E17" si="0">C11*D11</f>
        <v>0</v>
      </c>
    </row>
    <row r="12" spans="1:7" ht="17.25" customHeight="1" x14ac:dyDescent="0.35">
      <c r="A12" s="85" t="s">
        <v>78</v>
      </c>
      <c r="B12" s="86"/>
      <c r="C12" s="23">
        <f>BPU!C14</f>
        <v>0</v>
      </c>
      <c r="D12" s="23">
        <v>50</v>
      </c>
      <c r="E12" s="60">
        <f t="shared" si="0"/>
        <v>0</v>
      </c>
    </row>
    <row r="13" spans="1:7" ht="17.25" customHeight="1" x14ac:dyDescent="0.35">
      <c r="A13" s="85" t="s">
        <v>79</v>
      </c>
      <c r="B13" s="86"/>
      <c r="C13" s="23">
        <f>BPU!C15</f>
        <v>0</v>
      </c>
      <c r="D13" s="23">
        <v>50</v>
      </c>
      <c r="E13" s="60">
        <f t="shared" si="0"/>
        <v>0</v>
      </c>
    </row>
    <row r="14" spans="1:7" ht="17.25" customHeight="1" x14ac:dyDescent="0.35">
      <c r="A14" s="56" t="s">
        <v>76</v>
      </c>
      <c r="B14" s="57" t="s">
        <v>73</v>
      </c>
      <c r="C14" s="23">
        <f>BPU!C16</f>
        <v>0</v>
      </c>
      <c r="D14" s="59">
        <v>5000</v>
      </c>
      <c r="E14" s="60">
        <f t="shared" si="0"/>
        <v>0</v>
      </c>
    </row>
    <row r="15" spans="1:7" ht="17.25" customHeight="1" x14ac:dyDescent="0.35">
      <c r="A15" s="56" t="s">
        <v>81</v>
      </c>
      <c r="B15" s="57" t="s">
        <v>74</v>
      </c>
      <c r="C15" s="23">
        <f>BPU!C17</f>
        <v>0</v>
      </c>
      <c r="D15" s="59">
        <v>10000</v>
      </c>
      <c r="E15" s="60">
        <f t="shared" si="0"/>
        <v>0</v>
      </c>
    </row>
    <row r="16" spans="1:7" ht="17.25" customHeight="1" x14ac:dyDescent="0.35">
      <c r="A16" s="56" t="s">
        <v>82</v>
      </c>
      <c r="B16" s="57" t="s">
        <v>73</v>
      </c>
      <c r="C16" s="23">
        <f>BPU!C18</f>
        <v>0</v>
      </c>
      <c r="D16" s="59">
        <v>5000</v>
      </c>
      <c r="E16" s="60">
        <f t="shared" si="0"/>
        <v>0</v>
      </c>
    </row>
    <row r="17" spans="1:5" ht="17.25" customHeight="1" x14ac:dyDescent="0.35">
      <c r="A17" s="56" t="s">
        <v>82</v>
      </c>
      <c r="B17" s="57" t="s">
        <v>74</v>
      </c>
      <c r="C17" s="23">
        <f>BPU!C19</f>
        <v>0</v>
      </c>
      <c r="D17" s="59">
        <v>10000</v>
      </c>
      <c r="E17" s="60">
        <f t="shared" si="0"/>
        <v>0</v>
      </c>
    </row>
    <row r="18" spans="1:5" ht="14.5" x14ac:dyDescent="0.35">
      <c r="C18"/>
      <c r="D18"/>
      <c r="E18" s="59">
        <f>SUM(E10:E17)</f>
        <v>0</v>
      </c>
    </row>
  </sheetData>
  <mergeCells count="6">
    <mergeCell ref="A13:B13"/>
    <mergeCell ref="A9:B9"/>
    <mergeCell ref="A7:G7"/>
    <mergeCell ref="A10:B10"/>
    <mergeCell ref="A11:B11"/>
    <mergeCell ref="A12:B12"/>
  </mergeCells>
  <printOptions horizontalCentered="1" verticalCentered="1"/>
  <pageMargins left="0.15748031496062992" right="0.15748031496062992" top="0.24" bottom="0.39370078740157483" header="0.17" footer="0.19685039370078741"/>
  <pageSetup paperSize="9" fitToHeight="0" orientation="landscape" r:id="rId1"/>
  <headerFooter alignWithMargins="0">
    <oddFooter>&amp;L&amp;F&amp;Rpage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DPGF lot 3</vt:lpstr>
      <vt:lpstr>BPU</vt:lpstr>
      <vt:lpstr>DQE</vt:lpstr>
      <vt:lpstr>'DPGF lot 3'!_Hlk534203521</vt:lpstr>
      <vt:lpstr>'DPGF lot 3'!Zone_d_impression</vt:lpstr>
    </vt:vector>
  </TitlesOfParts>
  <Company>EPURE Ingénierie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</dc:title>
  <dc:creator>Domi</dc:creator>
  <cp:lastModifiedBy>Mélissa MUNCH</cp:lastModifiedBy>
  <cp:lastPrinted>2025-02-04T19:45:10Z</cp:lastPrinted>
  <dcterms:created xsi:type="dcterms:W3CDTF">2015-03-15T16:23:41Z</dcterms:created>
  <dcterms:modified xsi:type="dcterms:W3CDTF">2025-02-20T14:44:19Z</dcterms:modified>
</cp:coreProperties>
</file>