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Z:\P2_Contrats\1_Projets\TLS\BAQE261B20 GHT MS19 Regroupement de l'imagerie\6_Prod-etudes\4-Phase_DCE\3-DCE IMAGERIE\004-Rendu natif\CDPGF\"/>
    </mc:Choice>
  </mc:AlternateContent>
  <xr:revisionPtr revIDLastSave="0" documentId="13_ncr:1_{DF0F6133-E07D-407B-ACBA-8A19A3ED3AA8}" xr6:coauthVersionLast="47" xr6:coauthVersionMax="47" xr10:uidLastSave="{00000000-0000-0000-0000-000000000000}"/>
  <bookViews>
    <workbookView xWindow="-120" yWindow="-120" windowWidth="29040" windowHeight="15840" activeTab="1" xr2:uid="{00000000-000D-0000-FFFF-FFFF00000000}"/>
  </bookViews>
  <sheets>
    <sheet name="PdG" sheetId="16" r:id="rId1"/>
    <sheet name="ASC" sheetId="7" r:id="rId2"/>
  </sheets>
  <definedNames>
    <definedName name="_Toc139882782" localSheetId="1">ASC!#REF!</definedName>
    <definedName name="_xlnm.Print_Titles" localSheetId="1">ASC!$3:$4</definedName>
    <definedName name="_xlnm.Print_Area" localSheetId="1">ASC!$A$1:$F$66</definedName>
    <definedName name="_xlnm.Print_Area" localSheetId="0">PdG!$B$1:$B$50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9" i="7" l="1"/>
  <c r="F65" i="7"/>
  <c r="F66" i="7" s="1"/>
  <c r="B61" i="7"/>
  <c r="F60" i="7"/>
  <c r="F57" i="7"/>
  <c r="F45" i="7" l="1"/>
  <c r="F33" i="7"/>
  <c r="F18" i="7"/>
  <c r="F40" i="7"/>
  <c r="F21" i="7"/>
  <c r="F16" i="7"/>
  <c r="B47" i="7"/>
  <c r="F46" i="7"/>
  <c r="F43" i="7"/>
  <c r="F17" i="7"/>
  <c r="F37" i="7"/>
  <c r="F36" i="7"/>
  <c r="F32" i="7"/>
  <c r="F31" i="7"/>
  <c r="F30" i="7"/>
  <c r="F27" i="7"/>
  <c r="F26" i="7"/>
  <c r="F25" i="7"/>
  <c r="F24" i="7"/>
  <c r="F23" i="7"/>
  <c r="F22" i="7"/>
  <c r="F12" i="7"/>
  <c r="F13" i="7"/>
  <c r="F14" i="7"/>
  <c r="F15" i="7"/>
  <c r="F47" i="7" l="1"/>
  <c r="F51" i="7" l="1"/>
  <c r="F52" i="7" s="1"/>
  <c r="F61" i="7" l="1"/>
</calcChain>
</file>

<file path=xl/sharedStrings.xml><?xml version="1.0" encoding="utf-8"?>
<sst xmlns="http://schemas.openxmlformats.org/spreadsheetml/2006/main" count="92" uniqueCount="52">
  <si>
    <t>TVA</t>
  </si>
  <si>
    <t>CH3</t>
  </si>
  <si>
    <t>CH4</t>
  </si>
  <si>
    <t>ART</t>
  </si>
  <si>
    <t>012-D085</t>
  </si>
  <si>
    <t>005-A277</t>
  </si>
  <si>
    <t>TOTHT</t>
  </si>
  <si>
    <t>TOTTTC</t>
  </si>
  <si>
    <t>Montant TTC</t>
  </si>
  <si>
    <t>TVA (20%)</t>
  </si>
  <si>
    <t xml:space="preserve">Montant HT du DPGF </t>
  </si>
  <si>
    <t>ens</t>
  </si>
  <si>
    <t>Divers à expliciter</t>
  </si>
  <si>
    <t>Caractéristiques de l'appareil</t>
  </si>
  <si>
    <t>Aménagement de la machine</t>
  </si>
  <si>
    <t>Système d'entraînement</t>
  </si>
  <si>
    <t>Système de régulation</t>
  </si>
  <si>
    <t>Système de manœuvre</t>
  </si>
  <si>
    <t>Cabine</t>
  </si>
  <si>
    <t>Raccordements et aménagements divers</t>
  </si>
  <si>
    <t>Contrepoids parachuté</t>
  </si>
  <si>
    <t>Aménagement de la gaine</t>
  </si>
  <si>
    <t>Structure autoporteuse</t>
  </si>
  <si>
    <t>Aménagement interne à la gaine (Guidage/Supportage/Fer d'ancrage)</t>
  </si>
  <si>
    <t>Façades palières avec opérateurs de portes grand trafic</t>
  </si>
  <si>
    <t>Eclairage gaine</t>
  </si>
  <si>
    <t>Echelons d'accès en cuvette</t>
  </si>
  <si>
    <t>Portes cabine</t>
  </si>
  <si>
    <t>Equipement en cabine (Parois, plafond, sol, Panneau de commande cabine, ...)</t>
  </si>
  <si>
    <t>Equipement accessoires (Main courante et plinthes, ...)</t>
  </si>
  <si>
    <t>Aménagement de la cuvette</t>
  </si>
  <si>
    <t>Amortisseurs</t>
  </si>
  <si>
    <t>Mise en service</t>
  </si>
  <si>
    <t>Essais et mise en service</t>
  </si>
  <si>
    <t>Divers</t>
  </si>
  <si>
    <r>
      <rPr>
        <b/>
        <sz val="9"/>
        <color indexed="18"/>
        <rFont val="Calibri"/>
        <family val="2"/>
      </rPr>
      <t>NOTA</t>
    </r>
    <r>
      <rPr>
        <sz val="9"/>
        <color indexed="18"/>
        <rFont val="Calibri"/>
        <family val="2"/>
      </rPr>
      <t xml:space="preserve">
L'Entreprise devra se reporter aux Articles du C.C.T.P. pour obtenir une définition complète de la prestation.
L'Entreprise est tenue d'indiquer dans le Cadre de Décomposition du Prix Global et Forfaitaire (C.D.P.G.F.), en regard de chaque article, la quantité et le prix unitaire.
Le prix en regard de chaque article, s'entend pour une prestation terminée, comprenant toutes les sujétions de fourniture et de mise en oeuvre inhérentes à celles-ci.
L'Entreprise est tenue de vérifier qu'aucune omission ou erreur ne subsiste dans l'énumération des ouvrages du descriptif et du C.D.P.G.F., pour mener à leur terme les travaux faisant l'objet de la présente étude.
Le présent C.D.P.G.F. n'est pas limitatif et il devra être, le cas échéant, complété par l'Entreprise, compte tenu de l'étude réalisée et de l'appréciation qui lui est laissée pour définir les travaux qui lui incombent.
L'Entreprise est donc tenue de métrer les quantités et de s'engager sur un prix global et forfaitaire.
</t>
    </r>
  </si>
  <si>
    <t>N °</t>
  </si>
  <si>
    <t>DESIGNATION</t>
  </si>
  <si>
    <t>U</t>
  </si>
  <si>
    <t>Q ent.</t>
  </si>
  <si>
    <t>P.U. (€)</t>
  </si>
  <si>
    <t>MONTANT (€)</t>
  </si>
  <si>
    <t>ASCENSEUR</t>
  </si>
  <si>
    <t>3.2</t>
  </si>
  <si>
    <t>Monte-Malades</t>
  </si>
  <si>
    <t>ASCENSEUR 1600kg - 2 NIVEAUX - deux faces de service</t>
  </si>
  <si>
    <t>Nombre d'appareils : 2</t>
  </si>
  <si>
    <t>Reports défauts sur GTIE - Bornier en attente pour GTIE</t>
  </si>
  <si>
    <t>Alarmes, signalisations, liaisons phoniques, liaisons bidirectionnelles, liaisons GTIE</t>
  </si>
  <si>
    <t>3.3</t>
  </si>
  <si>
    <t>PSE1 : suppression d’un ascenseur</t>
  </si>
  <si>
    <t>La PSE1 consiste en la suppression d’un ascenseur monte-malade 1600kg. Le présent lot chiffrera la moins-value associée à la suppression de la fourniture et pose de cet équipements, y compris ouvrages annexes associés.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</si>
</sst>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1">
    <numFmt numFmtId="41" formatCode="_-* #,##0_-;\-* #,##0_-;_-* &quot;-&quot;_-;_-@_-"/>
    <numFmt numFmtId="44" formatCode="_-* #,##0.00\ &quot;€&quot;_-;\-* #,##0.00\ &quot;€&quot;_-;_-* &quot;-&quot;??\ &quot;€&quot;_-;_-@_-"/>
    <numFmt numFmtId="43" formatCode="_-* #,##0.00_-;\-* #,##0.00_-;_-* &quot;-&quot;??_-;_-@_-"/>
    <numFmt numFmtId="164" formatCode="_-* #,##0.00\ _€_-;\-* #,##0.00\ _€_-;_-* &quot;-&quot;??\ _€_-;_-@_-"/>
    <numFmt numFmtId="165" formatCode="#,##0.00\ &quot;€&quot;"/>
    <numFmt numFmtId="166" formatCode="_-* #,##0.00\ [$€-40C]_-;\-* #,##0.00\ [$€-40C]_-;_-* &quot;-&quot;??\ [$€-40C]_-;_-@_-"/>
    <numFmt numFmtId="167" formatCode="0.00%;\-0.00%;\-"/>
    <numFmt numFmtId="168" formatCode="#,##0.0"/>
    <numFmt numFmtId="169" formatCode="_-* #,##0.00\ [$€-1]_-;\-* #,##0.00\ [$€-1]_-;_-* &quot;-&quot;??\ [$€-1]_-"/>
    <numFmt numFmtId="170" formatCode="[Magenta]&quot;Err&quot;;[Magenta]&quot;Err&quot;;[Blue]&quot;OK&quot;"/>
    <numFmt numFmtId="171" formatCode="General\ &quot;.&quot;"/>
    <numFmt numFmtId="172" formatCode="#,##0_);[Red]\(#,##0\);\-_)"/>
    <numFmt numFmtId="173" formatCode="0.0_)%;[Red]\(0.0%\);0.0_)%"/>
    <numFmt numFmtId="174" formatCode="[Red][&gt;1]&quot;&gt;100 %&quot;;[Red]\(0.0%\);0.0_)%"/>
    <numFmt numFmtId="175" formatCode="dd/mmm/yy"/>
    <numFmt numFmtId="176" formatCode="dd\ mmm\ yy"/>
    <numFmt numFmtId="177" formatCode="#\ ###\ ###\ ###\ ##0.00"/>
    <numFmt numFmtId="178" formatCode="0.000"/>
    <numFmt numFmtId="179" formatCode="0.0000"/>
    <numFmt numFmtId="180" formatCode="&quot;YEAR&quot;\ 0"/>
    <numFmt numFmtId="181" formatCode="_-* #,##0.00\ _-;\(#,##0.00\)_-;_-* &quot;-&quot;??_-;_-@_-"/>
    <numFmt numFmtId="182" formatCode="_-* #,##0\ _-;\(#,##0\)_-;_-* &quot;-&quot;??_-;_-@_-"/>
    <numFmt numFmtId="183" formatCode="#,###,###,###,\ ##0.00"/>
    <numFmt numFmtId="184" formatCode="_*#,##0.00\ \k\W"/>
    <numFmt numFmtId="185" formatCode="_-* #,##0.00\ _F_-;\-* #,##0.00\ _F_-;_-* &quot;-&quot;??\ _F_-;_-@_-"/>
    <numFmt numFmtId="186" formatCode="_*#,##0\ \W"/>
    <numFmt numFmtId="187" formatCode="_-* #,##0.00\ &quot;F&quot;_-;\-* #,##0.00\ &quot;F&quot;_-;_-* &quot;-&quot;??\ &quot;F&quot;_-;_-@_-"/>
    <numFmt numFmtId="188" formatCode="_-* #,##0.00\ [$€]_-;\-* #,##0.00\ [$€]_-;_-* &quot;-&quot;??\ [$€]_-;_-@_-"/>
    <numFmt numFmtId="189" formatCode="#,##0.000"/>
    <numFmt numFmtId="190" formatCode="#,##0_ ;[Red]\-#,##0\ "/>
    <numFmt numFmtId="191" formatCode="_-* #,##0.00&quot; €&quot;_-;\-* #,##0.00&quot; €&quot;_-;_-* &quot;-&quot;??&quot; €&quot;_-;_-@_-"/>
    <numFmt numFmtId="192" formatCode="\ #,##0.00&quot; € &quot;;\-#,##0.00&quot; € &quot;;&quot; -&quot;#&quot; € &quot;;@\ "/>
    <numFmt numFmtId="193" formatCode="0.0%"/>
    <numFmt numFmtId="194" formatCode="_-* #,##0.00\ _€_-;\-* #,##0.00\ _€_-;_-* \-??\ _€_-;_-@_-"/>
    <numFmt numFmtId="195" formatCode="_-* #,##0\ _€_-;\-* #,##0\ _€_-;_-* \-??\ _€_-;_-@_-"/>
    <numFmt numFmtId="196" formatCode="00.00"/>
    <numFmt numFmtId="197" formatCode="#,##0.00[$€];[Red]\-#,##0.00[$€]"/>
    <numFmt numFmtId="198" formatCode="#,##0.00&quot; $&quot;;\-#,##0.00&quot; $&quot;"/>
    <numFmt numFmtId="199" formatCode="#,##0.00&quot; $&quot;;[Red]\-#,##0.00&quot; $&quot;"/>
    <numFmt numFmtId="200" formatCode="d\.m\.yy"/>
    <numFmt numFmtId="201" formatCode="d\.mmm\.yy"/>
    <numFmt numFmtId="202" formatCode="d\.mmm"/>
    <numFmt numFmtId="203" formatCode="mmm\.yy"/>
    <numFmt numFmtId="204" formatCode="&quot;ฃค&quot;#,##0;&quot;ฃค&quot;\-#,##0"/>
    <numFmt numFmtId="205" formatCode="0&quot;  &quot;"/>
    <numFmt numFmtId="206" formatCode="d\.m\.yy\ h:mm"/>
    <numFmt numFmtId="207" formatCode="0.00&quot;  &quot;"/>
    <numFmt numFmtId="208" formatCode="_(&quot;฿&quot;* #,##0_);_(&quot;฿&quot;* \(#,##0\);_(&quot;฿&quot;* &quot;-&quot;_);_(@_)"/>
    <numFmt numFmtId="209" formatCode="_(&quot;฿&quot;* #,##0.00_);_(&quot;฿&quot;* \(#,##0.00\);_(&quot;฿&quot;* &quot;-&quot;??_);_(@_)"/>
    <numFmt numFmtId="210" formatCode="&quot; &quot;#,##0&quot;    &quot;;&quot;-&quot;#,##0&quot;    &quot;;&quot; -    &quot;;@&quot; &quot;"/>
    <numFmt numFmtId="211" formatCode="#,##0.00&quot; &quot;[$€-40C];[Red]&quot;-&quot;#,##0.00&quot; &quot;[$€-40C]"/>
  </numFmts>
  <fonts count="193">
    <font>
      <sz val="11"/>
      <color theme="1"/>
      <name val="Calibri"/>
      <family val="2"/>
      <scheme val="minor"/>
    </font>
    <font>
      <b/>
      <sz val="11"/>
      <color theme="1"/>
      <name val="Calibri"/>
      <family val="2"/>
      <scheme val="minor"/>
    </font>
    <font>
      <sz val="10"/>
      <color rgb="FF000000"/>
      <name val="Segoe UI"/>
      <family val="2"/>
    </font>
    <font>
      <sz val="10"/>
      <color rgb="FF000000"/>
      <name val="Arial"/>
      <family val="2"/>
    </font>
    <font>
      <b/>
      <sz val="12"/>
      <color rgb="FF09212C"/>
      <name val="Segoe UI"/>
      <family val="2"/>
    </font>
    <font>
      <sz val="10"/>
      <color rgb="FF000000"/>
      <name val="Arial Rounded MT Bold"/>
      <family val="2"/>
    </font>
    <font>
      <b/>
      <sz val="10"/>
      <color rgb="FFABC100"/>
      <name val="Segoe UI"/>
      <family val="2"/>
    </font>
    <font>
      <sz val="11"/>
      <color rgb="FF000000"/>
      <name val="Arial"/>
      <family val="2"/>
    </font>
    <font>
      <b/>
      <sz val="10"/>
      <color rgb="FF00617E"/>
      <name val="Segoe UI"/>
      <family val="2"/>
    </font>
    <font>
      <i/>
      <sz val="10"/>
      <color rgb="FFFF0000"/>
      <name val="Arial"/>
      <family val="2"/>
    </font>
    <font>
      <sz val="9"/>
      <color rgb="FFFF0000"/>
      <name val="Arial Narrow"/>
      <family val="2"/>
    </font>
    <font>
      <b/>
      <sz val="10"/>
      <color rgb="FF00A4A6"/>
      <name val="Segoe UI"/>
      <family val="2"/>
    </font>
    <font>
      <b/>
      <sz val="10"/>
      <color rgb="FF09212C"/>
      <name val="Segoe UI"/>
      <family val="2"/>
    </font>
    <font>
      <b/>
      <sz val="10"/>
      <color rgb="FF000000"/>
      <name val="Segoe UI"/>
      <family val="2"/>
    </font>
    <font>
      <b/>
      <sz val="9"/>
      <color rgb="FF000000"/>
      <name val="Arial"/>
      <family val="2"/>
    </font>
    <font>
      <sz val="10"/>
      <color rgb="FF000000"/>
      <name val="Verdana"/>
      <family val="2"/>
    </font>
    <font>
      <sz val="10"/>
      <color rgb="FFFF0000"/>
      <name val="Arial"/>
      <family val="2"/>
    </font>
    <font>
      <i/>
      <sz val="8"/>
      <color rgb="FFFF0000"/>
      <name val="Arial"/>
      <family val="2"/>
    </font>
    <font>
      <sz val="8"/>
      <color rgb="FF000000"/>
      <name val="Arial"/>
      <family val="2"/>
    </font>
    <font>
      <sz val="8"/>
      <color rgb="FFFF0000"/>
      <name val="Arial"/>
      <family val="2"/>
    </font>
    <font>
      <b/>
      <sz val="8"/>
      <color rgb="FF000000"/>
      <name val="Arial Narrow"/>
      <family val="2"/>
    </font>
    <font>
      <sz val="8"/>
      <color rgb="FF000000"/>
      <name val="Arial Narrow"/>
      <family val="2"/>
    </font>
    <font>
      <sz val="7"/>
      <color rgb="FF000000"/>
      <name val="Arial"/>
      <family val="2"/>
    </font>
    <font>
      <i/>
      <sz val="10"/>
      <color rgb="FF000000"/>
      <name val="Arial"/>
      <family val="2"/>
    </font>
    <font>
      <sz val="11"/>
      <color theme="1"/>
      <name val="Calibri"/>
      <family val="2"/>
      <scheme val="minor"/>
    </font>
    <font>
      <sz val="10"/>
      <name val="Arial"/>
      <family val="2"/>
    </font>
    <font>
      <sz val="10"/>
      <name val="Calibri"/>
      <family val="2"/>
      <scheme val="minor"/>
    </font>
    <font>
      <b/>
      <sz val="10"/>
      <name val="Calibri"/>
      <family val="2"/>
      <scheme val="minor"/>
    </font>
    <font>
      <sz val="8"/>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1"/>
      <name val="Arial"/>
      <family val="2"/>
    </font>
    <font>
      <sz val="10"/>
      <color indexed="8"/>
      <name val="Arial"/>
      <family val="2"/>
    </font>
    <font>
      <b/>
      <sz val="11"/>
      <color indexed="8"/>
      <name val="Calibri"/>
      <family val="2"/>
    </font>
    <font>
      <sz val="11"/>
      <color indexed="8"/>
      <name val="Calibri"/>
      <family val="2"/>
    </font>
    <font>
      <sz val="11"/>
      <color indexed="9"/>
      <name val="Calibri"/>
      <family val="2"/>
    </font>
    <font>
      <b/>
      <sz val="12"/>
      <name val="Tms Rmn"/>
      <family val="1"/>
    </font>
    <font>
      <sz val="11"/>
      <color indexed="10"/>
      <name val="Calibri"/>
      <family val="2"/>
    </font>
    <font>
      <sz val="8"/>
      <color indexed="12"/>
      <name val="Tms Rmn"/>
      <family val="1"/>
    </font>
    <font>
      <sz val="12"/>
      <name val="Arial"/>
      <family val="2"/>
    </font>
    <font>
      <b/>
      <i/>
      <sz val="9"/>
      <name val="Arial"/>
      <family val="2"/>
    </font>
    <font>
      <b/>
      <sz val="11"/>
      <color indexed="52"/>
      <name val="Calibri"/>
      <family val="2"/>
    </font>
    <font>
      <sz val="11"/>
      <color indexed="52"/>
      <name val="Calibri"/>
      <family val="2"/>
    </font>
    <font>
      <sz val="10"/>
      <name val="Times New Roman"/>
      <family val="1"/>
    </font>
    <font>
      <sz val="8"/>
      <name val="Arial"/>
      <family val="2"/>
    </font>
    <font>
      <b/>
      <i/>
      <sz val="8"/>
      <name val="Arial"/>
      <family val="2"/>
    </font>
    <font>
      <b/>
      <sz val="8"/>
      <name val="Book Antiqua"/>
      <family val="1"/>
    </font>
    <font>
      <sz val="10"/>
      <name val="Geneva"/>
      <family val="2"/>
    </font>
    <font>
      <sz val="8"/>
      <name val="Palatino"/>
      <family val="1"/>
    </font>
    <font>
      <sz val="12"/>
      <name val="Times New Roman"/>
      <family val="1"/>
    </font>
    <font>
      <sz val="11"/>
      <name val="Arial"/>
      <family val="2"/>
    </font>
    <font>
      <sz val="11"/>
      <color indexed="12"/>
      <name val="Book Antiqua"/>
      <family val="1"/>
    </font>
    <font>
      <sz val="11"/>
      <color indexed="62"/>
      <name val="Calibri"/>
      <family val="2"/>
    </font>
    <font>
      <sz val="9"/>
      <color indexed="12"/>
      <name val="Arial"/>
      <family val="2"/>
    </font>
    <font>
      <b/>
      <sz val="8"/>
      <color indexed="12"/>
      <name val="Arial"/>
      <family val="2"/>
    </font>
    <font>
      <b/>
      <sz val="12"/>
      <color indexed="8"/>
      <name val="Arial"/>
      <family val="2"/>
    </font>
    <font>
      <b/>
      <sz val="10.5"/>
      <color indexed="8"/>
      <name val="Arial"/>
      <family val="2"/>
    </font>
    <font>
      <i/>
      <sz val="10"/>
      <color indexed="8"/>
      <name val="Arial"/>
      <family val="2"/>
    </font>
    <font>
      <sz val="10"/>
      <color indexed="12"/>
      <name val="Arial"/>
      <family val="2"/>
    </font>
    <font>
      <sz val="7"/>
      <name val="Palatino"/>
      <family val="1"/>
    </font>
    <font>
      <sz val="6"/>
      <color indexed="16"/>
      <name val="Palatino"/>
      <family val="1"/>
    </font>
    <font>
      <sz val="18"/>
      <name val="Times New Roman"/>
      <family val="1"/>
    </font>
    <font>
      <sz val="18"/>
      <name val="Helvetica-Black"/>
      <family val="2"/>
    </font>
    <font>
      <i/>
      <sz val="14"/>
      <name val="Palatino"/>
      <family val="1"/>
    </font>
    <font>
      <b/>
      <sz val="10"/>
      <color indexed="12"/>
      <name val="Arial"/>
      <family val="2"/>
    </font>
    <font>
      <b/>
      <sz val="10"/>
      <name val="Arial"/>
      <family val="2"/>
    </font>
    <font>
      <b/>
      <sz val="12"/>
      <color indexed="9"/>
      <name val="Arial"/>
      <family val="2"/>
    </font>
    <font>
      <i/>
      <sz val="10"/>
      <color indexed="9"/>
      <name val="Arial"/>
      <family val="2"/>
    </font>
    <font>
      <b/>
      <sz val="11"/>
      <color indexed="9"/>
      <name val="Arial"/>
      <family val="2"/>
    </font>
    <font>
      <b/>
      <sz val="10"/>
      <color indexed="49"/>
      <name val="Arial"/>
      <family val="2"/>
    </font>
    <font>
      <sz val="11"/>
      <color indexed="20"/>
      <name val="Calibri"/>
      <family val="2"/>
    </font>
    <font>
      <sz val="11"/>
      <color indexed="60"/>
      <name val="Calibri"/>
      <family val="2"/>
    </font>
    <font>
      <sz val="11"/>
      <color theme="1"/>
      <name val="Arial"/>
      <family val="2"/>
    </font>
    <font>
      <sz val="8"/>
      <name val="Tahoma"/>
      <family val="2"/>
    </font>
    <font>
      <sz val="10"/>
      <color indexed="16"/>
      <name val="Helvetica-Black"/>
      <family val="2"/>
    </font>
    <font>
      <b/>
      <sz val="10"/>
      <color indexed="9"/>
      <name val="Arial"/>
      <family val="2"/>
    </font>
    <font>
      <sz val="11"/>
      <color indexed="17"/>
      <name val="Calibri"/>
      <family val="2"/>
    </font>
    <font>
      <b/>
      <sz val="11"/>
      <color indexed="63"/>
      <name val="Calibri"/>
      <family val="2"/>
    </font>
    <font>
      <b/>
      <sz val="10"/>
      <color indexed="18"/>
      <name val="Arial"/>
      <family val="2"/>
    </font>
    <font>
      <b/>
      <sz val="9"/>
      <name val="Palatino"/>
      <family val="1"/>
    </font>
    <font>
      <sz val="9"/>
      <color indexed="21"/>
      <name val="Helvetica-Black"/>
      <family val="2"/>
    </font>
    <font>
      <sz val="9"/>
      <name val="Helvetica-Black"/>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2"/>
      <name val="Arial"/>
      <family val="2"/>
    </font>
    <font>
      <b/>
      <sz val="11"/>
      <color indexed="9"/>
      <name val="Calibri"/>
      <family val="2"/>
    </font>
    <font>
      <b/>
      <sz val="10"/>
      <color indexed="8"/>
      <name val="Arial"/>
      <family val="2"/>
    </font>
    <font>
      <sz val="10"/>
      <color indexed="18"/>
      <name val="Tahoma"/>
      <family val="2"/>
    </font>
    <font>
      <sz val="5"/>
      <name val="Arial"/>
      <family val="2"/>
    </font>
    <font>
      <sz val="10"/>
      <color indexed="9"/>
      <name val="Arial"/>
      <family val="2"/>
    </font>
    <font>
      <sz val="10"/>
      <name val="MS Sans Serif"/>
      <family val="2"/>
    </font>
    <font>
      <b/>
      <sz val="10"/>
      <name val="MS Sans Serif"/>
      <family val="2"/>
    </font>
    <font>
      <b/>
      <sz val="10"/>
      <color indexed="10"/>
      <name val="Arial"/>
      <family val="2"/>
    </font>
    <font>
      <b/>
      <sz val="12"/>
      <name val="MS Sans Serif"/>
      <family val="2"/>
    </font>
    <font>
      <u/>
      <sz val="12"/>
      <name val="Arial"/>
      <family val="2"/>
    </font>
    <font>
      <b/>
      <i/>
      <u/>
      <sz val="10"/>
      <name val="Arial"/>
      <family val="2"/>
    </font>
    <font>
      <b/>
      <u/>
      <sz val="12"/>
      <name val="Times New Roman"/>
      <family val="1"/>
    </font>
    <font>
      <i/>
      <sz val="10"/>
      <name val="Arial"/>
      <family val="2"/>
    </font>
    <font>
      <sz val="10"/>
      <color indexed="57"/>
      <name val="Arial"/>
      <family val="2"/>
    </font>
    <font>
      <b/>
      <sz val="13"/>
      <name val="Tahoma"/>
      <family val="2"/>
    </font>
    <font>
      <b/>
      <sz val="10"/>
      <color indexed="10"/>
      <name val="Tahoma"/>
      <family val="2"/>
    </font>
    <font>
      <i/>
      <sz val="9"/>
      <name val="Arial"/>
      <family val="2"/>
    </font>
    <font>
      <sz val="10"/>
      <name val="Verdana"/>
      <family val="2"/>
    </font>
    <font>
      <sz val="9"/>
      <name val="Courier New"/>
      <family val="3"/>
    </font>
    <font>
      <sz val="10"/>
      <color indexed="10"/>
      <name val="Arial"/>
      <family val="2"/>
    </font>
    <font>
      <i/>
      <sz val="10"/>
      <color indexed="61"/>
      <name val="Arial"/>
      <family val="2"/>
    </font>
    <font>
      <b/>
      <sz val="10"/>
      <color indexed="33"/>
      <name val="Helv"/>
    </font>
    <font>
      <sz val="10"/>
      <color indexed="50"/>
      <name val="Arial"/>
      <family val="2"/>
    </font>
    <font>
      <i/>
      <u/>
      <sz val="10"/>
      <name val="Arial"/>
      <family val="2"/>
    </font>
    <font>
      <b/>
      <sz val="10"/>
      <color indexed="21"/>
      <name val="Arial"/>
      <family val="2"/>
    </font>
    <font>
      <b/>
      <sz val="10"/>
      <color indexed="8"/>
      <name val="Helv"/>
    </font>
    <font>
      <b/>
      <sz val="10"/>
      <color indexed="13"/>
      <name val="Arial"/>
      <family val="2"/>
    </font>
    <font>
      <i/>
      <sz val="10"/>
      <name val="MS Sans Serif"/>
      <family val="2"/>
    </font>
    <font>
      <sz val="10"/>
      <name val="Helv"/>
    </font>
    <font>
      <b/>
      <sz val="10"/>
      <color indexed="15"/>
      <name val="Arial"/>
      <family val="2"/>
    </font>
    <font>
      <b/>
      <sz val="10"/>
      <color indexed="11"/>
      <name val="Arial"/>
      <family val="2"/>
    </font>
    <font>
      <b/>
      <sz val="10"/>
      <color indexed="12"/>
      <name val="Tahoma"/>
      <family val="2"/>
    </font>
    <font>
      <b/>
      <sz val="10"/>
      <color indexed="46"/>
      <name val="Arial"/>
      <family val="2"/>
    </font>
    <font>
      <b/>
      <sz val="11"/>
      <name val="Times New Roman"/>
      <family val="1"/>
    </font>
    <font>
      <sz val="11"/>
      <name val="돋움"/>
      <family val="2"/>
      <charset val="129"/>
    </font>
    <font>
      <sz val="11"/>
      <color theme="1"/>
      <name val="Calibri"/>
      <family val="2"/>
    </font>
    <font>
      <sz val="11"/>
      <name val="Calibri"/>
      <family val="2"/>
    </font>
    <font>
      <sz val="9"/>
      <name val="Arial"/>
      <family val="2"/>
    </font>
    <font>
      <sz val="12"/>
      <color indexed="8"/>
      <name val="Verdana"/>
      <family val="2"/>
    </font>
    <font>
      <sz val="9"/>
      <name val="Geneva"/>
      <family val="2"/>
    </font>
    <font>
      <b/>
      <sz val="10"/>
      <name val="Helv"/>
      <family val="2"/>
    </font>
    <font>
      <b/>
      <sz val="12"/>
      <name val="Helv"/>
      <family val="2"/>
    </font>
    <font>
      <b/>
      <sz val="11"/>
      <name val="Helv"/>
      <family val="2"/>
    </font>
    <font>
      <b/>
      <i/>
      <sz val="16"/>
      <name val="Helv"/>
      <family val="2"/>
    </font>
    <font>
      <sz val="16"/>
      <name val="EucrosiaUPC"/>
      <family val="2"/>
    </font>
    <font>
      <sz val="11"/>
      <name val="Times New Roman"/>
      <family val="1"/>
    </font>
    <font>
      <sz val="14"/>
      <name val="lr –พ’ฉ"/>
      <family val="3"/>
      <charset val="128"/>
    </font>
    <font>
      <sz val="14"/>
      <name val="Cordia New"/>
      <family val="2"/>
      <charset val="222"/>
    </font>
    <font>
      <sz val="11"/>
      <color theme="1"/>
      <name val="Arial1"/>
    </font>
    <font>
      <b/>
      <i/>
      <sz val="16"/>
      <color theme="1"/>
      <name val="Arial1"/>
    </font>
    <font>
      <u/>
      <sz val="10"/>
      <color theme="10"/>
      <name val="Arial"/>
      <family val="2"/>
    </font>
    <font>
      <u/>
      <sz val="12"/>
      <color indexed="12"/>
      <name val="Arial"/>
      <family val="2"/>
    </font>
    <font>
      <sz val="11"/>
      <color theme="1"/>
      <name val="Trebuchet MS"/>
      <family val="2"/>
    </font>
    <font>
      <b/>
      <i/>
      <u/>
      <sz val="11"/>
      <color theme="1"/>
      <name val="Arial1"/>
    </font>
    <font>
      <b/>
      <sz val="18"/>
      <color theme="3"/>
      <name val="Calibri Light"/>
      <family val="2"/>
      <scheme val="major"/>
    </font>
    <font>
      <sz val="11"/>
      <color rgb="FF9C6500"/>
      <name val="Calibri"/>
      <family val="2"/>
      <scheme val="minor"/>
    </font>
    <font>
      <sz val="10"/>
      <color theme="1"/>
      <name val="Arial"/>
      <family val="2"/>
    </font>
    <font>
      <sz val="8"/>
      <name val="Verdana"/>
      <family val="2"/>
    </font>
    <font>
      <sz val="11"/>
      <color rgb="FF000000"/>
      <name val="Calibri"/>
      <family val="2"/>
    </font>
    <font>
      <b/>
      <sz val="10"/>
      <color indexed="10"/>
      <name val="CG Times"/>
      <family val="1"/>
    </font>
    <font>
      <b/>
      <sz val="9"/>
      <color indexed="10"/>
      <name val="Arial"/>
      <family val="2"/>
    </font>
    <font>
      <sz val="10"/>
      <name val="CG Times"/>
      <family val="1"/>
    </font>
    <font>
      <b/>
      <sz val="18"/>
      <color indexed="62"/>
      <name val="Cambria"/>
      <family val="2"/>
    </font>
    <font>
      <b/>
      <sz val="10"/>
      <name val="CG Times"/>
      <family val="1"/>
    </font>
    <font>
      <b/>
      <sz val="10"/>
      <name val="Times New Roman"/>
      <family val="1"/>
    </font>
    <font>
      <u/>
      <sz val="10"/>
      <name val="Times New Roman"/>
      <family val="1"/>
    </font>
    <font>
      <b/>
      <i/>
      <u/>
      <sz val="10"/>
      <name val="CG Times"/>
      <family val="1"/>
    </font>
    <font>
      <b/>
      <sz val="15"/>
      <color indexed="62"/>
      <name val="Calibri"/>
      <family val="2"/>
    </font>
    <font>
      <b/>
      <sz val="13"/>
      <color indexed="62"/>
      <name val="Calibri"/>
      <family val="2"/>
    </font>
    <font>
      <b/>
      <sz val="11"/>
      <color indexed="62"/>
      <name val="Calibri"/>
      <family val="2"/>
    </font>
    <font>
      <sz val="8"/>
      <color indexed="8"/>
      <name val="Comic Sans MS"/>
      <family val="4"/>
    </font>
    <font>
      <b/>
      <sz val="12"/>
      <color indexed="8"/>
      <name val="Comic Sans MS"/>
      <family val="4"/>
    </font>
    <font>
      <b/>
      <sz val="10"/>
      <color indexed="8"/>
      <name val="Comic Sans MS"/>
      <family val="4"/>
    </font>
    <font>
      <b/>
      <sz val="14"/>
      <color indexed="8"/>
      <name val="Comic Sans MS"/>
      <family val="4"/>
    </font>
    <font>
      <b/>
      <sz val="9"/>
      <color indexed="8"/>
      <name val="Comic Sans MS"/>
      <family val="4"/>
    </font>
    <font>
      <sz val="9"/>
      <color indexed="8"/>
      <name val="Comic Sans MS"/>
      <family val="4"/>
    </font>
    <font>
      <u/>
      <sz val="10"/>
      <color indexed="12"/>
      <name val="Arial"/>
      <family val="2"/>
    </font>
    <font>
      <b/>
      <u/>
      <sz val="11"/>
      <name val="Arial"/>
      <family val="2"/>
    </font>
    <font>
      <b/>
      <sz val="14"/>
      <name val="Arial Narrow"/>
      <family val="2"/>
    </font>
    <font>
      <sz val="11"/>
      <color indexed="26"/>
      <name val="Calibri"/>
      <family val="2"/>
    </font>
    <font>
      <sz val="12"/>
      <name val="FUTURA"/>
    </font>
    <font>
      <sz val="6"/>
      <name val="Small Fonts"/>
      <family val="2"/>
    </font>
    <font>
      <b/>
      <sz val="6"/>
      <color indexed="20"/>
      <name val="Small Fonts"/>
      <family val="2"/>
    </font>
    <font>
      <b/>
      <sz val="11"/>
      <color indexed="26"/>
      <name val="Calibri"/>
      <family val="2"/>
    </font>
    <font>
      <sz val="8.25"/>
      <name val="Tahoma"/>
      <family val="2"/>
    </font>
    <font>
      <sz val="9"/>
      <name val="Geneva"/>
    </font>
    <font>
      <sz val="10"/>
      <color rgb="FF00617E"/>
      <name val="Segoe UI"/>
      <family val="2"/>
    </font>
    <font>
      <i/>
      <sz val="10"/>
      <color rgb="FF00617E"/>
      <name val="Segoe UI"/>
      <family val="2"/>
    </font>
    <font>
      <i/>
      <u/>
      <sz val="10"/>
      <color rgb="FF00617E"/>
      <name val="Segoe UI"/>
      <family val="2"/>
    </font>
    <font>
      <sz val="10"/>
      <name val="Calibri"/>
      <family val="2"/>
    </font>
    <font>
      <sz val="9"/>
      <color indexed="18"/>
      <name val="Calibri"/>
      <family val="2"/>
    </font>
    <font>
      <b/>
      <sz val="9"/>
      <color indexed="18"/>
      <name val="Calibri"/>
      <family val="2"/>
    </font>
    <font>
      <sz val="9"/>
      <color rgb="FF002060"/>
      <name val="Calibri"/>
      <family val="2"/>
      <scheme val="minor"/>
    </font>
    <font>
      <b/>
      <sz val="10"/>
      <color rgb="FF002060"/>
      <name val="Calibri"/>
      <family val="2"/>
      <scheme val="minor"/>
    </font>
  </fonts>
  <fills count="116">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7"/>
        <bgColor indexed="64"/>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44"/>
        <bgColor indexed="64"/>
      </patternFill>
    </fill>
    <fill>
      <patternFill patternType="solid">
        <fgColor indexed="46"/>
        <bgColor indexed="64"/>
      </patternFill>
    </fill>
    <fill>
      <patternFill patternType="solid">
        <fgColor indexed="10"/>
        <bgColor indexed="64"/>
      </patternFill>
    </fill>
    <fill>
      <patternFill patternType="solid">
        <fgColor indexed="16"/>
        <bgColor indexed="64"/>
      </patternFill>
    </fill>
    <fill>
      <patternFill patternType="solid">
        <fgColor indexed="8"/>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19"/>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19"/>
      </patternFill>
    </fill>
    <fill>
      <patternFill patternType="solid">
        <fgColor indexed="40"/>
        <bgColor indexed="64"/>
      </patternFill>
    </fill>
    <fill>
      <patternFill patternType="solid">
        <fgColor indexed="42"/>
        <bgColor indexed="64"/>
      </patternFill>
    </fill>
    <fill>
      <patternFill patternType="solid">
        <fgColor indexed="22"/>
        <bgColor indexed="31"/>
      </patternFill>
    </fill>
    <fill>
      <patternFill patternType="solid">
        <fgColor indexed="14"/>
        <bgColor indexed="8"/>
      </patternFill>
    </fill>
    <fill>
      <patternFill patternType="solid">
        <fgColor indexed="26"/>
        <bgColor indexed="9"/>
      </patternFill>
    </fill>
    <fill>
      <patternFill patternType="solid">
        <fgColor indexed="11"/>
        <bgColor indexed="64"/>
      </patternFill>
    </fill>
    <fill>
      <patternFill patternType="lightUp"/>
    </fill>
    <fill>
      <patternFill patternType="solid">
        <fgColor indexed="45"/>
        <bgColor indexed="64"/>
      </patternFill>
    </fill>
    <fill>
      <patternFill patternType="solid">
        <fgColor indexed="22"/>
        <bgColor indexed="64"/>
      </patternFill>
    </fill>
    <fill>
      <patternFill patternType="solid">
        <fgColor indexed="41"/>
        <bgColor indexed="64"/>
      </patternFill>
    </fill>
    <fill>
      <patternFill patternType="solid">
        <fgColor indexed="19"/>
        <bgColor indexed="64"/>
      </patternFill>
    </fill>
    <fill>
      <patternFill patternType="solid">
        <fgColor indexed="35"/>
        <bgColor indexed="64"/>
      </patternFill>
    </fill>
    <fill>
      <patternFill patternType="solid">
        <fgColor indexed="15"/>
      </patternFill>
    </fill>
    <fill>
      <patternFill patternType="solid">
        <fgColor indexed="13"/>
        <bgColor indexed="64"/>
      </patternFill>
    </fill>
    <fill>
      <patternFill patternType="solid">
        <fgColor indexed="30"/>
        <bgColor indexed="64"/>
      </patternFill>
    </fill>
    <fill>
      <patternFill patternType="solid">
        <fgColor indexed="11"/>
        <bgColor indexed="8"/>
      </patternFill>
    </fill>
    <fill>
      <patternFill patternType="solid">
        <fgColor indexed="26"/>
        <bgColor indexed="64"/>
      </patternFill>
    </fill>
    <fill>
      <patternFill patternType="solid">
        <fgColor indexed="23"/>
        <bgColor indexed="9"/>
      </patternFill>
    </fill>
    <fill>
      <patternFill patternType="solid">
        <fgColor indexed="43"/>
        <bgColor indexed="26"/>
      </patternFill>
    </fill>
    <fill>
      <patternFill patternType="solid">
        <fgColor indexed="21"/>
        <bgColor indexed="64"/>
      </patternFill>
    </fill>
    <fill>
      <patternFill patternType="solid">
        <fgColor indexed="10"/>
        <bgColor indexed="9"/>
      </patternFill>
    </fill>
    <fill>
      <patternFill patternType="solid">
        <fgColor indexed="15"/>
        <bgColor indexed="64"/>
      </patternFill>
    </fill>
    <fill>
      <patternFill patternType="solid">
        <fgColor indexed="34"/>
        <bgColor indexed="64"/>
      </patternFill>
    </fill>
    <fill>
      <patternFill patternType="solid">
        <fgColor indexed="12"/>
        <bgColor indexed="8"/>
      </patternFill>
    </fill>
    <fill>
      <patternFill patternType="solid">
        <fgColor indexed="22"/>
        <bgColor indexed="9"/>
      </patternFill>
    </fill>
    <fill>
      <patternFill patternType="solid">
        <fgColor indexed="31"/>
        <bgColor indexed="64"/>
      </patternFill>
    </fill>
    <fill>
      <patternFill patternType="solid">
        <fgColor indexed="65"/>
        <bgColor indexed="64"/>
      </patternFill>
    </fill>
    <fill>
      <patternFill patternType="solid">
        <fgColor indexed="26"/>
        <bgColor indexed="22"/>
      </patternFill>
    </fill>
    <fill>
      <patternFill patternType="solid">
        <fgColor indexed="55"/>
        <bgColor indexed="23"/>
      </patternFill>
    </fill>
    <fill>
      <patternFill patternType="solid">
        <fgColor indexed="54"/>
      </patternFill>
    </fill>
    <fill>
      <patternFill patternType="solid">
        <fgColor indexed="9"/>
      </patternFill>
    </fill>
    <fill>
      <patternFill patternType="lightVertical">
        <bgColor theme="0"/>
      </patternFill>
    </fill>
    <fill>
      <patternFill patternType="solid">
        <fgColor theme="4" tint="0.79998168889431442"/>
        <bgColor indexed="64"/>
      </patternFill>
    </fill>
  </fills>
  <borders count="82">
    <border>
      <left/>
      <right/>
      <top/>
      <bottom/>
      <diagonal/>
    </border>
    <border>
      <left/>
      <right/>
      <top style="thin">
        <color indexed="64"/>
      </top>
      <bottom/>
      <diagonal/>
    </border>
    <border>
      <left style="thin">
        <color indexed="64"/>
      </left>
      <right/>
      <top/>
      <bottom/>
      <diagonal/>
    </border>
    <border>
      <left/>
      <right/>
      <top/>
      <bottom style="thin">
        <color indexed="64"/>
      </bottom>
      <diagonal/>
    </border>
    <border>
      <left/>
      <right/>
      <top/>
      <bottom style="thin">
        <color rgb="FF000000"/>
      </bottom>
      <diagonal/>
    </border>
    <border>
      <left style="thin">
        <color rgb="FF000000"/>
      </left>
      <right style="hair">
        <color rgb="FF000000"/>
      </right>
      <top/>
      <bottom/>
      <diagonal/>
    </border>
    <border>
      <left style="thin">
        <color indexed="64"/>
      </left>
      <right/>
      <top style="thin">
        <color indexed="64"/>
      </top>
      <bottom/>
      <diagonal/>
    </border>
    <border>
      <left style="thin">
        <color indexed="64"/>
      </left>
      <right/>
      <top/>
      <bottom style="thin">
        <color indexed="64"/>
      </bottom>
      <diagonal/>
    </border>
    <border>
      <left style="thin">
        <color rgb="FF000000"/>
      </left>
      <right style="hair">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hair">
        <color rgb="FF000000"/>
      </left>
      <right style="hair">
        <color rgb="FF000000"/>
      </right>
      <top/>
      <bottom/>
      <diagonal/>
    </border>
    <border>
      <left style="hair">
        <color rgb="FF000000"/>
      </left>
      <right style="hair">
        <color rgb="FF000000"/>
      </right>
      <top style="thin">
        <color rgb="FF000000"/>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dotted">
        <color auto="1"/>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style="thin">
        <color indexed="8"/>
      </right>
      <top style="thin">
        <color indexed="8"/>
      </top>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thin">
        <color indexed="8"/>
      </top>
      <bottom style="thin">
        <color indexed="8"/>
      </bottom>
      <diagonal/>
    </border>
    <border>
      <left/>
      <right/>
      <top style="thin">
        <color indexed="8"/>
      </top>
      <bottom style="double">
        <color indexed="8"/>
      </bottom>
      <diagonal/>
    </border>
    <border>
      <left style="double">
        <color indexed="64"/>
      </left>
      <right style="double">
        <color indexed="64"/>
      </right>
      <top/>
      <bottom/>
      <diagonal/>
    </border>
    <border>
      <left style="double">
        <color indexed="8"/>
      </left>
      <right style="double">
        <color indexed="8"/>
      </right>
      <top/>
      <bottom/>
      <diagonal/>
    </border>
    <border>
      <left style="double">
        <color indexed="57"/>
      </left>
      <right style="double">
        <color indexed="57"/>
      </right>
      <top/>
      <bottom/>
      <diagonal/>
    </border>
    <border>
      <left style="medium">
        <color indexed="64"/>
      </left>
      <right/>
      <top style="medium">
        <color indexed="64"/>
      </top>
      <bottom/>
      <diagonal/>
    </border>
    <border>
      <left style="thick">
        <color indexed="10"/>
      </left>
      <right/>
      <top/>
      <bottom style="thick">
        <color indexed="10"/>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medium">
        <color indexed="12"/>
      </top>
      <bottom/>
      <diagonal/>
    </border>
    <border>
      <left/>
      <right/>
      <top style="double">
        <color indexed="64"/>
      </top>
      <bottom/>
      <diagonal/>
    </border>
    <border>
      <left/>
      <right/>
      <top style="medium">
        <color indexed="64"/>
      </top>
      <bottom style="medium">
        <color indexed="64"/>
      </bottom>
      <diagonal/>
    </border>
    <border>
      <left/>
      <right style="thin">
        <color indexed="64"/>
      </right>
      <top style="dotted">
        <color indexed="64"/>
      </top>
      <bottom style="dotted">
        <color indexed="64"/>
      </bottom>
      <diagonal/>
    </border>
    <border>
      <left style="hair">
        <color indexed="64"/>
      </left>
      <right style="hair">
        <color indexed="64"/>
      </right>
      <top style="thin">
        <color indexed="47"/>
      </top>
      <bottom style="thin">
        <color indexed="47"/>
      </bottom>
      <diagonal/>
    </border>
    <border>
      <left style="hair">
        <color indexed="64"/>
      </left>
      <right style="hair">
        <color indexed="64"/>
      </right>
      <top/>
      <bottom/>
      <diagonal/>
    </border>
    <border>
      <left style="hair">
        <color indexed="64"/>
      </left>
      <right style="hair">
        <color indexed="64"/>
      </right>
      <top style="medium">
        <color indexed="57"/>
      </top>
      <bottom style="medium">
        <color indexed="57"/>
      </bottom>
      <diagonal/>
    </border>
    <border>
      <left/>
      <right style="thin">
        <color indexed="64"/>
      </right>
      <top/>
      <bottom/>
      <diagonal/>
    </border>
    <border>
      <left/>
      <right style="thin">
        <color indexed="64"/>
      </right>
      <top style="medium">
        <color indexed="10"/>
      </top>
      <bottom/>
      <diagonal/>
    </border>
    <border>
      <left style="thin">
        <color indexed="64"/>
      </left>
      <right style="thin">
        <color indexed="64"/>
      </right>
      <top style="dotted">
        <color indexed="10"/>
      </top>
      <bottom/>
      <diagonal/>
    </border>
    <border>
      <left style="thin">
        <color indexed="64"/>
      </left>
      <right/>
      <top style="thin">
        <color indexed="64"/>
      </top>
      <bottom style="medium">
        <color indexed="64"/>
      </bottom>
      <diagonal/>
    </border>
    <border>
      <left style="thin">
        <color indexed="64"/>
      </left>
      <right style="thin">
        <color indexed="64"/>
      </right>
      <top style="medium">
        <color indexed="33"/>
      </top>
      <bottom/>
      <diagonal/>
    </border>
    <border>
      <left style="thin">
        <color indexed="64"/>
      </left>
      <right style="thin">
        <color indexed="64"/>
      </right>
      <top style="dotted">
        <color indexed="51"/>
      </top>
      <bottom/>
      <diagonal/>
    </border>
    <border>
      <left style="thin">
        <color indexed="64"/>
      </left>
      <right style="thin">
        <color indexed="64"/>
      </right>
      <top style="thick">
        <color indexed="10"/>
      </top>
      <bottom style="thick">
        <color indexed="10"/>
      </bottom>
      <diagonal/>
    </border>
    <border>
      <left style="thin">
        <color indexed="64"/>
      </left>
      <right style="thin">
        <color indexed="64"/>
      </right>
      <top style="thick">
        <color indexed="15"/>
      </top>
      <bottom style="thick">
        <color indexed="35"/>
      </bottom>
      <diagonal/>
    </border>
    <border>
      <left style="thin">
        <color indexed="64"/>
      </left>
      <right style="thin">
        <color indexed="64"/>
      </right>
      <top style="thick">
        <color indexed="11"/>
      </top>
      <bottom style="thick">
        <color indexed="11"/>
      </bottom>
      <diagonal/>
    </border>
    <border>
      <left style="thin">
        <color indexed="10"/>
      </left>
      <right style="thin">
        <color indexed="10"/>
      </right>
      <top style="thin">
        <color indexed="10"/>
      </top>
      <bottom style="thin">
        <color indexed="10"/>
      </bottom>
      <diagonal/>
    </border>
    <border>
      <left style="thin">
        <color indexed="64"/>
      </left>
      <right style="thin">
        <color indexed="64"/>
      </right>
      <top style="dotted">
        <color indexed="46"/>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medium">
        <color indexed="64"/>
      </top>
      <bottom style="medium">
        <color indexed="64"/>
      </bottom>
      <diagonal/>
    </border>
    <border>
      <left style="hair">
        <color indexed="64"/>
      </left>
      <right style="hair">
        <color indexed="64"/>
      </right>
      <top style="thin">
        <color indexed="64"/>
      </top>
      <bottom/>
      <diagonal/>
    </border>
    <border>
      <left/>
      <right/>
      <top/>
      <bottom style="medium">
        <color indexed="64"/>
      </bottom>
      <diagonal/>
    </border>
    <border>
      <left style="thin">
        <color indexed="64"/>
      </left>
      <right style="thin">
        <color indexed="64"/>
      </right>
      <top style="thin">
        <color indexed="64"/>
      </top>
      <bottom style="double">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9"/>
      </left>
      <right style="thin">
        <color indexed="9"/>
      </right>
      <top style="thin">
        <color indexed="9"/>
      </top>
      <bottom style="thin">
        <color indexed="9"/>
      </bottom>
      <diagonal/>
    </border>
    <border>
      <left style="hair">
        <color rgb="FF002060"/>
      </left>
      <right/>
      <top/>
      <bottom/>
      <diagonal/>
    </border>
    <border>
      <left style="hair">
        <color rgb="FF002060"/>
      </left>
      <right style="thin">
        <color rgb="FF002060"/>
      </right>
      <top/>
      <bottom/>
      <diagonal/>
    </border>
    <border>
      <left style="hair">
        <color rgb="FF002060"/>
      </left>
      <right style="thin">
        <color rgb="FF002060"/>
      </right>
      <top/>
      <bottom style="thin">
        <color indexed="64"/>
      </bottom>
      <diagonal/>
    </border>
    <border>
      <left style="hair">
        <color indexed="56"/>
      </left>
      <right/>
      <top/>
      <bottom/>
      <diagonal/>
    </border>
    <border>
      <left/>
      <right/>
      <top/>
      <bottom style="thin">
        <color rgb="FF002060"/>
      </bottom>
      <diagonal/>
    </border>
    <border>
      <left style="thin">
        <color rgb="FF002060"/>
      </left>
      <right style="thin">
        <color theme="0"/>
      </right>
      <top style="thin">
        <color rgb="FF002060"/>
      </top>
      <bottom style="thin">
        <color rgb="FF002060"/>
      </bottom>
      <diagonal/>
    </border>
    <border>
      <left style="thin">
        <color theme="0"/>
      </left>
      <right/>
      <top style="thin">
        <color rgb="FF002060"/>
      </top>
      <bottom style="thin">
        <color rgb="FF002060"/>
      </bottom>
      <diagonal/>
    </border>
    <border>
      <left style="thin">
        <color theme="0"/>
      </left>
      <right style="thin">
        <color theme="0"/>
      </right>
      <top style="thin">
        <color rgb="FF002060"/>
      </top>
      <bottom style="thin">
        <color rgb="FF002060"/>
      </bottom>
      <diagonal/>
    </border>
    <border>
      <left style="thin">
        <color theme="0"/>
      </left>
      <right style="thin">
        <color rgb="FF002060"/>
      </right>
      <top style="thin">
        <color rgb="FF002060"/>
      </top>
      <bottom style="thin">
        <color rgb="FF002060"/>
      </bottom>
      <diagonal/>
    </border>
    <border>
      <left style="hair">
        <color rgb="FF000000"/>
      </left>
      <right/>
      <top style="thin">
        <color rgb="FF000000"/>
      </top>
      <bottom/>
      <diagonal/>
    </border>
  </borders>
  <cellStyleXfs count="3917">
    <xf numFmtId="0" fontId="0" fillId="0" borderId="0">
      <alignment vertical="top"/>
    </xf>
    <xf numFmtId="0" fontId="2" fillId="2" borderId="0">
      <alignment horizontal="left" vertical="top" wrapText="1"/>
    </xf>
    <xf numFmtId="49" fontId="3" fillId="3" borderId="0">
      <alignment horizontal="left" vertical="top" wrapText="1"/>
    </xf>
    <xf numFmtId="0" fontId="3" fillId="3" borderId="0">
      <alignment horizontal="left" vertical="top" wrapText="1"/>
    </xf>
    <xf numFmtId="49" fontId="3" fillId="3" borderId="0">
      <alignment horizontal="left" vertical="top" wrapText="1"/>
    </xf>
    <xf numFmtId="0" fontId="3" fillId="3" borderId="0">
      <alignment horizontal="left" vertical="top" wrapText="1"/>
    </xf>
    <xf numFmtId="49" fontId="4" fillId="3" borderId="0">
      <alignment horizontal="left" vertical="top" wrapText="1"/>
    </xf>
    <xf numFmtId="0" fontId="5" fillId="2" borderId="0">
      <alignment horizontal="left" vertical="top" wrapText="1"/>
    </xf>
    <xf numFmtId="0" fontId="3" fillId="2" borderId="0">
      <alignment horizontal="left" vertical="top" wrapText="1"/>
    </xf>
    <xf numFmtId="0" fontId="3" fillId="3" borderId="0">
      <alignment horizontal="left" vertical="top" wrapText="1"/>
    </xf>
    <xf numFmtId="49" fontId="6" fillId="3" borderId="0">
      <alignment horizontal="left" vertical="top" wrapText="1"/>
    </xf>
    <xf numFmtId="0" fontId="7" fillId="2" borderId="0">
      <alignment horizontal="left" vertical="top" wrapText="1"/>
    </xf>
    <xf numFmtId="0" fontId="3" fillId="2" borderId="0">
      <alignment horizontal="left" vertical="top" wrapText="1"/>
    </xf>
    <xf numFmtId="0" fontId="3" fillId="3" borderId="0">
      <alignment horizontal="left" vertical="top" wrapText="1"/>
    </xf>
    <xf numFmtId="49" fontId="8" fillId="3" borderId="0">
      <alignment horizontal="left" vertical="top" wrapText="1"/>
    </xf>
    <xf numFmtId="0" fontId="9" fillId="2" borderId="0">
      <alignment horizontal="left" vertical="top" wrapText="1"/>
    </xf>
    <xf numFmtId="0" fontId="10" fillId="2" borderId="0">
      <alignment horizontal="left" vertical="top" wrapText="1"/>
    </xf>
    <xf numFmtId="0" fontId="3" fillId="3" borderId="0">
      <alignment horizontal="left" vertical="top" wrapText="1"/>
    </xf>
    <xf numFmtId="49" fontId="11" fillId="3" borderId="0">
      <alignment horizontal="left" vertical="top" wrapText="1"/>
    </xf>
    <xf numFmtId="0" fontId="3" fillId="2" borderId="0">
      <alignment horizontal="left" vertical="top" wrapText="1"/>
    </xf>
    <xf numFmtId="0" fontId="3" fillId="2" borderId="0">
      <alignment horizontal="left" vertical="top" wrapText="1"/>
    </xf>
    <xf numFmtId="0" fontId="3" fillId="3" borderId="0">
      <alignment horizontal="left" vertical="top" wrapText="1"/>
    </xf>
    <xf numFmtId="49" fontId="12" fillId="3" borderId="0">
      <alignment horizontal="left" vertical="top" wrapText="1"/>
    </xf>
    <xf numFmtId="0" fontId="3" fillId="2" borderId="0">
      <alignment horizontal="left" vertical="top" wrapText="1"/>
    </xf>
    <xf numFmtId="0" fontId="3" fillId="2" borderId="0">
      <alignment horizontal="left" vertical="top" wrapText="1"/>
    </xf>
    <xf numFmtId="0" fontId="3" fillId="3" borderId="0">
      <alignment horizontal="left" vertical="top" wrapText="1"/>
    </xf>
    <xf numFmtId="49" fontId="13" fillId="2" borderId="0">
      <alignment horizontal="left" vertical="top" wrapText="1"/>
    </xf>
    <xf numFmtId="0" fontId="14" fillId="2" borderId="0">
      <alignment horizontal="left" vertical="top" wrapText="1"/>
    </xf>
    <xf numFmtId="0" fontId="15"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16" fillId="2" borderId="0">
      <alignment horizontal="left" vertical="top" wrapText="1"/>
    </xf>
    <xf numFmtId="0" fontId="17" fillId="2" borderId="0">
      <alignment horizontal="left" vertical="top" wrapText="1"/>
    </xf>
    <xf numFmtId="0" fontId="18" fillId="2" borderId="0">
      <alignment horizontal="left" vertical="top" wrapText="1"/>
    </xf>
    <xf numFmtId="0" fontId="18" fillId="2" borderId="0">
      <alignment horizontal="left" vertical="top" wrapText="1"/>
    </xf>
    <xf numFmtId="0" fontId="19" fillId="2" borderId="0">
      <alignment horizontal="left" vertical="top" wrapText="1"/>
    </xf>
    <xf numFmtId="0" fontId="18" fillId="2" borderId="0">
      <alignment horizontal="left" vertical="top" wrapText="1"/>
    </xf>
    <xf numFmtId="0" fontId="18" fillId="2" borderId="0">
      <alignment horizontal="left" vertical="top" wrapText="1"/>
    </xf>
    <xf numFmtId="0" fontId="20" fillId="2" borderId="0">
      <alignment horizontal="left" vertical="top" wrapText="1" indent="1"/>
    </xf>
    <xf numFmtId="0" fontId="21" fillId="2" borderId="0">
      <alignment horizontal="left" vertical="top" wrapText="1" indent="1"/>
    </xf>
    <xf numFmtId="0" fontId="21" fillId="2" borderId="0">
      <alignment horizontal="left" vertical="top" wrapText="1" indent="1"/>
    </xf>
    <xf numFmtId="49" fontId="22" fillId="2" borderId="0">
      <alignment vertical="top" wrapText="1"/>
    </xf>
    <xf numFmtId="49" fontId="3" fillId="2" borderId="0">
      <alignment horizontal="left" vertical="top"/>
    </xf>
    <xf numFmtId="0" fontId="18" fillId="2" borderId="0">
      <alignment horizontal="left" vertical="top"/>
    </xf>
    <xf numFmtId="0" fontId="18" fillId="2" borderId="0">
      <alignment horizontal="left" vertical="top"/>
    </xf>
    <xf numFmtId="0" fontId="18" fillId="2" borderId="0">
      <alignment horizontal="left" vertical="top"/>
    </xf>
    <xf numFmtId="0" fontId="23" fillId="2" borderId="0">
      <alignment horizontal="left" vertical="top" wrapText="1"/>
    </xf>
    <xf numFmtId="0" fontId="25" fillId="0" borderId="0"/>
    <xf numFmtId="0" fontId="29" fillId="0" borderId="13" applyNumberFormat="0" applyFill="0" applyAlignment="0" applyProtection="0"/>
    <xf numFmtId="0" fontId="30" fillId="0" borderId="14" applyNumberFormat="0" applyFill="0" applyAlignment="0" applyProtection="0"/>
    <xf numFmtId="0" fontId="31" fillId="0" borderId="15" applyNumberFormat="0" applyFill="0" applyAlignment="0" applyProtection="0"/>
    <xf numFmtId="0" fontId="31" fillId="0" borderId="0" applyNumberFormat="0" applyFill="0" applyBorder="0" applyAlignment="0" applyProtection="0"/>
    <xf numFmtId="0" fontId="32" fillId="6" borderId="0" applyNumberFormat="0" applyBorder="0" applyAlignment="0" applyProtection="0"/>
    <xf numFmtId="0" fontId="33" fillId="7" borderId="0" applyNumberFormat="0" applyBorder="0" applyAlignment="0" applyProtection="0"/>
    <xf numFmtId="0" fontId="34" fillId="9" borderId="16" applyNumberFormat="0" applyAlignment="0" applyProtection="0"/>
    <xf numFmtId="0" fontId="35" fillId="10" borderId="17" applyNumberFormat="0" applyAlignment="0" applyProtection="0"/>
    <xf numFmtId="0" fontId="36" fillId="10" borderId="16" applyNumberFormat="0" applyAlignment="0" applyProtection="0"/>
    <xf numFmtId="0" fontId="37" fillId="0" borderId="18" applyNumberFormat="0" applyFill="0" applyAlignment="0" applyProtection="0"/>
    <xf numFmtId="0" fontId="38" fillId="11" borderId="19" applyNumberFormat="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1" fillId="0" borderId="20" applyNumberFormat="0" applyFill="0" applyAlignment="0" applyProtection="0"/>
    <xf numFmtId="0" fontId="41"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41"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41"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41"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41"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41" fillId="32" borderId="0" applyNumberFormat="0" applyBorder="0" applyAlignment="0" applyProtection="0"/>
    <xf numFmtId="0" fontId="24" fillId="33" borderId="0" applyNumberFormat="0" applyBorder="0" applyAlignment="0" applyProtection="0"/>
    <xf numFmtId="0" fontId="24" fillId="34" borderId="0" applyNumberFormat="0" applyBorder="0" applyAlignment="0" applyProtection="0"/>
    <xf numFmtId="0" fontId="24" fillId="0" borderId="0"/>
    <xf numFmtId="43" fontId="24" fillId="0" borderId="0" applyFont="0" applyFill="0" applyBorder="0" applyAlignment="0" applyProtection="0"/>
    <xf numFmtId="44" fontId="24" fillId="0" borderId="0" applyFont="0" applyFill="0" applyBorder="0" applyAlignment="0" applyProtection="0"/>
    <xf numFmtId="0" fontId="24" fillId="0" borderId="0"/>
    <xf numFmtId="43" fontId="24" fillId="0" borderId="0" applyFont="0" applyFill="0" applyBorder="0" applyAlignment="0" applyProtection="0"/>
    <xf numFmtId="167" fontId="25" fillId="2" borderId="0" applyFont="0" applyFill="0" applyBorder="0" applyProtection="0">
      <alignment horizontal="right"/>
    </xf>
    <xf numFmtId="0" fontId="25" fillId="0" borderId="0"/>
    <xf numFmtId="0" fontId="25" fillId="0" borderId="0"/>
    <xf numFmtId="0" fontId="45" fillId="36" borderId="0" applyNumberFormat="0" applyBorder="0" applyAlignment="0" applyProtection="0"/>
    <xf numFmtId="0" fontId="45" fillId="37" borderId="0" applyNumberFormat="0" applyBorder="0" applyAlignment="0" applyProtection="0"/>
    <xf numFmtId="0" fontId="45" fillId="38" borderId="0" applyNumberFormat="0" applyBorder="0" applyAlignment="0" applyProtection="0"/>
    <xf numFmtId="0" fontId="45" fillId="39" borderId="0" applyNumberFormat="0" applyBorder="0" applyAlignment="0" applyProtection="0"/>
    <xf numFmtId="0" fontId="45" fillId="40" borderId="0" applyNumberFormat="0" applyBorder="0" applyAlignment="0" applyProtection="0"/>
    <xf numFmtId="0" fontId="45" fillId="41" borderId="0" applyNumberFormat="0" applyBorder="0" applyAlignment="0" applyProtection="0"/>
    <xf numFmtId="0" fontId="45" fillId="42" borderId="0" applyNumberFormat="0" applyBorder="0" applyAlignment="0" applyProtection="0"/>
    <xf numFmtId="0" fontId="45" fillId="43" borderId="0" applyNumberFormat="0" applyBorder="0" applyAlignment="0" applyProtection="0"/>
    <xf numFmtId="0" fontId="45" fillId="44" borderId="0" applyNumberFormat="0" applyBorder="0" applyAlignment="0" applyProtection="0"/>
    <xf numFmtId="0" fontId="45" fillId="39" borderId="0" applyNumberFormat="0" applyBorder="0" applyAlignment="0" applyProtection="0"/>
    <xf numFmtId="0" fontId="45" fillId="42" borderId="0" applyNumberFormat="0" applyBorder="0" applyAlignment="0" applyProtection="0"/>
    <xf numFmtId="0" fontId="45" fillId="45" borderId="0" applyNumberFormat="0" applyBorder="0" applyAlignment="0" applyProtection="0"/>
    <xf numFmtId="0" fontId="46" fillId="46" borderId="0" applyNumberFormat="0" applyBorder="0" applyAlignment="0" applyProtection="0"/>
    <xf numFmtId="0" fontId="46" fillId="43" borderId="0" applyNumberFormat="0" applyBorder="0" applyAlignment="0" applyProtection="0"/>
    <xf numFmtId="0" fontId="46" fillId="44" borderId="0" applyNumberFormat="0" applyBorder="0" applyAlignment="0" applyProtection="0"/>
    <xf numFmtId="0" fontId="46" fillId="47" borderId="0" applyNumberFormat="0" applyBorder="0" applyAlignment="0" applyProtection="0"/>
    <xf numFmtId="0" fontId="46" fillId="48" borderId="0" applyNumberFormat="0" applyBorder="0" applyAlignment="0" applyProtection="0"/>
    <xf numFmtId="0" fontId="46" fillId="49" borderId="0" applyNumberFormat="0" applyBorder="0" applyAlignment="0" applyProtection="0"/>
    <xf numFmtId="0" fontId="46" fillId="50" borderId="0" applyNumberFormat="0" applyBorder="0" applyAlignment="0" applyProtection="0"/>
    <xf numFmtId="0" fontId="46" fillId="51" borderId="0" applyNumberFormat="0" applyBorder="0" applyAlignment="0" applyProtection="0"/>
    <xf numFmtId="0" fontId="46" fillId="52" borderId="0" applyNumberFormat="0" applyBorder="0" applyAlignment="0" applyProtection="0"/>
    <xf numFmtId="0" fontId="46" fillId="47" borderId="0" applyNumberFormat="0" applyBorder="0" applyAlignment="0" applyProtection="0"/>
    <xf numFmtId="0" fontId="46" fillId="48" borderId="0" applyNumberFormat="0" applyBorder="0" applyAlignment="0" applyProtection="0"/>
    <xf numFmtId="0" fontId="46" fillId="53" borderId="0" applyNumberFormat="0" applyBorder="0" applyAlignment="0" applyProtection="0"/>
    <xf numFmtId="168" fontId="47" fillId="0" borderId="0"/>
    <xf numFmtId="0" fontId="48" fillId="0" borderId="0" applyNumberFormat="0" applyFill="0" applyBorder="0" applyAlignment="0" applyProtection="0"/>
    <xf numFmtId="0" fontId="49" fillId="0" borderId="0" applyNumberFormat="0" applyFill="0" applyBorder="0" applyAlignment="0" applyProtection="0"/>
    <xf numFmtId="0" fontId="50" fillId="0" borderId="0" applyFont="0" applyFill="0" applyBorder="0" applyAlignment="0" applyProtection="0"/>
    <xf numFmtId="0" fontId="51" fillId="0" borderId="0" applyNumberFormat="0" applyFill="0" applyBorder="0" applyAlignment="0" applyProtection="0"/>
    <xf numFmtId="0" fontId="50" fillId="0" borderId="0" applyFont="0" applyFill="0" applyBorder="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3" fillId="0" borderId="26" applyNumberFormat="0" applyFill="0" applyAlignment="0" applyProtection="0"/>
    <xf numFmtId="4" fontId="54" fillId="0" borderId="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7" fillId="0" borderId="3" applyNumberFormat="0" applyFill="0" applyBorder="0" applyAlignment="0" applyProtection="0">
      <alignment horizontal="center"/>
    </xf>
    <xf numFmtId="168" fontId="58" fillId="0" borderId="0" applyFont="0" applyFill="0" applyBorder="0" applyAlignment="0" applyProtection="0"/>
    <xf numFmtId="0" fontId="59" fillId="0" borderId="0" applyFont="0" applyFill="0" applyBorder="0" applyAlignment="0" applyProtection="0">
      <alignment horizontal="right"/>
    </xf>
    <xf numFmtId="0" fontId="59" fillId="0" borderId="0" applyFont="0" applyFill="0" applyBorder="0" applyAlignment="0" applyProtection="0">
      <alignment horizontal="right"/>
    </xf>
    <xf numFmtId="43" fontId="60" fillId="0" borderId="0" applyFont="0" applyFill="0" applyBorder="0" applyAlignment="0" applyProtection="0"/>
    <xf numFmtId="3" fontId="50" fillId="0" borderId="0" applyFont="0" applyFill="0" applyBorder="0" applyAlignment="0" applyProtection="0"/>
    <xf numFmtId="0" fontId="50" fillId="0" borderId="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14" fontId="25" fillId="56" borderId="0">
      <alignment horizontal="right" indent="1"/>
    </xf>
    <xf numFmtId="0" fontId="61" fillId="0" borderId="0" applyNumberFormat="0" applyFont="0" applyFill="0" applyBorder="0" applyAlignment="0">
      <alignment vertical="center"/>
    </xf>
    <xf numFmtId="0" fontId="62" fillId="0" borderId="28">
      <protection locked="0"/>
    </xf>
    <xf numFmtId="0" fontId="62" fillId="0" borderId="28">
      <protection locked="0"/>
    </xf>
    <xf numFmtId="0" fontId="62" fillId="0" borderId="28">
      <protection locked="0"/>
    </xf>
    <xf numFmtId="0" fontId="62" fillId="0" borderId="28">
      <protection locked="0"/>
    </xf>
    <xf numFmtId="0" fontId="59" fillId="0" borderId="0" applyFont="0" applyFill="0" applyBorder="0" applyAlignment="0" applyProtection="0">
      <alignment horizontal="right"/>
    </xf>
    <xf numFmtId="0" fontId="59" fillId="0" borderId="0" applyFont="0" applyFill="0" applyBorder="0" applyAlignment="0" applyProtection="0">
      <alignment horizontal="right"/>
    </xf>
    <xf numFmtId="0" fontId="50" fillId="0" borderId="0" applyFont="0" applyFill="0" applyBorder="0" applyAlignment="0" applyProtection="0"/>
    <xf numFmtId="15" fontId="25" fillId="0" borderId="0" applyFont="0" applyFill="0" applyBorder="0" applyAlignment="0" applyProtection="0">
      <alignment horizontal="right"/>
    </xf>
    <xf numFmtId="0" fontId="59" fillId="0" borderId="0" applyFont="0" applyFill="0" applyBorder="0" applyAlignment="0" applyProtection="0"/>
    <xf numFmtId="10" fontId="25" fillId="56" borderId="0" applyNumberFormat="0" applyFill="0" applyBorder="0" applyAlignment="0" applyProtection="0"/>
    <xf numFmtId="0" fontId="59" fillId="0" borderId="24" applyNumberFormat="0" applyFont="0" applyFill="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169" fontId="25" fillId="0" borderId="0" applyFont="0" applyFill="0" applyBorder="0" applyAlignment="0" applyProtection="0"/>
    <xf numFmtId="44" fontId="60" fillId="0" borderId="0" applyFont="0" applyFill="0" applyBorder="0" applyAlignment="0" applyProtection="0">
      <alignment horizontal="center" vertical="center" wrapText="1"/>
    </xf>
    <xf numFmtId="0" fontId="60" fillId="57" borderId="0" applyNumberFormat="0" applyFont="0" applyBorder="0" applyAlignment="0" applyProtection="0"/>
    <xf numFmtId="0" fontId="64" fillId="0" borderId="0" applyNumberFormat="0" applyFill="0" applyBorder="0" applyAlignment="0" applyProtection="0"/>
    <xf numFmtId="170" fontId="65" fillId="0" borderId="0" applyFill="0" applyBorder="0"/>
    <xf numFmtId="15" fontId="43" fillId="0" borderId="0" applyFill="0" applyBorder="0" applyProtection="0">
      <alignment horizontal="center"/>
    </xf>
    <xf numFmtId="0" fontId="60" fillId="37" borderId="0" applyNumberFormat="0" applyFont="0" applyBorder="0" applyAlignment="0" applyProtection="0"/>
    <xf numFmtId="171" fontId="66" fillId="54" borderId="29" applyAlignment="0" applyProtection="0"/>
    <xf numFmtId="171" fontId="66" fillId="54" borderId="29" applyAlignment="0" applyProtection="0"/>
    <xf numFmtId="171" fontId="66" fillId="54" borderId="29" applyAlignment="0" applyProtection="0"/>
    <xf numFmtId="171" fontId="66" fillId="54" borderId="29" applyAlignment="0" applyProtection="0"/>
    <xf numFmtId="171" fontId="66" fillId="54" borderId="29" applyAlignment="0" applyProtection="0"/>
    <xf numFmtId="172" fontId="67" fillId="0" borderId="0" applyNumberFormat="0" applyFill="0" applyBorder="0" applyAlignment="0" applyProtection="0"/>
    <xf numFmtId="172" fontId="68" fillId="0" borderId="0" applyNumberFormat="0" applyFill="0" applyBorder="0" applyAlignment="0" applyProtection="0"/>
    <xf numFmtId="15" fontId="69" fillId="58" borderId="30">
      <alignment horizontal="center"/>
      <protection locked="0"/>
    </xf>
    <xf numFmtId="173" fontId="69" fillId="58" borderId="30" applyAlignment="0">
      <protection locked="0"/>
    </xf>
    <xf numFmtId="172" fontId="69" fillId="58" borderId="30" applyAlignment="0">
      <protection locked="0"/>
    </xf>
    <xf numFmtId="172" fontId="43" fillId="0" borderId="0" applyFill="0" applyBorder="0" applyAlignment="0" applyProtection="0"/>
    <xf numFmtId="173" fontId="43" fillId="0" borderId="0" applyFill="0" applyBorder="0" applyAlignment="0" applyProtection="0"/>
    <xf numFmtId="174" fontId="43" fillId="0" borderId="0" applyFill="0" applyBorder="0" applyAlignment="0" applyProtection="0"/>
    <xf numFmtId="0" fontId="60" fillId="0" borderId="31" applyNumberFormat="0" applyFont="0" applyAlignment="0" applyProtection="0"/>
    <xf numFmtId="0" fontId="60" fillId="0" borderId="31" applyNumberFormat="0" applyFont="0" applyAlignment="0" applyProtection="0"/>
    <xf numFmtId="0" fontId="60" fillId="0" borderId="31" applyNumberFormat="0" applyFont="0" applyAlignment="0" applyProtection="0"/>
    <xf numFmtId="0" fontId="60" fillId="0" borderId="31" applyNumberFormat="0" applyFont="0" applyAlignment="0" applyProtection="0"/>
    <xf numFmtId="0" fontId="60" fillId="0" borderId="32" applyNumberFormat="0" applyFont="0" applyAlignment="0" applyProtection="0"/>
    <xf numFmtId="0" fontId="60" fillId="0" borderId="32" applyNumberFormat="0" applyFont="0" applyAlignment="0" applyProtection="0"/>
    <xf numFmtId="0" fontId="60" fillId="0" borderId="32" applyNumberFormat="0" applyFont="0" applyAlignment="0" applyProtection="0"/>
    <xf numFmtId="0" fontId="60" fillId="0" borderId="32" applyNumberFormat="0" applyFont="0" applyAlignment="0" applyProtection="0"/>
    <xf numFmtId="0" fontId="60" fillId="44" borderId="0" applyNumberFormat="0" applyFont="0" applyBorder="0" applyAlignment="0" applyProtection="0"/>
    <xf numFmtId="2" fontId="50" fillId="0" borderId="0" applyFont="0" applyFill="0" applyBorder="0" applyAlignment="0" applyProtection="0"/>
    <xf numFmtId="0" fontId="70" fillId="0" borderId="0" applyFill="0" applyBorder="0" applyProtection="0">
      <alignment horizontal="left"/>
    </xf>
    <xf numFmtId="0" fontId="60" fillId="0" borderId="0" applyFont="0" applyFill="0" applyBorder="0" applyAlignment="0" applyProtection="0"/>
    <xf numFmtId="0" fontId="59" fillId="0" borderId="0" applyFont="0" applyFill="0" applyBorder="0" applyAlignment="0" applyProtection="0">
      <alignment horizontal="right"/>
    </xf>
    <xf numFmtId="0" fontId="71" fillId="0" borderId="0" applyProtection="0">
      <alignment horizontal="right"/>
    </xf>
    <xf numFmtId="0" fontId="72" fillId="0" borderId="0" applyNumberFormat="0" applyFill="0" applyBorder="0" applyAlignment="0" applyProtection="0"/>
    <xf numFmtId="0" fontId="73" fillId="0" borderId="0" applyProtection="0">
      <alignment horizontal="left"/>
    </xf>
    <xf numFmtId="0" fontId="74" fillId="0" borderId="0" applyProtection="0">
      <alignment horizontal="left"/>
    </xf>
    <xf numFmtId="175" fontId="69" fillId="59" borderId="0" applyBorder="0"/>
    <xf numFmtId="175" fontId="69" fillId="60" borderId="33" applyBorder="0" applyProtection="0"/>
    <xf numFmtId="176" fontId="25" fillId="0" borderId="0" applyBorder="0"/>
    <xf numFmtId="0" fontId="75" fillId="59" borderId="0" applyBorder="0" applyProtection="0"/>
    <xf numFmtId="1" fontId="69" fillId="60" borderId="0" applyBorder="0" applyProtection="0"/>
    <xf numFmtId="0" fontId="25" fillId="59" borderId="34" applyBorder="0" applyProtection="0">
      <alignment horizontal="right"/>
    </xf>
    <xf numFmtId="0" fontId="25" fillId="59" borderId="0"/>
    <xf numFmtId="175" fontId="69" fillId="60" borderId="33" applyBorder="0" applyProtection="0"/>
    <xf numFmtId="0" fontId="25" fillId="59" borderId="34" applyBorder="0" applyProtection="0">
      <alignment horizontal="right"/>
    </xf>
    <xf numFmtId="1" fontId="69" fillId="59" borderId="0" applyBorder="0" applyAlignment="0" applyProtection="0"/>
    <xf numFmtId="1" fontId="69" fillId="60" borderId="35" applyBorder="0" applyProtection="0"/>
    <xf numFmtId="1" fontId="69" fillId="59" borderId="0" applyBorder="0" applyAlignment="0" applyProtection="0"/>
    <xf numFmtId="177" fontId="69" fillId="59" borderId="0" applyBorder="0" applyProtection="0"/>
    <xf numFmtId="177" fontId="69" fillId="60" borderId="35" applyBorder="0" applyProtection="0"/>
    <xf numFmtId="177" fontId="69" fillId="59" borderId="0" applyBorder="0" applyProtection="0"/>
    <xf numFmtId="177" fontId="25" fillId="61" borderId="0" applyBorder="0"/>
    <xf numFmtId="10" fontId="69" fillId="59" borderId="0" applyBorder="0" applyProtection="0"/>
    <xf numFmtId="10" fontId="69" fillId="60" borderId="33" applyBorder="0" applyProtection="0"/>
    <xf numFmtId="10" fontId="69" fillId="59" borderId="0" applyBorder="0" applyProtection="0"/>
    <xf numFmtId="178" fontId="69" fillId="59" borderId="35" applyBorder="0" applyProtection="0"/>
    <xf numFmtId="179" fontId="75" fillId="60" borderId="35" applyBorder="0" applyProtection="0"/>
    <xf numFmtId="178" fontId="69" fillId="59" borderId="35" applyBorder="0" applyProtection="0"/>
    <xf numFmtId="0" fontId="69" fillId="59" borderId="0" applyBorder="0" applyProtection="0">
      <alignment horizontal="left"/>
    </xf>
    <xf numFmtId="180" fontId="69" fillId="59" borderId="0" applyBorder="0" applyProtection="0"/>
    <xf numFmtId="180" fontId="69" fillId="60" borderId="33" applyBorder="0" applyProtection="0"/>
    <xf numFmtId="181" fontId="25" fillId="0" borderId="0" applyFill="0" applyBorder="0"/>
    <xf numFmtId="181" fontId="76" fillId="0" borderId="0" applyFill="0" applyBorder="0"/>
    <xf numFmtId="181" fontId="76" fillId="0" borderId="1"/>
    <xf numFmtId="181" fontId="76" fillId="0" borderId="1"/>
    <xf numFmtId="181" fontId="76" fillId="0" borderId="1"/>
    <xf numFmtId="181" fontId="76" fillId="0" borderId="1"/>
    <xf numFmtId="182" fontId="76" fillId="0" borderId="0" applyFill="0" applyBorder="0"/>
    <xf numFmtId="0" fontId="77" fillId="62" borderId="0"/>
    <xf numFmtId="0" fontId="78" fillId="62" borderId="0"/>
    <xf numFmtId="0" fontId="77" fillId="62" borderId="0"/>
    <xf numFmtId="0" fontId="79" fillId="62" borderId="0"/>
    <xf numFmtId="176" fontId="25" fillId="0" borderId="0" applyFill="0" applyBorder="0"/>
    <xf numFmtId="0" fontId="25" fillId="0" borderId="0" applyBorder="0">
      <alignment horizontal="right"/>
    </xf>
    <xf numFmtId="0" fontId="25" fillId="0" borderId="0" applyFill="0" applyBorder="0">
      <alignment horizontal="right"/>
    </xf>
    <xf numFmtId="1" fontId="25" fillId="0" borderId="35" applyFill="0" applyBorder="0" applyAlignment="0"/>
    <xf numFmtId="183" fontId="25" fillId="0" borderId="35" applyFill="0" applyBorder="0">
      <alignment horizontal="right"/>
    </xf>
    <xf numFmtId="177" fontId="80" fillId="0" borderId="29" applyFill="0" applyBorder="0"/>
    <xf numFmtId="177" fontId="80" fillId="0" borderId="29" applyFill="0" applyBorder="0"/>
    <xf numFmtId="177" fontId="80" fillId="0" borderId="29" applyFill="0" applyBorder="0"/>
    <xf numFmtId="177" fontId="80" fillId="0" borderId="29" applyFill="0" applyBorder="0"/>
    <xf numFmtId="177" fontId="80" fillId="0" borderId="29" applyFill="0" applyBorder="0"/>
    <xf numFmtId="177" fontId="76" fillId="0" borderId="0" applyFill="0" applyBorder="0"/>
    <xf numFmtId="177" fontId="25" fillId="0" borderId="35" applyFill="0" applyBorder="0">
      <alignment horizontal="right"/>
    </xf>
    <xf numFmtId="10" fontId="25" fillId="0" borderId="35" applyFont="0" applyFill="0" applyBorder="0"/>
    <xf numFmtId="178" fontId="25" fillId="0" borderId="0" applyFill="0" applyBorder="0">
      <alignment horizontal="right"/>
    </xf>
    <xf numFmtId="180" fontId="25" fillId="0" borderId="0" applyFont="0" applyFill="0" applyBorder="0"/>
    <xf numFmtId="0" fontId="81" fillId="37" borderId="0" applyNumberFormat="0" applyBorder="0" applyAlignment="0" applyProtection="0"/>
    <xf numFmtId="184" fontId="25" fillId="0" borderId="0" applyFont="0" applyFill="0" applyBorder="0" applyAlignment="0" applyProtection="0">
      <alignment horizontal="left" vertical="center"/>
    </xf>
    <xf numFmtId="14" fontId="25" fillId="56" borderId="0">
      <alignment horizontal="right" indent="1"/>
    </xf>
    <xf numFmtId="185"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0" fontId="25" fillId="0" borderId="0" applyFont="0" applyFill="0" applyBorder="0" applyAlignment="0" applyProtection="0"/>
    <xf numFmtId="3" fontId="25" fillId="0" borderId="0" applyFont="0" applyFill="0" applyBorder="0" applyAlignment="0" applyProtection="0"/>
    <xf numFmtId="0" fontId="59" fillId="0" borderId="0" applyFont="0" applyFill="0" applyBorder="0" applyAlignment="0" applyProtection="0">
      <alignment horizontal="right"/>
    </xf>
    <xf numFmtId="0" fontId="82" fillId="58" borderId="0" applyNumberFormat="0" applyBorder="0" applyAlignment="0" applyProtection="0"/>
    <xf numFmtId="0" fontId="43" fillId="0" borderId="0">
      <alignment vertical="top"/>
    </xf>
    <xf numFmtId="0" fontId="25" fillId="0" borderId="0"/>
    <xf numFmtId="0" fontId="43" fillId="0" borderId="0">
      <alignment vertical="top"/>
    </xf>
    <xf numFmtId="0" fontId="24" fillId="0" borderId="0"/>
    <xf numFmtId="0" fontId="25" fillId="0" borderId="0"/>
    <xf numFmtId="0" fontId="25" fillId="0" borderId="0"/>
    <xf numFmtId="0" fontId="83" fillId="0" borderId="0"/>
    <xf numFmtId="0" fontId="43" fillId="0" borderId="0"/>
    <xf numFmtId="0" fontId="43" fillId="0" borderId="0"/>
    <xf numFmtId="0" fontId="84" fillId="0" borderId="0"/>
    <xf numFmtId="0" fontId="24" fillId="0" borderId="0"/>
    <xf numFmtId="0" fontId="25" fillId="0" borderId="0" applyFont="0" applyFill="0" applyBorder="0" applyAlignment="0" applyProtection="0">
      <alignment horizontal="right"/>
    </xf>
    <xf numFmtId="1" fontId="85" fillId="0" borderId="0" applyProtection="0">
      <alignment horizontal="right" vertical="center"/>
    </xf>
    <xf numFmtId="0" fontId="25" fillId="0" borderId="36" applyNumberFormat="0" applyBorder="0"/>
    <xf numFmtId="9" fontId="43"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0" fontId="86" fillId="62" borderId="37" applyFont="0" applyFill="0" applyBorder="0" applyAlignment="0">
      <alignment vertical="center"/>
    </xf>
    <xf numFmtId="0" fontId="25" fillId="0" borderId="0" applyFont="0" applyFill="0" applyBorder="0" applyAlignment="0" applyProtection="0"/>
    <xf numFmtId="0" fontId="87" fillId="38" borderId="0" applyNumberFormat="0" applyBorder="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25" fillId="0" borderId="0"/>
    <xf numFmtId="0" fontId="89" fillId="2" borderId="0" applyProtection="0"/>
    <xf numFmtId="0" fontId="90" fillId="0" borderId="0" applyBorder="0" applyProtection="0">
      <alignment vertical="center"/>
    </xf>
    <xf numFmtId="0" fontId="90" fillId="0" borderId="3" applyBorder="0" applyProtection="0">
      <alignment horizontal="right" vertical="center"/>
    </xf>
    <xf numFmtId="0" fontId="91" fillId="63" borderId="0" applyBorder="0" applyProtection="0">
      <alignment horizontal="centerContinuous" vertical="center"/>
    </xf>
    <xf numFmtId="0" fontId="91" fillId="64" borderId="3" applyBorder="0" applyProtection="0">
      <alignment horizontal="centerContinuous" vertical="center"/>
    </xf>
    <xf numFmtId="0" fontId="92" fillId="0" borderId="0" applyFill="0" applyBorder="0" applyProtection="0">
      <alignment horizontal="left"/>
    </xf>
    <xf numFmtId="0" fontId="70" fillId="0" borderId="2" applyFill="0" applyBorder="0" applyProtection="0">
      <alignment horizontal="left" vertical="top"/>
    </xf>
    <xf numFmtId="49" fontId="60" fillId="0" borderId="0" applyFont="0" applyFill="0" applyBorder="0" applyAlignment="0" applyProtection="0"/>
    <xf numFmtId="0" fontId="93"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5" fillId="0" borderId="39" applyNumberFormat="0" applyFill="0" applyAlignment="0" applyProtection="0"/>
    <xf numFmtId="0" fontId="96" fillId="0" borderId="40" applyNumberFormat="0" applyFill="0" applyAlignment="0" applyProtection="0"/>
    <xf numFmtId="0" fontId="97" fillId="0" borderId="41" applyNumberFormat="0" applyFill="0" applyAlignment="0" applyProtection="0"/>
    <xf numFmtId="0" fontId="97" fillId="0" borderId="41" applyNumberFormat="0" applyFill="0" applyAlignment="0" applyProtection="0"/>
    <xf numFmtId="0" fontId="97" fillId="0" borderId="41" applyNumberFormat="0" applyFill="0" applyAlignment="0" applyProtection="0"/>
    <xf numFmtId="0" fontId="97" fillId="0" borderId="41" applyNumberFormat="0" applyFill="0" applyAlignment="0" applyProtection="0"/>
    <xf numFmtId="0" fontId="97" fillId="0" borderId="41" applyNumberFormat="0" applyFill="0" applyAlignment="0" applyProtection="0"/>
    <xf numFmtId="0" fontId="97" fillId="0" borderId="41" applyNumberFormat="0" applyFill="0" applyAlignment="0" applyProtection="0"/>
    <xf numFmtId="0" fontId="97" fillId="0" borderId="41" applyNumberFormat="0" applyFill="0" applyAlignment="0" applyProtection="0"/>
    <xf numFmtId="0" fontId="97" fillId="0" borderId="41" applyNumberFormat="0" applyFill="0" applyAlignment="0" applyProtection="0"/>
    <xf numFmtId="0" fontId="97" fillId="0" borderId="0" applyNumberFormat="0" applyFill="0" applyBorder="0" applyAlignment="0" applyProtection="0"/>
    <xf numFmtId="0" fontId="98" fillId="0" borderId="0" applyNumberFormat="0" applyFill="0" applyBorder="0" applyAlignment="0" applyProtection="0">
      <alignment horizontal="left"/>
      <protection locked="0"/>
    </xf>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99" fillId="57" borderId="43" applyNumberFormat="0" applyAlignment="0" applyProtection="0"/>
    <xf numFmtId="186" fontId="25" fillId="0" borderId="0" applyFont="0" applyFill="0" applyBorder="0" applyAlignment="0" applyProtection="0">
      <alignment horizontal="left" vertical="center"/>
    </xf>
    <xf numFmtId="44" fontId="60" fillId="0" borderId="0" applyFont="0" applyFill="0" applyBorder="0" applyAlignment="0" applyProtection="0">
      <alignment horizontal="center" vertical="center" wrapText="1"/>
    </xf>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0" fontId="25" fillId="0" borderId="0"/>
    <xf numFmtId="0" fontId="45" fillId="0" borderId="0"/>
    <xf numFmtId="0" fontId="45" fillId="65" borderId="0" applyNumberFormat="0" applyBorder="0" applyAlignment="0" applyProtection="0"/>
    <xf numFmtId="0" fontId="45" fillId="65" borderId="0" applyNumberFormat="0" applyBorder="0" applyAlignment="0" applyProtection="0"/>
    <xf numFmtId="0" fontId="45" fillId="65" borderId="0" applyNumberFormat="0" applyBorder="0" applyAlignment="0" applyProtection="0"/>
    <xf numFmtId="0" fontId="45" fillId="65" borderId="0" applyNumberFormat="0" applyBorder="0" applyAlignment="0" applyProtection="0"/>
    <xf numFmtId="0" fontId="45" fillId="65" borderId="0" applyNumberFormat="0" applyBorder="0" applyAlignment="0" applyProtection="0"/>
    <xf numFmtId="0" fontId="45" fillId="65" borderId="0" applyNumberFormat="0" applyBorder="0" applyAlignment="0" applyProtection="0"/>
    <xf numFmtId="0" fontId="45" fillId="65" borderId="0" applyNumberFormat="0" applyBorder="0" applyAlignment="0" applyProtection="0"/>
    <xf numFmtId="0" fontId="45" fillId="65" borderId="0" applyNumberFormat="0" applyBorder="0" applyAlignment="0" applyProtection="0"/>
    <xf numFmtId="0" fontId="45" fillId="65" borderId="0" applyNumberFormat="0" applyBorder="0" applyAlignment="0" applyProtection="0"/>
    <xf numFmtId="0" fontId="45" fillId="65" borderId="0" applyNumberFormat="0" applyBorder="0" applyAlignment="0" applyProtection="0"/>
    <xf numFmtId="0" fontId="45" fillId="65" borderId="0" applyNumberFormat="0" applyBorder="0" applyAlignment="0" applyProtection="0"/>
    <xf numFmtId="0" fontId="45" fillId="65" borderId="0" applyNumberFormat="0" applyBorder="0" applyAlignment="0" applyProtection="0"/>
    <xf numFmtId="0" fontId="45" fillId="65" borderId="0" applyNumberFormat="0" applyBorder="0" applyAlignment="0" applyProtection="0"/>
    <xf numFmtId="0" fontId="45" fillId="65" borderId="0" applyNumberFormat="0" applyBorder="0" applyAlignment="0" applyProtection="0"/>
    <xf numFmtId="0" fontId="45" fillId="36" borderId="0" applyNumberFormat="0" applyBorder="0" applyAlignment="0" applyProtection="0"/>
    <xf numFmtId="0" fontId="45" fillId="66" borderId="0" applyNumberFormat="0" applyBorder="0" applyAlignment="0" applyProtection="0"/>
    <xf numFmtId="0" fontId="45" fillId="66" borderId="0" applyNumberFormat="0" applyBorder="0" applyAlignment="0" applyProtection="0"/>
    <xf numFmtId="0" fontId="45" fillId="66" borderId="0" applyNumberFormat="0" applyBorder="0" applyAlignment="0" applyProtection="0"/>
    <xf numFmtId="0" fontId="45" fillId="66" borderId="0" applyNumberFormat="0" applyBorder="0" applyAlignment="0" applyProtection="0"/>
    <xf numFmtId="0" fontId="45" fillId="66" borderId="0" applyNumberFormat="0" applyBorder="0" applyAlignment="0" applyProtection="0"/>
    <xf numFmtId="0" fontId="45" fillId="66" borderId="0" applyNumberFormat="0" applyBorder="0" applyAlignment="0" applyProtection="0"/>
    <xf numFmtId="0" fontId="45" fillId="66" borderId="0" applyNumberFormat="0" applyBorder="0" applyAlignment="0" applyProtection="0"/>
    <xf numFmtId="0" fontId="45" fillId="66" borderId="0" applyNumberFormat="0" applyBorder="0" applyAlignment="0" applyProtection="0"/>
    <xf numFmtId="0" fontId="45" fillId="66" borderId="0" applyNumberFormat="0" applyBorder="0" applyAlignment="0" applyProtection="0"/>
    <xf numFmtId="0" fontId="45" fillId="66" borderId="0" applyNumberFormat="0" applyBorder="0" applyAlignment="0" applyProtection="0"/>
    <xf numFmtId="0" fontId="45" fillId="66" borderId="0" applyNumberFormat="0" applyBorder="0" applyAlignment="0" applyProtection="0"/>
    <xf numFmtId="0" fontId="45" fillId="66" borderId="0" applyNumberFormat="0" applyBorder="0" applyAlignment="0" applyProtection="0"/>
    <xf numFmtId="0" fontId="45" fillId="66" borderId="0" applyNumberFormat="0" applyBorder="0" applyAlignment="0" applyProtection="0"/>
    <xf numFmtId="0" fontId="45" fillId="66" borderId="0" applyNumberFormat="0" applyBorder="0" applyAlignment="0" applyProtection="0"/>
    <xf numFmtId="0" fontId="45" fillId="37" borderId="0" applyNumberFormat="0" applyBorder="0" applyAlignment="0" applyProtection="0"/>
    <xf numFmtId="0" fontId="45" fillId="67" borderId="0" applyNumberFormat="0" applyBorder="0" applyAlignment="0" applyProtection="0"/>
    <xf numFmtId="0" fontId="45" fillId="67" borderId="0" applyNumberFormat="0" applyBorder="0" applyAlignment="0" applyProtection="0"/>
    <xf numFmtId="0" fontId="45" fillId="67" borderId="0" applyNumberFormat="0" applyBorder="0" applyAlignment="0" applyProtection="0"/>
    <xf numFmtId="0" fontId="45" fillId="67" borderId="0" applyNumberFormat="0" applyBorder="0" applyAlignment="0" applyProtection="0"/>
    <xf numFmtId="0" fontId="45" fillId="67" borderId="0" applyNumberFormat="0" applyBorder="0" applyAlignment="0" applyProtection="0"/>
    <xf numFmtId="0" fontId="45" fillId="67" borderId="0" applyNumberFormat="0" applyBorder="0" applyAlignment="0" applyProtection="0"/>
    <xf numFmtId="0" fontId="45" fillId="67" borderId="0" applyNumberFormat="0" applyBorder="0" applyAlignment="0" applyProtection="0"/>
    <xf numFmtId="0" fontId="45" fillId="67" borderId="0" applyNumberFormat="0" applyBorder="0" applyAlignment="0" applyProtection="0"/>
    <xf numFmtId="0" fontId="45" fillId="67" borderId="0" applyNumberFormat="0" applyBorder="0" applyAlignment="0" applyProtection="0"/>
    <xf numFmtId="0" fontId="45" fillId="67" borderId="0" applyNumberFormat="0" applyBorder="0" applyAlignment="0" applyProtection="0"/>
    <xf numFmtId="0" fontId="45" fillId="67" borderId="0" applyNumberFormat="0" applyBorder="0" applyAlignment="0" applyProtection="0"/>
    <xf numFmtId="0" fontId="45" fillId="67" borderId="0" applyNumberFormat="0" applyBorder="0" applyAlignment="0" applyProtection="0"/>
    <xf numFmtId="0" fontId="45" fillId="67" borderId="0" applyNumberFormat="0" applyBorder="0" applyAlignment="0" applyProtection="0"/>
    <xf numFmtId="0" fontId="45" fillId="67" borderId="0" applyNumberFormat="0" applyBorder="0" applyAlignment="0" applyProtection="0"/>
    <xf numFmtId="0" fontId="45" fillId="3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39" borderId="0" applyNumberFormat="0" applyBorder="0" applyAlignment="0" applyProtection="0"/>
    <xf numFmtId="0" fontId="45" fillId="69" borderId="0" applyNumberFormat="0" applyBorder="0" applyAlignment="0" applyProtection="0"/>
    <xf numFmtId="0" fontId="45" fillId="69" borderId="0" applyNumberFormat="0" applyBorder="0" applyAlignment="0" applyProtection="0"/>
    <xf numFmtId="0" fontId="45" fillId="69" borderId="0" applyNumberFormat="0" applyBorder="0" applyAlignment="0" applyProtection="0"/>
    <xf numFmtId="0" fontId="45" fillId="69" borderId="0" applyNumberFormat="0" applyBorder="0" applyAlignment="0" applyProtection="0"/>
    <xf numFmtId="0" fontId="45" fillId="69" borderId="0" applyNumberFormat="0" applyBorder="0" applyAlignment="0" applyProtection="0"/>
    <xf numFmtId="0" fontId="45" fillId="69" borderId="0" applyNumberFormat="0" applyBorder="0" applyAlignment="0" applyProtection="0"/>
    <xf numFmtId="0" fontId="45" fillId="69" borderId="0" applyNumberFormat="0" applyBorder="0" applyAlignment="0" applyProtection="0"/>
    <xf numFmtId="0" fontId="45" fillId="69" borderId="0" applyNumberFormat="0" applyBorder="0" applyAlignment="0" applyProtection="0"/>
    <xf numFmtId="0" fontId="45" fillId="69" borderId="0" applyNumberFormat="0" applyBorder="0" applyAlignment="0" applyProtection="0"/>
    <xf numFmtId="0" fontId="45" fillId="69" borderId="0" applyNumberFormat="0" applyBorder="0" applyAlignment="0" applyProtection="0"/>
    <xf numFmtId="0" fontId="45" fillId="69" borderId="0" applyNumberFormat="0" applyBorder="0" applyAlignment="0" applyProtection="0"/>
    <xf numFmtId="0" fontId="45" fillId="69" borderId="0" applyNumberFormat="0" applyBorder="0" applyAlignment="0" applyProtection="0"/>
    <xf numFmtId="0" fontId="45" fillId="69" borderId="0" applyNumberFormat="0" applyBorder="0" applyAlignment="0" applyProtection="0"/>
    <xf numFmtId="0" fontId="45" fillId="69" borderId="0" applyNumberFormat="0" applyBorder="0" applyAlignment="0" applyProtection="0"/>
    <xf numFmtId="0" fontId="45" fillId="40" borderId="0" applyNumberFormat="0" applyBorder="0" applyAlignment="0" applyProtection="0"/>
    <xf numFmtId="0" fontId="45" fillId="70" borderId="0" applyNumberFormat="0" applyBorder="0" applyAlignment="0" applyProtection="0"/>
    <xf numFmtId="0" fontId="45" fillId="70" borderId="0" applyNumberFormat="0" applyBorder="0" applyAlignment="0" applyProtection="0"/>
    <xf numFmtId="0" fontId="45" fillId="70" borderId="0" applyNumberFormat="0" applyBorder="0" applyAlignment="0" applyProtection="0"/>
    <xf numFmtId="0" fontId="45" fillId="70" borderId="0" applyNumberFormat="0" applyBorder="0" applyAlignment="0" applyProtection="0"/>
    <xf numFmtId="0" fontId="45" fillId="70" borderId="0" applyNumberFormat="0" applyBorder="0" applyAlignment="0" applyProtection="0"/>
    <xf numFmtId="0" fontId="45" fillId="70" borderId="0" applyNumberFormat="0" applyBorder="0" applyAlignment="0" applyProtection="0"/>
    <xf numFmtId="0" fontId="45" fillId="70" borderId="0" applyNumberFormat="0" applyBorder="0" applyAlignment="0" applyProtection="0"/>
    <xf numFmtId="0" fontId="45" fillId="70" borderId="0" applyNumberFormat="0" applyBorder="0" applyAlignment="0" applyProtection="0"/>
    <xf numFmtId="0" fontId="45" fillId="70" borderId="0" applyNumberFormat="0" applyBorder="0" applyAlignment="0" applyProtection="0"/>
    <xf numFmtId="0" fontId="45" fillId="70" borderId="0" applyNumberFormat="0" applyBorder="0" applyAlignment="0" applyProtection="0"/>
    <xf numFmtId="0" fontId="45" fillId="70" borderId="0" applyNumberFormat="0" applyBorder="0" applyAlignment="0" applyProtection="0"/>
    <xf numFmtId="0" fontId="45" fillId="70" borderId="0" applyNumberFormat="0" applyBorder="0" applyAlignment="0" applyProtection="0"/>
    <xf numFmtId="0" fontId="45" fillId="70" borderId="0" applyNumberFormat="0" applyBorder="0" applyAlignment="0" applyProtection="0"/>
    <xf numFmtId="0" fontId="45" fillId="70" borderId="0" applyNumberFormat="0" applyBorder="0" applyAlignment="0" applyProtection="0"/>
    <xf numFmtId="0" fontId="45" fillId="41" borderId="0" applyNumberFormat="0" applyBorder="0" applyAlignment="0" applyProtection="0"/>
    <xf numFmtId="0" fontId="45" fillId="36" borderId="0" applyNumberFormat="0" applyBorder="0" applyAlignment="0" applyProtection="0"/>
    <xf numFmtId="0" fontId="45" fillId="37" borderId="0" applyNumberFormat="0" applyBorder="0" applyAlignment="0" applyProtection="0"/>
    <xf numFmtId="0" fontId="45" fillId="38" borderId="0" applyNumberFormat="0" applyBorder="0" applyAlignment="0" applyProtection="0"/>
    <xf numFmtId="0" fontId="45" fillId="39" borderId="0" applyNumberFormat="0" applyBorder="0" applyAlignment="0" applyProtection="0"/>
    <xf numFmtId="0" fontId="45" fillId="40" borderId="0" applyNumberFormat="0" applyBorder="0" applyAlignment="0" applyProtection="0"/>
    <xf numFmtId="0" fontId="45" fillId="4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42" borderId="0" applyNumberFormat="0" applyBorder="0" applyAlignment="0" applyProtection="0"/>
    <xf numFmtId="0" fontId="45" fillId="72" borderId="0" applyNumberFormat="0" applyBorder="0" applyAlignment="0" applyProtection="0"/>
    <xf numFmtId="0" fontId="45" fillId="72" borderId="0" applyNumberFormat="0" applyBorder="0" applyAlignment="0" applyProtection="0"/>
    <xf numFmtId="0" fontId="45" fillId="72" borderId="0" applyNumberFormat="0" applyBorder="0" applyAlignment="0" applyProtection="0"/>
    <xf numFmtId="0" fontId="45" fillId="72" borderId="0" applyNumberFormat="0" applyBorder="0" applyAlignment="0" applyProtection="0"/>
    <xf numFmtId="0" fontId="45" fillId="72" borderId="0" applyNumberFormat="0" applyBorder="0" applyAlignment="0" applyProtection="0"/>
    <xf numFmtId="0" fontId="45" fillId="72" borderId="0" applyNumberFormat="0" applyBorder="0" applyAlignment="0" applyProtection="0"/>
    <xf numFmtId="0" fontId="45" fillId="72" borderId="0" applyNumberFormat="0" applyBorder="0" applyAlignment="0" applyProtection="0"/>
    <xf numFmtId="0" fontId="45" fillId="72" borderId="0" applyNumberFormat="0" applyBorder="0" applyAlignment="0" applyProtection="0"/>
    <xf numFmtId="0" fontId="45" fillId="72" borderId="0" applyNumberFormat="0" applyBorder="0" applyAlignment="0" applyProtection="0"/>
    <xf numFmtId="0" fontId="45" fillId="72" borderId="0" applyNumberFormat="0" applyBorder="0" applyAlignment="0" applyProtection="0"/>
    <xf numFmtId="0" fontId="45" fillId="72" borderId="0" applyNumberFormat="0" applyBorder="0" applyAlignment="0" applyProtection="0"/>
    <xf numFmtId="0" fontId="45" fillId="72" borderId="0" applyNumberFormat="0" applyBorder="0" applyAlignment="0" applyProtection="0"/>
    <xf numFmtId="0" fontId="45" fillId="72" borderId="0" applyNumberFormat="0" applyBorder="0" applyAlignment="0" applyProtection="0"/>
    <xf numFmtId="0" fontId="45" fillId="72" borderId="0" applyNumberFormat="0" applyBorder="0" applyAlignment="0" applyProtection="0"/>
    <xf numFmtId="0" fontId="45" fillId="43" borderId="0" applyNumberFormat="0" applyBorder="0" applyAlignment="0" applyProtection="0"/>
    <xf numFmtId="0" fontId="45" fillId="73" borderId="0" applyNumberFormat="0" applyBorder="0" applyAlignment="0" applyProtection="0"/>
    <xf numFmtId="0" fontId="45" fillId="73" borderId="0" applyNumberFormat="0" applyBorder="0" applyAlignment="0" applyProtection="0"/>
    <xf numFmtId="0" fontId="45" fillId="73" borderId="0" applyNumberFormat="0" applyBorder="0" applyAlignment="0" applyProtection="0"/>
    <xf numFmtId="0" fontId="45" fillId="73" borderId="0" applyNumberFormat="0" applyBorder="0" applyAlignment="0" applyProtection="0"/>
    <xf numFmtId="0" fontId="45" fillId="73" borderId="0" applyNumberFormat="0" applyBorder="0" applyAlignment="0" applyProtection="0"/>
    <xf numFmtId="0" fontId="45" fillId="73" borderId="0" applyNumberFormat="0" applyBorder="0" applyAlignment="0" applyProtection="0"/>
    <xf numFmtId="0" fontId="45" fillId="73" borderId="0" applyNumberFormat="0" applyBorder="0" applyAlignment="0" applyProtection="0"/>
    <xf numFmtId="0" fontId="45" fillId="73" borderId="0" applyNumberFormat="0" applyBorder="0" applyAlignment="0" applyProtection="0"/>
    <xf numFmtId="0" fontId="45" fillId="73" borderId="0" applyNumberFormat="0" applyBorder="0" applyAlignment="0" applyProtection="0"/>
    <xf numFmtId="0" fontId="45" fillId="73" borderId="0" applyNumberFormat="0" applyBorder="0" applyAlignment="0" applyProtection="0"/>
    <xf numFmtId="0" fontId="45" fillId="73" borderId="0" applyNumberFormat="0" applyBorder="0" applyAlignment="0" applyProtection="0"/>
    <xf numFmtId="0" fontId="45" fillId="73" borderId="0" applyNumberFormat="0" applyBorder="0" applyAlignment="0" applyProtection="0"/>
    <xf numFmtId="0" fontId="45" fillId="73" borderId="0" applyNumberFormat="0" applyBorder="0" applyAlignment="0" applyProtection="0"/>
    <xf numFmtId="0" fontId="45" fillId="73" borderId="0" applyNumberFormat="0" applyBorder="0" applyAlignment="0" applyProtection="0"/>
    <xf numFmtId="0" fontId="45" fillId="44"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68" borderId="0" applyNumberFormat="0" applyBorder="0" applyAlignment="0" applyProtection="0"/>
    <xf numFmtId="0" fontId="45" fillId="39"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71" borderId="0" applyNumberFormat="0" applyBorder="0" applyAlignment="0" applyProtection="0"/>
    <xf numFmtId="0" fontId="45" fillId="42" borderId="0" applyNumberFormat="0" applyBorder="0" applyAlignment="0" applyProtection="0"/>
    <xf numFmtId="0" fontId="45" fillId="74" borderId="0" applyNumberFormat="0" applyBorder="0" applyAlignment="0" applyProtection="0"/>
    <xf numFmtId="0" fontId="45" fillId="74" borderId="0" applyNumberFormat="0" applyBorder="0" applyAlignment="0" applyProtection="0"/>
    <xf numFmtId="0" fontId="45" fillId="74" borderId="0" applyNumberFormat="0" applyBorder="0" applyAlignment="0" applyProtection="0"/>
    <xf numFmtId="0" fontId="45" fillId="74" borderId="0" applyNumberFormat="0" applyBorder="0" applyAlignment="0" applyProtection="0"/>
    <xf numFmtId="0" fontId="45" fillId="74" borderId="0" applyNumberFormat="0" applyBorder="0" applyAlignment="0" applyProtection="0"/>
    <xf numFmtId="0" fontId="45" fillId="74" borderId="0" applyNumberFormat="0" applyBorder="0" applyAlignment="0" applyProtection="0"/>
    <xf numFmtId="0" fontId="45" fillId="74" borderId="0" applyNumberFormat="0" applyBorder="0" applyAlignment="0" applyProtection="0"/>
    <xf numFmtId="0" fontId="45" fillId="74" borderId="0" applyNumberFormat="0" applyBorder="0" applyAlignment="0" applyProtection="0"/>
    <xf numFmtId="0" fontId="45" fillId="74" borderId="0" applyNumberFormat="0" applyBorder="0" applyAlignment="0" applyProtection="0"/>
    <xf numFmtId="0" fontId="45" fillId="74" borderId="0" applyNumberFormat="0" applyBorder="0" applyAlignment="0" applyProtection="0"/>
    <xf numFmtId="0" fontId="45" fillId="74" borderId="0" applyNumberFormat="0" applyBorder="0" applyAlignment="0" applyProtection="0"/>
    <xf numFmtId="0" fontId="45" fillId="74" borderId="0" applyNumberFormat="0" applyBorder="0" applyAlignment="0" applyProtection="0"/>
    <xf numFmtId="0" fontId="45" fillId="74" borderId="0" applyNumberFormat="0" applyBorder="0" applyAlignment="0" applyProtection="0"/>
    <xf numFmtId="0" fontId="45" fillId="74" borderId="0" applyNumberFormat="0" applyBorder="0" applyAlignment="0" applyProtection="0"/>
    <xf numFmtId="0" fontId="45" fillId="45" borderId="0" applyNumberFormat="0" applyBorder="0" applyAlignment="0" applyProtection="0"/>
    <xf numFmtId="0" fontId="45" fillId="42" borderId="0" applyNumberFormat="0" applyBorder="0" applyAlignment="0" applyProtection="0"/>
    <xf numFmtId="0" fontId="45" fillId="43" borderId="0" applyNumberFormat="0" applyBorder="0" applyAlignment="0" applyProtection="0"/>
    <xf numFmtId="0" fontId="45" fillId="44" borderId="0" applyNumberFormat="0" applyBorder="0" applyAlignment="0" applyProtection="0"/>
    <xf numFmtId="0" fontId="45" fillId="39" borderId="0" applyNumberFormat="0" applyBorder="0" applyAlignment="0" applyProtection="0"/>
    <xf numFmtId="0" fontId="45" fillId="42" borderId="0" applyNumberFormat="0" applyBorder="0" applyAlignment="0" applyProtection="0"/>
    <xf numFmtId="0" fontId="45" fillId="45" borderId="0" applyNumberFormat="0" applyBorder="0" applyAlignment="0" applyProtection="0"/>
    <xf numFmtId="0" fontId="46" fillId="75" borderId="0" applyNumberFormat="0" applyBorder="0" applyAlignment="0" applyProtection="0"/>
    <xf numFmtId="0" fontId="46" fillId="75" borderId="0" applyNumberFormat="0" applyBorder="0" applyAlignment="0" applyProtection="0"/>
    <xf numFmtId="0" fontId="46" fillId="75" borderId="0" applyNumberFormat="0" applyBorder="0" applyAlignment="0" applyProtection="0"/>
    <xf numFmtId="0" fontId="46" fillId="75" borderId="0" applyNumberFormat="0" applyBorder="0" applyAlignment="0" applyProtection="0"/>
    <xf numFmtId="0" fontId="46" fillId="75" borderId="0" applyNumberFormat="0" applyBorder="0" applyAlignment="0" applyProtection="0"/>
    <xf numFmtId="0" fontId="46" fillId="75" borderId="0" applyNumberFormat="0" applyBorder="0" applyAlignment="0" applyProtection="0"/>
    <xf numFmtId="0" fontId="46" fillId="75" borderId="0" applyNumberFormat="0" applyBorder="0" applyAlignment="0" applyProtection="0"/>
    <xf numFmtId="0" fontId="46" fillId="75" borderId="0" applyNumberFormat="0" applyBorder="0" applyAlignment="0" applyProtection="0"/>
    <xf numFmtId="0" fontId="46" fillId="75" borderId="0" applyNumberFormat="0" applyBorder="0" applyAlignment="0" applyProtection="0"/>
    <xf numFmtId="0" fontId="46" fillId="75" borderId="0" applyNumberFormat="0" applyBorder="0" applyAlignment="0" applyProtection="0"/>
    <xf numFmtId="0" fontId="46" fillId="75" borderId="0" applyNumberFormat="0" applyBorder="0" applyAlignment="0" applyProtection="0"/>
    <xf numFmtId="0" fontId="46" fillId="75" borderId="0" applyNumberFormat="0" applyBorder="0" applyAlignment="0" applyProtection="0"/>
    <xf numFmtId="0" fontId="46" fillId="75" borderId="0" applyNumberFormat="0" applyBorder="0" applyAlignment="0" applyProtection="0"/>
    <xf numFmtId="0" fontId="46" fillId="75" borderId="0" applyNumberFormat="0" applyBorder="0" applyAlignment="0" applyProtection="0"/>
    <xf numFmtId="0" fontId="46" fillId="46" borderId="0" applyNumberFormat="0" applyBorder="0" applyAlignment="0" applyProtection="0"/>
    <xf numFmtId="0" fontId="46" fillId="72" borderId="0" applyNumberFormat="0" applyBorder="0" applyAlignment="0" applyProtection="0"/>
    <xf numFmtId="0" fontId="46" fillId="72" borderId="0" applyNumberFormat="0" applyBorder="0" applyAlignment="0" applyProtection="0"/>
    <xf numFmtId="0" fontId="46" fillId="72" borderId="0" applyNumberFormat="0" applyBorder="0" applyAlignment="0" applyProtection="0"/>
    <xf numFmtId="0" fontId="46" fillId="72" borderId="0" applyNumberFormat="0" applyBorder="0" applyAlignment="0" applyProtection="0"/>
    <xf numFmtId="0" fontId="46" fillId="72" borderId="0" applyNumberFormat="0" applyBorder="0" applyAlignment="0" applyProtection="0"/>
    <xf numFmtId="0" fontId="46" fillId="72" borderId="0" applyNumberFormat="0" applyBorder="0" applyAlignment="0" applyProtection="0"/>
    <xf numFmtId="0" fontId="46" fillId="72" borderId="0" applyNumberFormat="0" applyBorder="0" applyAlignment="0" applyProtection="0"/>
    <xf numFmtId="0" fontId="46" fillId="72" borderId="0" applyNumberFormat="0" applyBorder="0" applyAlignment="0" applyProtection="0"/>
    <xf numFmtId="0" fontId="46" fillId="72" borderId="0" applyNumberFormat="0" applyBorder="0" applyAlignment="0" applyProtection="0"/>
    <xf numFmtId="0" fontId="46" fillId="72" borderId="0" applyNumberFormat="0" applyBorder="0" applyAlignment="0" applyProtection="0"/>
    <xf numFmtId="0" fontId="46" fillId="72" borderId="0" applyNumberFormat="0" applyBorder="0" applyAlignment="0" applyProtection="0"/>
    <xf numFmtId="0" fontId="46" fillId="72" borderId="0" applyNumberFormat="0" applyBorder="0" applyAlignment="0" applyProtection="0"/>
    <xf numFmtId="0" fontId="46" fillId="72" borderId="0" applyNumberFormat="0" applyBorder="0" applyAlignment="0" applyProtection="0"/>
    <xf numFmtId="0" fontId="46" fillId="72" borderId="0" applyNumberFormat="0" applyBorder="0" applyAlignment="0" applyProtection="0"/>
    <xf numFmtId="0" fontId="46" fillId="43" borderId="0" applyNumberFormat="0" applyBorder="0" applyAlignment="0" applyProtection="0"/>
    <xf numFmtId="0" fontId="46" fillId="73" borderId="0" applyNumberFormat="0" applyBorder="0" applyAlignment="0" applyProtection="0"/>
    <xf numFmtId="0" fontId="46" fillId="73" borderId="0" applyNumberFormat="0" applyBorder="0" applyAlignment="0" applyProtection="0"/>
    <xf numFmtId="0" fontId="46" fillId="73" borderId="0" applyNumberFormat="0" applyBorder="0" applyAlignment="0" applyProtection="0"/>
    <xf numFmtId="0" fontId="46" fillId="73" borderId="0" applyNumberFormat="0" applyBorder="0" applyAlignment="0" applyProtection="0"/>
    <xf numFmtId="0" fontId="46" fillId="73" borderId="0" applyNumberFormat="0" applyBorder="0" applyAlignment="0" applyProtection="0"/>
    <xf numFmtId="0" fontId="46" fillId="73" borderId="0" applyNumberFormat="0" applyBorder="0" applyAlignment="0" applyProtection="0"/>
    <xf numFmtId="0" fontId="46" fillId="73" borderId="0" applyNumberFormat="0" applyBorder="0" applyAlignment="0" applyProtection="0"/>
    <xf numFmtId="0" fontId="46" fillId="73" borderId="0" applyNumberFormat="0" applyBorder="0" applyAlignment="0" applyProtection="0"/>
    <xf numFmtId="0" fontId="46" fillId="73" borderId="0" applyNumberFormat="0" applyBorder="0" applyAlignment="0" applyProtection="0"/>
    <xf numFmtId="0" fontId="46" fillId="73" borderId="0" applyNumberFormat="0" applyBorder="0" applyAlignment="0" applyProtection="0"/>
    <xf numFmtId="0" fontId="46" fillId="73" borderId="0" applyNumberFormat="0" applyBorder="0" applyAlignment="0" applyProtection="0"/>
    <xf numFmtId="0" fontId="46" fillId="73" borderId="0" applyNumberFormat="0" applyBorder="0" applyAlignment="0" applyProtection="0"/>
    <xf numFmtId="0" fontId="46" fillId="73" borderId="0" applyNumberFormat="0" applyBorder="0" applyAlignment="0" applyProtection="0"/>
    <xf numFmtId="0" fontId="46" fillId="73" borderId="0" applyNumberFormat="0" applyBorder="0" applyAlignment="0" applyProtection="0"/>
    <xf numFmtId="0" fontId="46" fillId="44"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4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48" borderId="0" applyNumberFormat="0" applyBorder="0" applyAlignment="0" applyProtection="0"/>
    <xf numFmtId="0" fontId="46" fillId="78" borderId="0" applyNumberFormat="0" applyBorder="0" applyAlignment="0" applyProtection="0"/>
    <xf numFmtId="0" fontId="46" fillId="78" borderId="0" applyNumberFormat="0" applyBorder="0" applyAlignment="0" applyProtection="0"/>
    <xf numFmtId="0" fontId="46" fillId="78" borderId="0" applyNumberFormat="0" applyBorder="0" applyAlignment="0" applyProtection="0"/>
    <xf numFmtId="0" fontId="46" fillId="78" borderId="0" applyNumberFormat="0" applyBorder="0" applyAlignment="0" applyProtection="0"/>
    <xf numFmtId="0" fontId="46" fillId="78" borderId="0" applyNumberFormat="0" applyBorder="0" applyAlignment="0" applyProtection="0"/>
    <xf numFmtId="0" fontId="46" fillId="78" borderId="0" applyNumberFormat="0" applyBorder="0" applyAlignment="0" applyProtection="0"/>
    <xf numFmtId="0" fontId="46" fillId="78" borderId="0" applyNumberFormat="0" applyBorder="0" applyAlignment="0" applyProtection="0"/>
    <xf numFmtId="0" fontId="46" fillId="78" borderId="0" applyNumberFormat="0" applyBorder="0" applyAlignment="0" applyProtection="0"/>
    <xf numFmtId="0" fontId="46" fillId="78" borderId="0" applyNumberFormat="0" applyBorder="0" applyAlignment="0" applyProtection="0"/>
    <xf numFmtId="0" fontId="46" fillId="78" borderId="0" applyNumberFormat="0" applyBorder="0" applyAlignment="0" applyProtection="0"/>
    <xf numFmtId="0" fontId="46" fillId="78" borderId="0" applyNumberFormat="0" applyBorder="0" applyAlignment="0" applyProtection="0"/>
    <xf numFmtId="0" fontId="46" fillId="78" borderId="0" applyNumberFormat="0" applyBorder="0" applyAlignment="0" applyProtection="0"/>
    <xf numFmtId="0" fontId="46" fillId="78" borderId="0" applyNumberFormat="0" applyBorder="0" applyAlignment="0" applyProtection="0"/>
    <xf numFmtId="0" fontId="46" fillId="78" borderId="0" applyNumberFormat="0" applyBorder="0" applyAlignment="0" applyProtection="0"/>
    <xf numFmtId="0" fontId="46" fillId="49" borderId="0" applyNumberFormat="0" applyBorder="0" applyAlignment="0" applyProtection="0"/>
    <xf numFmtId="0" fontId="46" fillId="46" borderId="0" applyNumberFormat="0" applyBorder="0" applyAlignment="0" applyProtection="0"/>
    <xf numFmtId="0" fontId="46" fillId="43" borderId="0" applyNumberFormat="0" applyBorder="0" applyAlignment="0" applyProtection="0"/>
    <xf numFmtId="0" fontId="46" fillId="44" borderId="0" applyNumberFormat="0" applyBorder="0" applyAlignment="0" applyProtection="0"/>
    <xf numFmtId="0" fontId="46" fillId="47" borderId="0" applyNumberFormat="0" applyBorder="0" applyAlignment="0" applyProtection="0"/>
    <xf numFmtId="0" fontId="46" fillId="48" borderId="0" applyNumberFormat="0" applyBorder="0" applyAlignment="0" applyProtection="0"/>
    <xf numFmtId="0" fontId="46" fillId="49" borderId="0" applyNumberFormat="0" applyBorder="0" applyAlignment="0" applyProtection="0"/>
    <xf numFmtId="0" fontId="46" fillId="79" borderId="0" applyNumberFormat="0" applyBorder="0" applyAlignment="0" applyProtection="0"/>
    <xf numFmtId="0" fontId="46" fillId="79" borderId="0" applyNumberFormat="0" applyBorder="0" applyAlignment="0" applyProtection="0"/>
    <xf numFmtId="0" fontId="46" fillId="79" borderId="0" applyNumberFormat="0" applyBorder="0" applyAlignment="0" applyProtection="0"/>
    <xf numFmtId="0" fontId="46" fillId="79" borderId="0" applyNumberFormat="0" applyBorder="0" applyAlignment="0" applyProtection="0"/>
    <xf numFmtId="0" fontId="46" fillId="79" borderId="0" applyNumberFormat="0" applyBorder="0" applyAlignment="0" applyProtection="0"/>
    <xf numFmtId="0" fontId="46" fillId="79" borderId="0" applyNumberFormat="0" applyBorder="0" applyAlignment="0" applyProtection="0"/>
    <xf numFmtId="0" fontId="46" fillId="79" borderId="0" applyNumberFormat="0" applyBorder="0" applyAlignment="0" applyProtection="0"/>
    <xf numFmtId="0" fontId="46" fillId="79" borderId="0" applyNumberFormat="0" applyBorder="0" applyAlignment="0" applyProtection="0"/>
    <xf numFmtId="0" fontId="46" fillId="79" borderId="0" applyNumberFormat="0" applyBorder="0" applyAlignment="0" applyProtection="0"/>
    <xf numFmtId="0" fontId="46" fillId="79" borderId="0" applyNumberFormat="0" applyBorder="0" applyAlignment="0" applyProtection="0"/>
    <xf numFmtId="0" fontId="46" fillId="79" borderId="0" applyNumberFormat="0" applyBorder="0" applyAlignment="0" applyProtection="0"/>
    <xf numFmtId="0" fontId="46" fillId="79" borderId="0" applyNumberFormat="0" applyBorder="0" applyAlignment="0" applyProtection="0"/>
    <xf numFmtId="0" fontId="46" fillId="79" borderId="0" applyNumberFormat="0" applyBorder="0" applyAlignment="0" applyProtection="0"/>
    <xf numFmtId="0" fontId="46" fillId="79" borderId="0" applyNumberFormat="0" applyBorder="0" applyAlignment="0" applyProtection="0"/>
    <xf numFmtId="0" fontId="46" fillId="5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51" borderId="0" applyNumberFormat="0" applyBorder="0" applyAlignment="0" applyProtection="0"/>
    <xf numFmtId="0" fontId="46" fillId="81" borderId="0" applyNumberFormat="0" applyBorder="0" applyAlignment="0" applyProtection="0"/>
    <xf numFmtId="0" fontId="46" fillId="81" borderId="0" applyNumberFormat="0" applyBorder="0" applyAlignment="0" applyProtection="0"/>
    <xf numFmtId="0" fontId="46" fillId="81" borderId="0" applyNumberFormat="0" applyBorder="0" applyAlignment="0" applyProtection="0"/>
    <xf numFmtId="0" fontId="46" fillId="81" borderId="0" applyNumberFormat="0" applyBorder="0" applyAlignment="0" applyProtection="0"/>
    <xf numFmtId="0" fontId="46" fillId="81" borderId="0" applyNumberFormat="0" applyBorder="0" applyAlignment="0" applyProtection="0"/>
    <xf numFmtId="0" fontId="46" fillId="81" borderId="0" applyNumberFormat="0" applyBorder="0" applyAlignment="0" applyProtection="0"/>
    <xf numFmtId="0" fontId="46" fillId="81" borderId="0" applyNumberFormat="0" applyBorder="0" applyAlignment="0" applyProtection="0"/>
    <xf numFmtId="0" fontId="46" fillId="81" borderId="0" applyNumberFormat="0" applyBorder="0" applyAlignment="0" applyProtection="0"/>
    <xf numFmtId="0" fontId="46" fillId="81" borderId="0" applyNumberFormat="0" applyBorder="0" applyAlignment="0" applyProtection="0"/>
    <xf numFmtId="0" fontId="46" fillId="81" borderId="0" applyNumberFormat="0" applyBorder="0" applyAlignment="0" applyProtection="0"/>
    <xf numFmtId="0" fontId="46" fillId="81" borderId="0" applyNumberFormat="0" applyBorder="0" applyAlignment="0" applyProtection="0"/>
    <xf numFmtId="0" fontId="46" fillId="81" borderId="0" applyNumberFormat="0" applyBorder="0" applyAlignment="0" applyProtection="0"/>
    <xf numFmtId="0" fontId="46" fillId="81" borderId="0" applyNumberFormat="0" applyBorder="0" applyAlignment="0" applyProtection="0"/>
    <xf numFmtId="0" fontId="46" fillId="81" borderId="0" applyNumberFormat="0" applyBorder="0" applyAlignment="0" applyProtection="0"/>
    <xf numFmtId="0" fontId="46" fillId="52"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76" borderId="0" applyNumberFormat="0" applyBorder="0" applyAlignment="0" applyProtection="0"/>
    <xf numFmtId="0" fontId="46" fillId="4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77" borderId="0" applyNumberFormat="0" applyBorder="0" applyAlignment="0" applyProtection="0"/>
    <xf numFmtId="0" fontId="46" fillId="48" borderId="0" applyNumberFormat="0" applyBorder="0" applyAlignment="0" applyProtection="0"/>
    <xf numFmtId="0" fontId="46" fillId="82" borderId="0" applyNumberFormat="0" applyBorder="0" applyAlignment="0" applyProtection="0"/>
    <xf numFmtId="0" fontId="46" fillId="82" borderId="0" applyNumberFormat="0" applyBorder="0" applyAlignment="0" applyProtection="0"/>
    <xf numFmtId="0" fontId="46" fillId="82" borderId="0" applyNumberFormat="0" applyBorder="0" applyAlignment="0" applyProtection="0"/>
    <xf numFmtId="0" fontId="46" fillId="82" borderId="0" applyNumberFormat="0" applyBorder="0" applyAlignment="0" applyProtection="0"/>
    <xf numFmtId="0" fontId="46" fillId="82" borderId="0" applyNumberFormat="0" applyBorder="0" applyAlignment="0" applyProtection="0"/>
    <xf numFmtId="0" fontId="46" fillId="82" borderId="0" applyNumberFormat="0" applyBorder="0" applyAlignment="0" applyProtection="0"/>
    <xf numFmtId="0" fontId="46" fillId="82" borderId="0" applyNumberFormat="0" applyBorder="0" applyAlignment="0" applyProtection="0"/>
    <xf numFmtId="0" fontId="46" fillId="82" borderId="0" applyNumberFormat="0" applyBorder="0" applyAlignment="0" applyProtection="0"/>
    <xf numFmtId="0" fontId="46" fillId="82" borderId="0" applyNumberFormat="0" applyBorder="0" applyAlignment="0" applyProtection="0"/>
    <xf numFmtId="0" fontId="46" fillId="82" borderId="0" applyNumberFormat="0" applyBorder="0" applyAlignment="0" applyProtection="0"/>
    <xf numFmtId="0" fontId="46" fillId="82" borderId="0" applyNumberFormat="0" applyBorder="0" applyAlignment="0" applyProtection="0"/>
    <xf numFmtId="0" fontId="46" fillId="82" borderId="0" applyNumberFormat="0" applyBorder="0" applyAlignment="0" applyProtection="0"/>
    <xf numFmtId="0" fontId="46" fillId="82" borderId="0" applyNumberFormat="0" applyBorder="0" applyAlignment="0" applyProtection="0"/>
    <xf numFmtId="0" fontId="46" fillId="82" borderId="0" applyNumberFormat="0" applyBorder="0" applyAlignment="0" applyProtection="0"/>
    <xf numFmtId="0" fontId="46" fillId="53" borderId="0" applyNumberFormat="0" applyBorder="0" applyAlignment="0" applyProtection="0"/>
    <xf numFmtId="189" fontId="101" fillId="83" borderId="44">
      <alignment horizontal="center" wrapText="1"/>
    </xf>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81" fillId="37" borderId="0" applyNumberFormat="0" applyBorder="0" applyAlignment="0" applyProtection="0"/>
    <xf numFmtId="0" fontId="98" fillId="0" borderId="22">
      <alignment horizontal="center" wrapText="1"/>
    </xf>
    <xf numFmtId="178" fontId="102" fillId="0" borderId="22">
      <alignment horizontal="left" vertical="top"/>
    </xf>
    <xf numFmtId="0" fontId="103" fillId="0" borderId="22"/>
    <xf numFmtId="190" fontId="25" fillId="84" borderId="21">
      <alignment horizontal="center" vertical="center"/>
    </xf>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178" fontId="25" fillId="0" borderId="22">
      <alignment horizontal="left" wrapText="1"/>
    </xf>
    <xf numFmtId="0" fontId="104" fillId="0" borderId="1">
      <alignment horizontal="left" wrapText="1"/>
    </xf>
    <xf numFmtId="0" fontId="104" fillId="0" borderId="1">
      <alignment horizontal="left" wrapText="1"/>
    </xf>
    <xf numFmtId="0" fontId="105" fillId="0" borderId="45">
      <alignment horizontal="right" wrapText="1"/>
    </xf>
    <xf numFmtId="178" fontId="106" fillId="0" borderId="22">
      <alignment horizontal="left" vertical="top" wrapText="1"/>
    </xf>
    <xf numFmtId="0" fontId="53" fillId="0" borderId="26" applyNumberFormat="0" applyFill="0" applyAlignment="0" applyProtection="0"/>
    <xf numFmtId="0" fontId="53" fillId="0" borderId="26" applyNumberFormat="0" applyFill="0" applyAlignment="0" applyProtection="0"/>
    <xf numFmtId="0" fontId="53" fillId="0" borderId="26" applyNumberFormat="0" applyFill="0" applyAlignment="0" applyProtection="0"/>
    <xf numFmtId="0" fontId="53" fillId="0" borderId="26" applyNumberFormat="0" applyFill="0" applyAlignment="0" applyProtection="0"/>
    <xf numFmtId="0" fontId="53" fillId="0" borderId="26" applyNumberFormat="0" applyFill="0" applyAlignment="0" applyProtection="0"/>
    <xf numFmtId="0" fontId="53" fillId="0" borderId="26" applyNumberFormat="0" applyFill="0" applyAlignment="0" applyProtection="0"/>
    <xf numFmtId="0" fontId="53" fillId="0" borderId="26" applyNumberFormat="0" applyFill="0" applyAlignment="0" applyProtection="0"/>
    <xf numFmtId="0" fontId="53" fillId="0" borderId="26" applyNumberFormat="0" applyFill="0" applyAlignment="0" applyProtection="0"/>
    <xf numFmtId="0" fontId="53" fillId="0" borderId="26" applyNumberFormat="0" applyFill="0" applyAlignment="0" applyProtection="0"/>
    <xf numFmtId="0" fontId="53" fillId="0" borderId="26" applyNumberFormat="0" applyFill="0" applyAlignment="0" applyProtection="0"/>
    <xf numFmtId="0" fontId="53" fillId="0" borderId="26" applyNumberFormat="0" applyFill="0" applyAlignment="0" applyProtection="0"/>
    <xf numFmtId="0" fontId="53" fillId="0" borderId="26" applyNumberFormat="0" applyFill="0" applyAlignment="0" applyProtection="0"/>
    <xf numFmtId="0" fontId="53" fillId="0" borderId="26" applyNumberFormat="0" applyFill="0" applyAlignment="0" applyProtection="0"/>
    <xf numFmtId="49" fontId="100" fillId="86" borderId="46" applyNumberFormat="0" applyAlignment="0" applyProtection="0">
      <alignment vertical="top" wrapText="1"/>
    </xf>
    <xf numFmtId="0" fontId="107" fillId="0" borderId="47">
      <alignment wrapText="1"/>
    </xf>
    <xf numFmtId="0" fontId="76" fillId="0" borderId="48">
      <alignment vertical="center" wrapText="1"/>
    </xf>
    <xf numFmtId="0" fontId="76" fillId="0" borderId="48">
      <alignment vertical="center" wrapText="1"/>
    </xf>
    <xf numFmtId="0" fontId="76" fillId="0" borderId="49">
      <alignment wrapText="1"/>
    </xf>
    <xf numFmtId="0" fontId="98" fillId="0" borderId="50" applyNumberFormat="0">
      <alignment horizontal="center" vertical="top" wrapText="1"/>
    </xf>
    <xf numFmtId="178" fontId="100" fillId="0" borderId="46">
      <alignment horizontal="left" vertical="top" wrapText="1"/>
    </xf>
    <xf numFmtId="0" fontId="108" fillId="0" borderId="51"/>
    <xf numFmtId="0" fontId="99" fillId="57" borderId="43" applyNumberFormat="0" applyAlignment="0" applyProtection="0"/>
    <xf numFmtId="178" fontId="69" fillId="0" borderId="0"/>
    <xf numFmtId="0" fontId="25" fillId="0" borderId="22" applyNumberFormat="0" applyAlignment="0">
      <alignment horizontal="center"/>
    </xf>
    <xf numFmtId="0" fontId="109" fillId="0" borderId="0"/>
    <xf numFmtId="0" fontId="110" fillId="0" borderId="0">
      <alignment horizontal="left" indent="4"/>
    </xf>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55" borderId="27" applyNumberFormat="0" applyFont="0" applyAlignment="0" applyProtection="0"/>
    <xf numFmtId="0" fontId="111" fillId="0" borderId="21"/>
    <xf numFmtId="178" fontId="112" fillId="0" borderId="22">
      <alignment wrapText="1"/>
    </xf>
    <xf numFmtId="0" fontId="76" fillId="88" borderId="22">
      <alignment horizontal="center"/>
    </xf>
    <xf numFmtId="0" fontId="55" fillId="89" borderId="0"/>
    <xf numFmtId="0" fontId="113" fillId="90" borderId="52"/>
    <xf numFmtId="0" fontId="114" fillId="0" borderId="53">
      <alignment horizontal="center"/>
    </xf>
    <xf numFmtId="0" fontId="111" fillId="91" borderId="0">
      <alignment wrapText="1"/>
    </xf>
    <xf numFmtId="0" fontId="111" fillId="0" borderId="0">
      <alignment wrapText="1"/>
    </xf>
    <xf numFmtId="0" fontId="111" fillId="0" borderId="22">
      <alignment wrapText="1"/>
    </xf>
    <xf numFmtId="0" fontId="111" fillId="0" borderId="51">
      <alignment horizontal="left" vertical="top" wrapText="1"/>
    </xf>
    <xf numFmtId="0" fontId="76" fillId="92" borderId="29">
      <alignment wrapText="1"/>
    </xf>
    <xf numFmtId="0" fontId="111" fillId="0" borderId="0">
      <alignment horizontal="left" wrapText="1"/>
    </xf>
    <xf numFmtId="0" fontId="115" fillId="0" borderId="49">
      <alignment horizontal="left" indent="2"/>
    </xf>
    <xf numFmtId="178" fontId="25" fillId="0" borderId="0">
      <alignment horizontal="left"/>
    </xf>
    <xf numFmtId="0" fontId="76" fillId="0" borderId="54">
      <alignment horizontal="right" wrapText="1"/>
    </xf>
    <xf numFmtId="49" fontId="111" fillId="0" borderId="0">
      <alignment vertical="top" wrapText="1"/>
    </xf>
    <xf numFmtId="178" fontId="25" fillId="93" borderId="22" applyBorder="0" applyProtection="0">
      <alignment vertical="top"/>
    </xf>
    <xf numFmtId="0" fontId="25" fillId="0" borderId="51">
      <alignment vertical="top" wrapText="1"/>
    </xf>
    <xf numFmtId="0" fontId="25" fillId="0" borderId="0">
      <alignment horizontal="right" vertical="top"/>
    </xf>
    <xf numFmtId="178" fontId="76" fillId="94" borderId="22">
      <alignment horizontal="left" vertical="top"/>
    </xf>
    <xf numFmtId="0" fontId="76" fillId="95" borderId="21">
      <alignment vertical="top" wrapText="1"/>
    </xf>
    <xf numFmtId="0" fontId="76" fillId="0" borderId="21">
      <alignment vertical="top" wrapText="1"/>
    </xf>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41" borderId="25" applyNumberFormat="0" applyAlignment="0" applyProtection="0"/>
    <xf numFmtId="188" fontId="25" fillId="0" borderId="0" applyFont="0" applyFill="0" applyBorder="0" applyAlignment="0" applyProtection="0"/>
    <xf numFmtId="188" fontId="25" fillId="0" borderId="0" applyFont="0" applyFill="0" applyBorder="0" applyAlignment="0" applyProtection="0"/>
    <xf numFmtId="191" fontId="116" fillId="0" borderId="0" applyFont="0" applyFill="0" applyBorder="0" applyAlignment="0" applyProtection="0"/>
    <xf numFmtId="192" fontId="25" fillId="0" borderId="0" applyFill="0" applyBorder="0" applyAlignment="0" applyProtection="0"/>
    <xf numFmtId="192" fontId="25" fillId="0" borderId="0" applyFill="0" applyBorder="0" applyAlignment="0" applyProtection="0"/>
    <xf numFmtId="188" fontId="25" fillId="0" borderId="0" applyFont="0" applyFill="0" applyBorder="0" applyAlignment="0" applyProtection="0"/>
    <xf numFmtId="188" fontId="25" fillId="0" borderId="0" applyFont="0" applyFill="0" applyBorder="0" applyAlignment="0" applyProtection="0"/>
    <xf numFmtId="188" fontId="25" fillId="0" borderId="0" applyFont="0" applyFill="0" applyBorder="0" applyAlignment="0" applyProtection="0"/>
    <xf numFmtId="188" fontId="25" fillId="0" borderId="0" applyFont="0" applyFill="0" applyBorder="0" applyAlignment="0" applyProtection="0"/>
    <xf numFmtId="188" fontId="25" fillId="0" borderId="0" applyFont="0" applyFill="0" applyBorder="0" applyAlignment="0" applyProtection="0"/>
    <xf numFmtId="188" fontId="25" fillId="0" borderId="0" applyFont="0" applyFill="0" applyBorder="0" applyAlignment="0" applyProtection="0"/>
    <xf numFmtId="188" fontId="25" fillId="0" borderId="0" applyFont="0" applyFill="0" applyBorder="0" applyAlignment="0" applyProtection="0"/>
    <xf numFmtId="165" fontId="25" fillId="0" borderId="0" applyFill="0" applyBorder="0" applyAlignment="0" applyProtection="0"/>
    <xf numFmtId="0" fontId="117" fillId="84" borderId="22">
      <alignment horizontal="right" wrapText="1"/>
    </xf>
    <xf numFmtId="0" fontId="93" fillId="0" borderId="0" applyNumberFormat="0" applyFill="0" applyBorder="0" applyAlignment="0" applyProtection="0"/>
    <xf numFmtId="0" fontId="103" fillId="62" borderId="22">
      <alignment horizontal="center"/>
    </xf>
    <xf numFmtId="0" fontId="76" fillId="0" borderId="21">
      <alignment vertical="top" wrapText="1"/>
    </xf>
    <xf numFmtId="0" fontId="118" fillId="0" borderId="22">
      <alignment wrapText="1"/>
    </xf>
    <xf numFmtId="0" fontId="76" fillId="0" borderId="51">
      <alignment horizontal="left" indent="1"/>
    </xf>
    <xf numFmtId="2" fontId="104" fillId="96" borderId="29"/>
    <xf numFmtId="2" fontId="104" fillId="96" borderId="29"/>
    <xf numFmtId="0" fontId="87" fillId="38" borderId="0" applyNumberFormat="0" applyBorder="0" applyAlignment="0" applyProtection="0"/>
    <xf numFmtId="2" fontId="119" fillId="0" borderId="49">
      <alignment vertical="top" wrapText="1"/>
    </xf>
    <xf numFmtId="0" fontId="95" fillId="0" borderId="39" applyNumberFormat="0" applyFill="0" applyAlignment="0" applyProtection="0"/>
    <xf numFmtId="0" fontId="96" fillId="0" borderId="40" applyNumberFormat="0" applyFill="0" applyAlignment="0" applyProtection="0"/>
    <xf numFmtId="0" fontId="97" fillId="0" borderId="41" applyNumberFormat="0" applyFill="0" applyAlignment="0" applyProtection="0"/>
    <xf numFmtId="0" fontId="97" fillId="0" borderId="0" applyNumberFormat="0" applyFill="0" applyBorder="0" applyAlignment="0" applyProtection="0"/>
    <xf numFmtId="0" fontId="25" fillId="91" borderId="30" applyNumberFormat="0" applyFont="0" applyAlignment="0" applyProtection="0"/>
    <xf numFmtId="49" fontId="25" fillId="0" borderId="0">
      <alignment horizontal="left" wrapText="1"/>
    </xf>
    <xf numFmtId="3" fontId="25" fillId="59" borderId="21">
      <alignment horizontal="center" vertical="center"/>
    </xf>
    <xf numFmtId="193" fontId="25" fillId="59" borderId="21">
      <alignment horizontal="center" vertical="center"/>
    </xf>
    <xf numFmtId="0" fontId="81" fillId="66" borderId="0" applyNumberFormat="0" applyBorder="0" applyAlignment="0" applyProtection="0"/>
    <xf numFmtId="0" fontId="81" fillId="66" borderId="0" applyNumberFormat="0" applyBorder="0" applyAlignment="0" applyProtection="0"/>
    <xf numFmtId="0" fontId="81" fillId="66" borderId="0" applyNumberFormat="0" applyBorder="0" applyAlignment="0" applyProtection="0"/>
    <xf numFmtId="0" fontId="81" fillId="66" borderId="0" applyNumberFormat="0" applyBorder="0" applyAlignment="0" applyProtection="0"/>
    <xf numFmtId="0" fontId="81" fillId="66" borderId="0" applyNumberFormat="0" applyBorder="0" applyAlignment="0" applyProtection="0"/>
    <xf numFmtId="0" fontId="81" fillId="66" borderId="0" applyNumberFormat="0" applyBorder="0" applyAlignment="0" applyProtection="0"/>
    <xf numFmtId="0" fontId="81" fillId="66" borderId="0" applyNumberFormat="0" applyBorder="0" applyAlignment="0" applyProtection="0"/>
    <xf numFmtId="0" fontId="81" fillId="66" borderId="0" applyNumberFormat="0" applyBorder="0" applyAlignment="0" applyProtection="0"/>
    <xf numFmtId="0" fontId="81" fillId="66" borderId="0" applyNumberFormat="0" applyBorder="0" applyAlignment="0" applyProtection="0"/>
    <xf numFmtId="0" fontId="81" fillId="66" borderId="0" applyNumberFormat="0" applyBorder="0" applyAlignment="0" applyProtection="0"/>
    <xf numFmtId="0" fontId="81" fillId="66" borderId="0" applyNumberFormat="0" applyBorder="0" applyAlignment="0" applyProtection="0"/>
    <xf numFmtId="0" fontId="81" fillId="66" borderId="0" applyNumberFormat="0" applyBorder="0" applyAlignment="0" applyProtection="0"/>
    <xf numFmtId="0" fontId="81" fillId="66" borderId="0" applyNumberFormat="0" applyBorder="0" applyAlignment="0" applyProtection="0"/>
    <xf numFmtId="0" fontId="81" fillId="66" borderId="0" applyNumberFormat="0" applyBorder="0" applyAlignment="0" applyProtection="0"/>
    <xf numFmtId="0" fontId="81" fillId="37" borderId="0" applyNumberFormat="0" applyBorder="0" applyAlignment="0" applyProtection="0"/>
    <xf numFmtId="178" fontId="120" fillId="0" borderId="55">
      <alignment horizontal="right" vertical="top"/>
    </xf>
    <xf numFmtId="178" fontId="86" fillId="97" borderId="22" applyBorder="0" applyProtection="0">
      <alignment horizontal="left" vertical="top"/>
    </xf>
    <xf numFmtId="178" fontId="76" fillId="0" borderId="21">
      <alignment horizontal="left" vertical="top"/>
    </xf>
    <xf numFmtId="2" fontId="121" fillId="0" borderId="49">
      <alignment wrapText="1"/>
    </xf>
    <xf numFmtId="0" fontId="53" fillId="0" borderId="26" applyNumberFormat="0" applyFill="0" applyAlignment="0" applyProtection="0"/>
    <xf numFmtId="0" fontId="122" fillId="0" borderId="0"/>
    <xf numFmtId="178" fontId="100" fillId="98" borderId="22">
      <alignment vertical="top" wrapText="1"/>
    </xf>
    <xf numFmtId="0" fontId="123" fillId="99" borderId="56"/>
    <xf numFmtId="178" fontId="124" fillId="0" borderId="22">
      <alignment vertical="top" wrapText="1"/>
    </xf>
    <xf numFmtId="0" fontId="112" fillId="0" borderId="22">
      <alignment vertical="top" wrapText="1"/>
    </xf>
    <xf numFmtId="0" fontId="122" fillId="0" borderId="49">
      <alignment horizontal="left" wrapText="1" indent="1"/>
    </xf>
    <xf numFmtId="178" fontId="125" fillId="100" borderId="22">
      <alignment vertical="top" wrapText="1"/>
    </xf>
    <xf numFmtId="178" fontId="76" fillId="0" borderId="22">
      <alignment vertical="top" wrapText="1"/>
    </xf>
    <xf numFmtId="0" fontId="55" fillId="59" borderId="0" applyNumberFormat="0" applyBorder="0" applyProtection="0">
      <alignment horizontal="center" vertical="center"/>
    </xf>
    <xf numFmtId="0" fontId="55" fillId="59" borderId="0" applyNumberFormat="0" applyBorder="0" applyProtection="0">
      <alignment vertical="center"/>
    </xf>
    <xf numFmtId="178" fontId="126" fillId="0" borderId="22">
      <alignment horizontal="right" vertical="top"/>
    </xf>
    <xf numFmtId="194" fontId="45" fillId="0" borderId="0" applyFill="0" applyBorder="0" applyAlignment="0" applyProtection="0"/>
    <xf numFmtId="194" fontId="45" fillId="0" borderId="0" applyFill="0" applyBorder="0" applyAlignment="0" applyProtection="0"/>
    <xf numFmtId="164" fontId="24"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94" fontId="45" fillId="0" borderId="0" applyFill="0" applyBorder="0" applyAlignment="0" applyProtection="0"/>
    <xf numFmtId="194" fontId="45" fillId="0" borderId="0" applyFill="0" applyBorder="0" applyAlignment="0" applyProtection="0"/>
    <xf numFmtId="194" fontId="45" fillId="0" borderId="0" applyFill="0" applyBorder="0" applyAlignment="0" applyProtection="0"/>
    <xf numFmtId="194" fontId="45" fillId="0" borderId="0" applyFill="0" applyBorder="0" applyAlignment="0" applyProtection="0"/>
    <xf numFmtId="194" fontId="45" fillId="0" borderId="0" applyFill="0" applyBorder="0" applyAlignment="0" applyProtection="0"/>
    <xf numFmtId="194" fontId="45" fillId="0" borderId="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94" fontId="45" fillId="0" borderId="0" applyFill="0" applyBorder="0" applyAlignment="0" applyProtection="0"/>
    <xf numFmtId="194" fontId="45" fillId="0" borderId="0" applyFill="0" applyBorder="0" applyAlignment="0" applyProtection="0"/>
    <xf numFmtId="194" fontId="45" fillId="0" borderId="0" applyFill="0" applyBorder="0" applyAlignment="0" applyProtection="0"/>
    <xf numFmtId="194" fontId="45" fillId="0" borderId="0" applyFill="0" applyBorder="0" applyAlignment="0" applyProtection="0"/>
    <xf numFmtId="194" fontId="45" fillId="0" borderId="0" applyFill="0" applyBorder="0" applyAlignment="0" applyProtection="0"/>
    <xf numFmtId="194" fontId="45" fillId="0" borderId="0" applyFill="0" applyBorder="0" applyAlignment="0" applyProtection="0"/>
    <xf numFmtId="194" fontId="45" fillId="0" borderId="0" applyFill="0" applyBorder="0" applyAlignment="0" applyProtection="0"/>
    <xf numFmtId="194" fontId="45" fillId="0" borderId="0" applyFill="0" applyBorder="0" applyAlignment="0" applyProtection="0"/>
    <xf numFmtId="194" fontId="45" fillId="0" borderId="0" applyFill="0" applyBorder="0" applyAlignment="0" applyProtection="0"/>
    <xf numFmtId="194" fontId="45" fillId="0" borderId="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94" fontId="45" fillId="0" borderId="0" applyFill="0" applyBorder="0" applyAlignment="0" applyProtection="0"/>
    <xf numFmtId="194" fontId="45" fillId="0" borderId="0" applyFill="0" applyBorder="0" applyAlignment="0" applyProtection="0"/>
    <xf numFmtId="185"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85" fontId="25" fillId="0" borderId="0" applyFont="0" applyFill="0" applyBorder="0" applyAlignment="0" applyProtection="0"/>
    <xf numFmtId="194" fontId="45" fillId="0" borderId="0" applyFill="0" applyBorder="0" applyAlignment="0" applyProtection="0"/>
    <xf numFmtId="164" fontId="24" fillId="0" borderId="0" applyFont="0" applyFill="0" applyBorder="0" applyAlignment="0" applyProtection="0"/>
    <xf numFmtId="194" fontId="45" fillId="0" borderId="0" applyFill="0" applyBorder="0" applyAlignment="0" applyProtection="0"/>
    <xf numFmtId="194" fontId="45" fillId="0" borderId="0" applyFill="0" applyBorder="0" applyAlignment="0" applyProtection="0"/>
    <xf numFmtId="194" fontId="45" fillId="0" borderId="0" applyFill="0" applyBorder="0" applyAlignment="0" applyProtection="0"/>
    <xf numFmtId="164" fontId="24" fillId="0" borderId="0" applyFont="0" applyFill="0" applyBorder="0" applyAlignment="0" applyProtection="0"/>
    <xf numFmtId="194" fontId="45" fillId="0" borderId="0" applyFill="0" applyBorder="0" applyAlignment="0" applyProtection="0"/>
    <xf numFmtId="194" fontId="45" fillId="0" borderId="0" applyFill="0" applyBorder="0" applyAlignment="0" applyProtection="0"/>
    <xf numFmtId="194" fontId="45" fillId="0" borderId="0" applyFill="0" applyBorder="0" applyAlignment="0" applyProtection="0"/>
    <xf numFmtId="194" fontId="45" fillId="0" borderId="0" applyFill="0" applyBorder="0" applyAlignment="0" applyProtection="0"/>
    <xf numFmtId="194" fontId="45" fillId="0" borderId="0" applyFill="0" applyBorder="0" applyAlignment="0" applyProtection="0"/>
    <xf numFmtId="194" fontId="45" fillId="0" borderId="0" applyFill="0" applyBorder="0" applyAlignment="0" applyProtection="0"/>
    <xf numFmtId="194" fontId="45" fillId="0" borderId="0" applyFill="0" applyBorder="0" applyAlignment="0" applyProtection="0"/>
    <xf numFmtId="164" fontId="45" fillId="0" borderId="0" applyFont="0" applyFill="0" applyBorder="0" applyAlignment="0" applyProtection="0"/>
    <xf numFmtId="164" fontId="24" fillId="0" borderId="0" applyFont="0" applyFill="0" applyBorder="0" applyAlignment="0" applyProtection="0"/>
    <xf numFmtId="195" fontId="25" fillId="0" borderId="0" applyFill="0" applyBorder="0" applyAlignment="0" applyProtection="0"/>
    <xf numFmtId="194" fontId="45" fillId="0" borderId="0" applyFill="0" applyBorder="0" applyAlignment="0" applyProtection="0"/>
    <xf numFmtId="194" fontId="45" fillId="0" borderId="0" applyFill="0" applyBorder="0" applyAlignment="0" applyProtection="0"/>
    <xf numFmtId="194" fontId="45" fillId="0" borderId="0" applyFill="0" applyBorder="0" applyAlignment="0" applyProtection="0"/>
    <xf numFmtId="194" fontId="45" fillId="0" borderId="0" applyFill="0" applyBorder="0" applyAlignment="0" applyProtection="0"/>
    <xf numFmtId="178" fontId="118" fillId="0" borderId="0" applyBorder="0">
      <alignment vertical="top"/>
    </xf>
    <xf numFmtId="44" fontId="25" fillId="0" borderId="0" applyFill="0" applyBorder="0" applyAlignment="0" applyProtection="0"/>
    <xf numFmtId="187" fontId="25"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0" fontId="82" fillId="58" borderId="0" applyNumberFormat="0" applyBorder="0" applyAlignment="0" applyProtection="0"/>
    <xf numFmtId="0" fontId="82" fillId="101" borderId="0" applyNumberFormat="0" applyBorder="0" applyAlignment="0" applyProtection="0"/>
    <xf numFmtId="0" fontId="82" fillId="101" borderId="0" applyNumberFormat="0" applyBorder="0" applyAlignment="0" applyProtection="0"/>
    <xf numFmtId="0" fontId="82" fillId="101" borderId="0" applyNumberFormat="0" applyBorder="0" applyAlignment="0" applyProtection="0"/>
    <xf numFmtId="0" fontId="82" fillId="101" borderId="0" applyNumberFormat="0" applyBorder="0" applyAlignment="0" applyProtection="0"/>
    <xf numFmtId="0" fontId="82" fillId="101" borderId="0" applyNumberFormat="0" applyBorder="0" applyAlignment="0" applyProtection="0"/>
    <xf numFmtId="0" fontId="82" fillId="101" borderId="0" applyNumberFormat="0" applyBorder="0" applyAlignment="0" applyProtection="0"/>
    <xf numFmtId="0" fontId="82" fillId="101" borderId="0" applyNumberFormat="0" applyBorder="0" applyAlignment="0" applyProtection="0"/>
    <xf numFmtId="0" fontId="82" fillId="101" borderId="0" applyNumberFormat="0" applyBorder="0" applyAlignment="0" applyProtection="0"/>
    <xf numFmtId="0" fontId="82" fillId="101" borderId="0" applyNumberFormat="0" applyBorder="0" applyAlignment="0" applyProtection="0"/>
    <xf numFmtId="0" fontId="82" fillId="101" borderId="0" applyNumberFormat="0" applyBorder="0" applyAlignment="0" applyProtection="0"/>
    <xf numFmtId="0" fontId="82" fillId="101" borderId="0" applyNumberFormat="0" applyBorder="0" applyAlignment="0" applyProtection="0"/>
    <xf numFmtId="0" fontId="82" fillId="101" borderId="0" applyNumberFormat="0" applyBorder="0" applyAlignment="0" applyProtection="0"/>
    <xf numFmtId="0" fontId="82" fillId="101" borderId="0" applyNumberFormat="0" applyBorder="0" applyAlignment="0" applyProtection="0"/>
    <xf numFmtId="0" fontId="82" fillId="101" borderId="0" applyNumberFormat="0" applyBorder="0" applyAlignment="0" applyProtection="0"/>
    <xf numFmtId="0" fontId="82" fillId="58" borderId="0" applyNumberFormat="0" applyBorder="0" applyAlignment="0" applyProtection="0"/>
    <xf numFmtId="0" fontId="98" fillId="0" borderId="0"/>
    <xf numFmtId="0" fontId="50" fillId="0" borderId="0"/>
    <xf numFmtId="0" fontId="111" fillId="0" borderId="0"/>
    <xf numFmtId="49" fontId="79" fillId="102" borderId="0" applyBorder="0">
      <alignment horizontal="left" indent="1"/>
    </xf>
    <xf numFmtId="178" fontId="100" fillId="103" borderId="22">
      <alignment horizontal="center" vertical="top" wrapText="1"/>
    </xf>
    <xf numFmtId="0" fontId="25" fillId="0" borderId="0"/>
    <xf numFmtId="0" fontId="25" fillId="0" borderId="0"/>
    <xf numFmtId="0" fontId="127" fillId="0" borderId="0"/>
    <xf numFmtId="0" fontId="24" fillId="0" borderId="0"/>
    <xf numFmtId="0" fontId="24" fillId="0" borderId="0"/>
    <xf numFmtId="0" fontId="25" fillId="0" borderId="0"/>
    <xf numFmtId="0" fontId="134"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4"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4" fillId="0" borderId="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49" fontId="25" fillId="0" borderId="49">
      <alignment horizontal="center" vertical="top"/>
    </xf>
    <xf numFmtId="49" fontId="98" fillId="0" borderId="49">
      <alignment horizontal="left" vertical="center" indent="2"/>
    </xf>
    <xf numFmtId="49" fontId="76" fillId="0" borderId="49">
      <alignment horizontal="left" vertical="center" indent="1"/>
    </xf>
    <xf numFmtId="49" fontId="76" fillId="0" borderId="49">
      <alignment horizontal="left" vertical="center" indent="1"/>
    </xf>
    <xf numFmtId="178" fontId="25" fillId="104" borderId="22">
      <alignment horizontal="left" vertical="top" wrapText="1"/>
    </xf>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178" fontId="76" fillId="105" borderId="22">
      <alignment vertical="top"/>
    </xf>
    <xf numFmtId="178" fontId="76" fillId="0" borderId="22">
      <alignment vertical="top"/>
    </xf>
    <xf numFmtId="178" fontId="103" fillId="106" borderId="22">
      <alignment vertical="top" wrapText="1"/>
    </xf>
    <xf numFmtId="178" fontId="106" fillId="106" borderId="57">
      <alignment vertical="top" wrapText="1"/>
    </xf>
    <xf numFmtId="178" fontId="25" fillId="0" borderId="22">
      <alignment horizontal="left" vertical="top"/>
    </xf>
    <xf numFmtId="178" fontId="128" fillId="106" borderId="58">
      <alignment vertical="top" wrapText="1"/>
    </xf>
    <xf numFmtId="178" fontId="25" fillId="0" borderId="22">
      <alignment horizontal="left" vertical="top"/>
    </xf>
    <xf numFmtId="178" fontId="129" fillId="106" borderId="59">
      <alignment vertical="top" wrapText="1"/>
    </xf>
    <xf numFmtId="178" fontId="25" fillId="0" borderId="22">
      <alignment horizontal="left" vertical="top"/>
    </xf>
    <xf numFmtId="178" fontId="76" fillId="0" borderId="22">
      <alignment vertical="top" wrapText="1"/>
    </xf>
    <xf numFmtId="1" fontId="111" fillId="0" borderId="22">
      <alignment horizontal="left"/>
    </xf>
    <xf numFmtId="178" fontId="100" fillId="107" borderId="22">
      <alignment vertical="top" wrapText="1"/>
    </xf>
    <xf numFmtId="178" fontId="76" fillId="0" borderId="22">
      <alignment vertical="top" wrapText="1"/>
    </xf>
    <xf numFmtId="9" fontId="24" fillId="0" borderId="0" applyFont="0" applyFill="0" applyBorder="0" applyAlignment="0" applyProtection="0"/>
    <xf numFmtId="9" fontId="45" fillId="0" borderId="0" applyFill="0" applyBorder="0" applyAlignment="0" applyProtection="0"/>
    <xf numFmtId="9" fontId="45" fillId="0" borderId="0" applyFill="0" applyBorder="0" applyAlignment="0" applyProtection="0"/>
    <xf numFmtId="9" fontId="25" fillId="0" borderId="0" applyFont="0" applyFill="0" applyBorder="0" applyAlignment="0" applyProtection="0"/>
    <xf numFmtId="9" fontId="24" fillId="0" borderId="0" applyFont="0" applyFill="0" applyBorder="0" applyAlignment="0" applyProtection="0"/>
    <xf numFmtId="9" fontId="45" fillId="0" borderId="0" applyFill="0" applyBorder="0" applyAlignment="0" applyProtection="0"/>
    <xf numFmtId="9" fontId="25" fillId="0" borderId="0" applyFont="0" applyFill="0" applyBorder="0" applyAlignment="0" applyProtection="0"/>
    <xf numFmtId="9" fontId="45" fillId="0" borderId="0" applyFont="0" applyFill="0" applyBorder="0" applyAlignment="0" applyProtection="0"/>
    <xf numFmtId="9" fontId="45" fillId="0" borderId="0" applyFill="0" applyBorder="0" applyAlignment="0" applyProtection="0"/>
    <xf numFmtId="9" fontId="45" fillId="0" borderId="0" applyFill="0" applyBorder="0" applyAlignment="0" applyProtection="0"/>
    <xf numFmtId="9" fontId="45" fillId="0" borderId="0" applyFill="0" applyBorder="0" applyAlignment="0" applyProtection="0"/>
    <xf numFmtId="9" fontId="45" fillId="0" borderId="0" applyFill="0" applyBorder="0" applyAlignment="0" applyProtection="0"/>
    <xf numFmtId="9" fontId="45" fillId="0" borderId="0" applyFill="0" applyBorder="0" applyAlignment="0" applyProtection="0"/>
    <xf numFmtId="9" fontId="45" fillId="0" borderId="0" applyFill="0" applyBorder="0" applyAlignment="0" applyProtection="0"/>
    <xf numFmtId="9" fontId="45" fillId="0" borderId="0" applyFill="0" applyBorder="0" applyAlignment="0" applyProtection="0"/>
    <xf numFmtId="4" fontId="25" fillId="0" borderId="49">
      <alignment vertical="top"/>
    </xf>
    <xf numFmtId="4" fontId="25" fillId="0" borderId="49">
      <alignment vertical="top"/>
    </xf>
    <xf numFmtId="0" fontId="118" fillId="0" borderId="60"/>
    <xf numFmtId="0" fontId="118" fillId="0" borderId="60"/>
    <xf numFmtId="0" fontId="130" fillId="0" borderId="0">
      <alignment wrapText="1"/>
    </xf>
    <xf numFmtId="0" fontId="25" fillId="0" borderId="0"/>
    <xf numFmtId="0" fontId="98" fillId="0" borderId="0"/>
    <xf numFmtId="4" fontId="25" fillId="0" borderId="0"/>
    <xf numFmtId="4" fontId="25" fillId="0" borderId="0" applyBorder="0"/>
    <xf numFmtId="178" fontId="25" fillId="0" borderId="22">
      <alignment horizontal="center" vertical="top"/>
    </xf>
    <xf numFmtId="0" fontId="131" fillId="0" borderId="61">
      <alignment horizontal="center"/>
    </xf>
    <xf numFmtId="178" fontId="25" fillId="0" borderId="22">
      <alignment vertical="top" wrapText="1"/>
    </xf>
    <xf numFmtId="0" fontId="98" fillId="0" borderId="1"/>
    <xf numFmtId="0" fontId="98" fillId="0" borderId="1"/>
    <xf numFmtId="0" fontId="98" fillId="0" borderId="3"/>
    <xf numFmtId="0" fontId="98" fillId="0" borderId="0"/>
    <xf numFmtId="4" fontId="98" fillId="0" borderId="23"/>
    <xf numFmtId="4" fontId="98" fillId="0" borderId="23"/>
    <xf numFmtId="4" fontId="98" fillId="0" borderId="23"/>
    <xf numFmtId="4" fontId="98" fillId="0" borderId="23"/>
    <xf numFmtId="4" fontId="98" fillId="0" borderId="3"/>
    <xf numFmtId="4" fontId="98" fillId="0" borderId="22"/>
    <xf numFmtId="0" fontId="50" fillId="0" borderId="6"/>
    <xf numFmtId="0" fontId="50" fillId="0" borderId="6"/>
    <xf numFmtId="0" fontId="50" fillId="0" borderId="7"/>
    <xf numFmtId="0" fontId="50" fillId="0" borderId="2"/>
    <xf numFmtId="2" fontId="25" fillId="56" borderId="22">
      <alignment vertical="top"/>
    </xf>
    <xf numFmtId="0" fontId="87" fillId="67" borderId="0" applyNumberFormat="0" applyBorder="0" applyAlignment="0" applyProtection="0"/>
    <xf numFmtId="0" fontId="87" fillId="67" borderId="0" applyNumberFormat="0" applyBorder="0" applyAlignment="0" applyProtection="0"/>
    <xf numFmtId="0" fontId="87" fillId="67" borderId="0" applyNumberFormat="0" applyBorder="0" applyAlignment="0" applyProtection="0"/>
    <xf numFmtId="0" fontId="87" fillId="67" borderId="0" applyNumberFormat="0" applyBorder="0" applyAlignment="0" applyProtection="0"/>
    <xf numFmtId="0" fontId="87" fillId="67" borderId="0" applyNumberFormat="0" applyBorder="0" applyAlignment="0" applyProtection="0"/>
    <xf numFmtId="0" fontId="87" fillId="67" borderId="0" applyNumberFormat="0" applyBorder="0" applyAlignment="0" applyProtection="0"/>
    <xf numFmtId="0" fontId="87" fillId="67" borderId="0" applyNumberFormat="0" applyBorder="0" applyAlignment="0" applyProtection="0"/>
    <xf numFmtId="0" fontId="87" fillId="67" borderId="0" applyNumberFormat="0" applyBorder="0" applyAlignment="0" applyProtection="0"/>
    <xf numFmtId="0" fontId="87" fillId="67" borderId="0" applyNumberFormat="0" applyBorder="0" applyAlignment="0" applyProtection="0"/>
    <xf numFmtId="0" fontId="87" fillId="67" borderId="0" applyNumberFormat="0" applyBorder="0" applyAlignment="0" applyProtection="0"/>
    <xf numFmtId="0" fontId="87" fillId="67" borderId="0" applyNumberFormat="0" applyBorder="0" applyAlignment="0" applyProtection="0"/>
    <xf numFmtId="0" fontId="87" fillId="67" borderId="0" applyNumberFormat="0" applyBorder="0" applyAlignment="0" applyProtection="0"/>
    <xf numFmtId="0" fontId="87" fillId="67" borderId="0" applyNumberFormat="0" applyBorder="0" applyAlignment="0" applyProtection="0"/>
    <xf numFmtId="0" fontId="87" fillId="67" borderId="0" applyNumberFormat="0" applyBorder="0" applyAlignment="0" applyProtection="0"/>
    <xf numFmtId="0" fontId="87" fillId="38" borderId="0" applyNumberFormat="0" applyBorder="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54" borderId="38" applyNumberFormat="0" applyAlignment="0" applyProtection="0"/>
    <xf numFmtId="0" fontId="98" fillId="90" borderId="0">
      <alignment horizontal="left" vertical="center" indent="1"/>
    </xf>
    <xf numFmtId="0" fontId="42" fillId="84" borderId="0">
      <alignment horizontal="left" vertical="center" indent="1"/>
    </xf>
    <xf numFmtId="0" fontId="76" fillId="108" borderId="0">
      <alignment horizontal="left" vertical="center" indent="1"/>
    </xf>
    <xf numFmtId="0" fontId="98" fillId="60" borderId="0">
      <alignment horizontal="left" vertical="center" indent="1"/>
    </xf>
    <xf numFmtId="178" fontId="106" fillId="64" borderId="22">
      <alignment vertical="top" wrapText="1"/>
    </xf>
    <xf numFmtId="178" fontId="76" fillId="0" borderId="22">
      <alignment vertical="top" wrapText="1"/>
    </xf>
    <xf numFmtId="0" fontId="103" fillId="62" borderId="22">
      <alignment wrapText="1"/>
    </xf>
    <xf numFmtId="0" fontId="55" fillId="109" borderId="62"/>
    <xf numFmtId="0" fontId="69" fillId="0" borderId="22">
      <alignment wrapText="1"/>
    </xf>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2" fontId="76" fillId="104" borderId="51">
      <alignment vertical="top" wrapText="1"/>
    </xf>
    <xf numFmtId="2" fontId="76" fillId="0" borderId="51">
      <alignment vertical="top" wrapText="1"/>
    </xf>
    <xf numFmtId="0" fontId="132" fillId="0" borderId="0"/>
    <xf numFmtId="0" fontId="94" fillId="0" borderId="0" applyNumberFormat="0" applyFill="0" applyBorder="0" applyAlignment="0" applyProtection="0"/>
    <xf numFmtId="0" fontId="25" fillId="0" borderId="49" applyNumberFormat="0">
      <alignment vertical="top" wrapText="1"/>
    </xf>
    <xf numFmtId="0" fontId="95" fillId="0" borderId="39" applyNumberFormat="0" applyFill="0" applyAlignment="0" applyProtection="0"/>
    <xf numFmtId="0" fontId="95" fillId="0" borderId="39" applyNumberFormat="0" applyFill="0" applyAlignment="0" applyProtection="0"/>
    <xf numFmtId="0" fontId="95" fillId="0" borderId="39" applyNumberFormat="0" applyFill="0" applyAlignment="0" applyProtection="0"/>
    <xf numFmtId="0" fontId="95" fillId="0" borderId="39" applyNumberFormat="0" applyFill="0" applyAlignment="0" applyProtection="0"/>
    <xf numFmtId="0" fontId="95" fillId="0" borderId="39" applyNumberFormat="0" applyFill="0" applyAlignment="0" applyProtection="0"/>
    <xf numFmtId="0" fontId="95" fillId="0" borderId="39" applyNumberFormat="0" applyFill="0" applyAlignment="0" applyProtection="0"/>
    <xf numFmtId="0" fontId="95" fillId="0" borderId="39" applyNumberFormat="0" applyFill="0" applyAlignment="0" applyProtection="0"/>
    <xf numFmtId="0" fontId="95" fillId="0" borderId="39" applyNumberFormat="0" applyFill="0" applyAlignment="0" applyProtection="0"/>
    <xf numFmtId="0" fontId="95" fillId="0" borderId="39" applyNumberFormat="0" applyFill="0" applyAlignment="0" applyProtection="0"/>
    <xf numFmtId="0" fontId="95" fillId="0" borderId="39" applyNumberFormat="0" applyFill="0" applyAlignment="0" applyProtection="0"/>
    <xf numFmtId="0" fontId="95" fillId="0" borderId="39" applyNumberFormat="0" applyFill="0" applyAlignment="0" applyProtection="0"/>
    <xf numFmtId="0" fontId="95" fillId="0" borderId="39" applyNumberFormat="0" applyFill="0" applyAlignment="0" applyProtection="0"/>
    <xf numFmtId="0" fontId="95" fillId="0" borderId="39" applyNumberFormat="0" applyFill="0" applyAlignment="0" applyProtection="0"/>
    <xf numFmtId="0" fontId="96" fillId="0" borderId="40" applyNumberFormat="0" applyFill="0" applyAlignment="0" applyProtection="0"/>
    <xf numFmtId="0" fontId="96" fillId="0" borderId="40" applyNumberFormat="0" applyFill="0" applyAlignment="0" applyProtection="0"/>
    <xf numFmtId="0" fontId="96" fillId="0" borderId="40" applyNumberFormat="0" applyFill="0" applyAlignment="0" applyProtection="0"/>
    <xf numFmtId="0" fontId="96" fillId="0" borderId="40" applyNumberFormat="0" applyFill="0" applyAlignment="0" applyProtection="0"/>
    <xf numFmtId="0" fontId="96" fillId="0" borderId="40" applyNumberFormat="0" applyFill="0" applyAlignment="0" applyProtection="0"/>
    <xf numFmtId="0" fontId="96" fillId="0" borderId="40" applyNumberFormat="0" applyFill="0" applyAlignment="0" applyProtection="0"/>
    <xf numFmtId="0" fontId="96" fillId="0" borderId="40" applyNumberFormat="0" applyFill="0" applyAlignment="0" applyProtection="0"/>
    <xf numFmtId="0" fontId="96" fillId="0" borderId="40" applyNumberFormat="0" applyFill="0" applyAlignment="0" applyProtection="0"/>
    <xf numFmtId="0" fontId="96" fillId="0" borderId="40" applyNumberFormat="0" applyFill="0" applyAlignment="0" applyProtection="0"/>
    <xf numFmtId="0" fontId="96" fillId="0" borderId="40" applyNumberFormat="0" applyFill="0" applyAlignment="0" applyProtection="0"/>
    <xf numFmtId="0" fontId="96" fillId="0" borderId="40" applyNumberFormat="0" applyFill="0" applyAlignment="0" applyProtection="0"/>
    <xf numFmtId="0" fontId="96" fillId="0" borderId="40" applyNumberFormat="0" applyFill="0" applyAlignment="0" applyProtection="0"/>
    <xf numFmtId="0" fontId="96" fillId="0" borderId="40" applyNumberFormat="0" applyFill="0" applyAlignment="0" applyProtection="0"/>
    <xf numFmtId="0" fontId="97" fillId="0" borderId="41" applyNumberFormat="0" applyFill="0" applyAlignment="0" applyProtection="0"/>
    <xf numFmtId="0" fontId="97" fillId="0" borderId="41" applyNumberFormat="0" applyFill="0" applyAlignment="0" applyProtection="0"/>
    <xf numFmtId="0" fontId="97" fillId="0" borderId="41" applyNumberFormat="0" applyFill="0" applyAlignment="0" applyProtection="0"/>
    <xf numFmtId="0" fontId="97" fillId="0" borderId="41" applyNumberFormat="0" applyFill="0" applyAlignment="0" applyProtection="0"/>
    <xf numFmtId="0" fontId="97" fillId="0" borderId="41" applyNumberFormat="0" applyFill="0" applyAlignment="0" applyProtection="0"/>
    <xf numFmtId="0" fontId="97" fillId="0" borderId="41" applyNumberFormat="0" applyFill="0" applyAlignment="0" applyProtection="0"/>
    <xf numFmtId="0" fontId="97" fillId="0" borderId="0" applyNumberFormat="0" applyFill="0" applyBorder="0" applyAlignment="0" applyProtection="0"/>
    <xf numFmtId="0" fontId="97" fillId="0" borderId="0" applyNumberFormat="0" applyFill="0" applyBorder="0" applyAlignment="0" applyProtection="0"/>
    <xf numFmtId="0" fontId="97" fillId="0" borderId="0" applyNumberFormat="0" applyFill="0" applyBorder="0" applyAlignment="0" applyProtection="0"/>
    <xf numFmtId="0" fontId="97" fillId="0" borderId="0" applyNumberFormat="0" applyFill="0" applyBorder="0" applyAlignment="0" applyProtection="0"/>
    <xf numFmtId="0" fontId="97" fillId="0" borderId="0" applyNumberFormat="0" applyFill="0" applyBorder="0" applyAlignment="0" applyProtection="0"/>
    <xf numFmtId="0" fontId="97" fillId="0" borderId="0" applyNumberFormat="0" applyFill="0" applyBorder="0" applyAlignment="0" applyProtection="0"/>
    <xf numFmtId="0" fontId="97" fillId="0" borderId="0" applyNumberFormat="0" applyFill="0" applyBorder="0" applyAlignment="0" applyProtection="0"/>
    <xf numFmtId="0" fontId="97" fillId="0" borderId="0" applyNumberFormat="0" applyFill="0" applyBorder="0" applyAlignment="0" applyProtection="0"/>
    <xf numFmtId="0" fontId="97" fillId="0" borderId="0" applyNumberFormat="0" applyFill="0" applyBorder="0" applyAlignment="0" applyProtection="0"/>
    <xf numFmtId="0" fontId="97" fillId="0" borderId="0" applyNumberFormat="0" applyFill="0" applyBorder="0" applyAlignment="0" applyProtection="0"/>
    <xf numFmtId="0" fontId="97" fillId="0" borderId="0" applyNumberFormat="0" applyFill="0" applyBorder="0" applyAlignment="0" applyProtection="0"/>
    <xf numFmtId="0" fontId="97" fillId="0" borderId="0" applyNumberFormat="0" applyFill="0" applyBorder="0" applyAlignment="0" applyProtection="0"/>
    <xf numFmtId="0" fontId="97" fillId="0" borderId="0" applyNumberFormat="0" applyFill="0" applyBorder="0" applyAlignment="0" applyProtection="0"/>
    <xf numFmtId="49" fontId="42" fillId="0" borderId="22">
      <alignment horizontal="left" vertical="top"/>
    </xf>
    <xf numFmtId="49" fontId="25" fillId="0" borderId="22">
      <alignment horizontal="left" vertical="top"/>
    </xf>
    <xf numFmtId="178" fontId="98" fillId="0" borderId="22">
      <alignment horizontal="left" vertical="top"/>
    </xf>
    <xf numFmtId="178" fontId="50" fillId="0" borderId="22">
      <alignment horizontal="left" vertical="top"/>
    </xf>
    <xf numFmtId="178" fontId="42" fillId="0" borderId="22">
      <alignment horizontal="left" vertical="top"/>
    </xf>
    <xf numFmtId="178" fontId="61" fillId="0" borderId="22">
      <alignment horizontal="left" vertical="top"/>
    </xf>
    <xf numFmtId="178" fontId="25" fillId="0" borderId="22">
      <alignment horizontal="left" vertical="top"/>
    </xf>
    <xf numFmtId="0" fontId="25" fillId="84" borderId="23">
      <alignment horizontal="right" wrapText="1"/>
    </xf>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98" fillId="0" borderId="63">
      <alignment wrapText="1"/>
    </xf>
    <xf numFmtId="2" fontId="98" fillId="0" borderId="64">
      <alignment wrapText="1"/>
    </xf>
    <xf numFmtId="4" fontId="98" fillId="0" borderId="50">
      <alignment horizontal="right" vertical="center" wrapText="1"/>
    </xf>
    <xf numFmtId="4" fontId="76" fillId="0" borderId="48">
      <alignment horizontal="right" vertical="center" wrapText="1"/>
    </xf>
    <xf numFmtId="4" fontId="76" fillId="0" borderId="48">
      <alignment horizontal="right" vertical="center" wrapText="1"/>
    </xf>
    <xf numFmtId="0" fontId="76" fillId="0" borderId="65">
      <alignment horizontal="right" wrapText="1"/>
    </xf>
    <xf numFmtId="169" fontId="42" fillId="0" borderId="0" applyFill="0" applyBorder="0" applyAlignment="0"/>
    <xf numFmtId="4" fontId="98" fillId="110" borderId="49">
      <alignment horizontal="right" wrapText="1"/>
    </xf>
    <xf numFmtId="0" fontId="25" fillId="0" borderId="49" applyNumberFormat="0">
      <alignment horizontal="center" vertical="top"/>
    </xf>
    <xf numFmtId="4" fontId="25" fillId="56" borderId="49" applyNumberFormat="0" applyFont="0" applyAlignment="0"/>
    <xf numFmtId="0" fontId="99" fillId="111" borderId="43" applyNumberFormat="0" applyAlignment="0" applyProtection="0"/>
    <xf numFmtId="0" fontId="99" fillId="111" borderId="43" applyNumberFormat="0" applyAlignment="0" applyProtection="0"/>
    <xf numFmtId="0" fontId="99" fillId="111" borderId="43" applyNumberFormat="0" applyAlignment="0" applyProtection="0"/>
    <xf numFmtId="0" fontId="99" fillId="111" borderId="43" applyNumberFormat="0" applyAlignment="0" applyProtection="0"/>
    <xf numFmtId="0" fontId="99" fillId="111" borderId="43" applyNumberFormat="0" applyAlignment="0" applyProtection="0"/>
    <xf numFmtId="0" fontId="99" fillId="111" borderId="43" applyNumberFormat="0" applyAlignment="0" applyProtection="0"/>
    <xf numFmtId="0" fontId="99" fillId="111" borderId="43" applyNumberFormat="0" applyAlignment="0" applyProtection="0"/>
    <xf numFmtId="0" fontId="99" fillId="111" borderId="43" applyNumberFormat="0" applyAlignment="0" applyProtection="0"/>
    <xf numFmtId="0" fontId="99" fillId="111" borderId="43" applyNumberFormat="0" applyAlignment="0" applyProtection="0"/>
    <xf numFmtId="0" fontId="99" fillId="111" borderId="43" applyNumberFormat="0" applyAlignment="0" applyProtection="0"/>
    <xf numFmtId="0" fontId="99" fillId="111" borderId="43" applyNumberFormat="0" applyAlignment="0" applyProtection="0"/>
    <xf numFmtId="0" fontId="99" fillId="111" borderId="43" applyNumberFormat="0" applyAlignment="0" applyProtection="0"/>
    <xf numFmtId="0" fontId="99" fillId="111" borderId="43" applyNumberFormat="0" applyAlignment="0" applyProtection="0"/>
    <xf numFmtId="0" fontId="99" fillId="111" borderId="43" applyNumberFormat="0" applyAlignment="0" applyProtection="0"/>
    <xf numFmtId="0" fontId="99" fillId="57" borderId="43" applyNumberFormat="0" applyAlignment="0" applyProtection="0"/>
    <xf numFmtId="0" fontId="104" fillId="0" borderId="49"/>
    <xf numFmtId="0" fontId="25" fillId="0" borderId="0"/>
    <xf numFmtId="0" fontId="48" fillId="0" borderId="0" applyNumberFormat="0" applyFill="0" applyBorder="0" applyAlignment="0" applyProtection="0"/>
    <xf numFmtId="0" fontId="76" fillId="0" borderId="21">
      <alignment horizontal="center"/>
    </xf>
    <xf numFmtId="0" fontId="133" fillId="0" borderId="0">
      <alignment vertical="center"/>
    </xf>
    <xf numFmtId="44" fontId="25" fillId="0" borderId="0" applyFill="0" applyBorder="0" applyAlignment="0" applyProtection="0"/>
    <xf numFmtId="44" fontId="60" fillId="0" borderId="0" applyFont="0" applyFill="0" applyBorder="0" applyAlignment="0" applyProtection="0">
      <alignment horizontal="center" vertical="center" wrapText="1"/>
    </xf>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44" fontId="60" fillId="0" borderId="0" applyFont="0" applyFill="0" applyBorder="0" applyAlignment="0" applyProtection="0">
      <alignment horizontal="center" vertical="center" wrapText="1"/>
    </xf>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44" fontId="25" fillId="0" borderId="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5" fillId="0" borderId="0" applyFill="0" applyBorder="0" applyAlignment="0" applyProtection="0"/>
    <xf numFmtId="44" fontId="60" fillId="0" borderId="0" applyFont="0" applyFill="0" applyBorder="0" applyAlignment="0" applyProtection="0">
      <alignment horizontal="center" vertical="center" wrapText="1"/>
    </xf>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44" fontId="60" fillId="0" borderId="0" applyFont="0" applyFill="0" applyBorder="0" applyAlignment="0" applyProtection="0">
      <alignment horizontal="center" vertical="center" wrapText="1"/>
    </xf>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44" fontId="60" fillId="0" borderId="0" applyFont="0" applyFill="0" applyBorder="0" applyAlignment="0" applyProtection="0">
      <alignment horizontal="center" vertical="center" wrapText="1"/>
    </xf>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44" fontId="25" fillId="0" borderId="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5" fillId="0" borderId="0" applyFill="0" applyBorder="0" applyAlignment="0" applyProtection="0"/>
    <xf numFmtId="44" fontId="60" fillId="0" borderId="0" applyFont="0" applyFill="0" applyBorder="0" applyAlignment="0" applyProtection="0">
      <alignment horizontal="center" vertical="center" wrapText="1"/>
    </xf>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44" fontId="60" fillId="0" borderId="0" applyFont="0" applyFill="0" applyBorder="0" applyAlignment="0" applyProtection="0">
      <alignment horizontal="center" vertical="center" wrapText="1"/>
    </xf>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44" fontId="25" fillId="0" borderId="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5" fillId="0" borderId="0" applyFill="0" applyBorder="0" applyAlignment="0" applyProtection="0"/>
    <xf numFmtId="44" fontId="60" fillId="0" borderId="0" applyFont="0" applyFill="0" applyBorder="0" applyAlignment="0" applyProtection="0">
      <alignment horizontal="center" vertical="center" wrapText="1"/>
    </xf>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44" fontId="60" fillId="0" borderId="0" applyFont="0" applyFill="0" applyBorder="0" applyAlignment="0" applyProtection="0">
      <alignment horizontal="center" vertical="center" wrapText="1"/>
    </xf>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44" fontId="60" fillId="0" borderId="0" applyFont="0" applyFill="0" applyBorder="0" applyAlignment="0" applyProtection="0">
      <alignment horizontal="center" vertical="center" wrapText="1"/>
    </xf>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44" fontId="25" fillId="0" borderId="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5" fillId="0" borderId="0" applyFill="0" applyBorder="0" applyAlignment="0" applyProtection="0"/>
    <xf numFmtId="44" fontId="60" fillId="0" borderId="0" applyFont="0" applyFill="0" applyBorder="0" applyAlignment="0" applyProtection="0">
      <alignment horizontal="center" vertical="center" wrapText="1"/>
    </xf>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44" fontId="60" fillId="0" borderId="0" applyFont="0" applyFill="0" applyBorder="0" applyAlignment="0" applyProtection="0">
      <alignment horizontal="center" vertical="center" wrapText="1"/>
    </xf>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44" fontId="25" fillId="0" borderId="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5" fillId="0" borderId="0" applyFill="0" applyBorder="0" applyAlignment="0" applyProtection="0"/>
    <xf numFmtId="44" fontId="60" fillId="0" borderId="0" applyFont="0" applyFill="0" applyBorder="0" applyAlignment="0" applyProtection="0">
      <alignment horizontal="center" vertical="center" wrapText="1"/>
    </xf>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44" fontId="60" fillId="0" borderId="0" applyFont="0" applyFill="0" applyBorder="0" applyAlignment="0" applyProtection="0">
      <alignment horizontal="center" vertical="center" wrapText="1"/>
    </xf>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44" fontId="60" fillId="0" borderId="0" applyFont="0" applyFill="0" applyBorder="0" applyAlignment="0" applyProtection="0">
      <alignment horizontal="center" vertical="center" wrapText="1"/>
    </xf>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44" fontId="25" fillId="0" borderId="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5" fillId="0" borderId="0" applyFill="0" applyBorder="0" applyAlignment="0" applyProtection="0"/>
    <xf numFmtId="44" fontId="60" fillId="0" borderId="0" applyFont="0" applyFill="0" applyBorder="0" applyAlignment="0" applyProtection="0">
      <alignment horizontal="center" vertical="center" wrapText="1"/>
    </xf>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44" fontId="60" fillId="0" borderId="0" applyFont="0" applyFill="0" applyBorder="0" applyAlignment="0" applyProtection="0">
      <alignment horizontal="center" vertical="center" wrapText="1"/>
    </xf>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44" fontId="25" fillId="0" borderId="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5" fillId="0" borderId="0" applyFill="0" applyBorder="0" applyAlignment="0" applyProtection="0"/>
    <xf numFmtId="44" fontId="60" fillId="0" borderId="0" applyFont="0" applyFill="0" applyBorder="0" applyAlignment="0" applyProtection="0">
      <alignment horizontal="center" vertical="center" wrapText="1"/>
    </xf>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96" fontId="136" fillId="0" borderId="0" applyNumberFormat="0" applyFont="0" applyBorder="0" applyAlignment="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62" fillId="0" borderId="28">
      <protection locked="0"/>
    </xf>
    <xf numFmtId="0" fontId="62" fillId="0" borderId="28">
      <protection locked="0"/>
    </xf>
    <xf numFmtId="0" fontId="62" fillId="0" borderId="28">
      <protection locked="0"/>
    </xf>
    <xf numFmtId="0" fontId="62" fillId="0" borderId="28">
      <protection locked="0"/>
    </xf>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166" fontId="25" fillId="0" borderId="0" applyFont="0" applyFill="0" applyBorder="0" applyAlignment="0" applyProtection="0"/>
    <xf numFmtId="0" fontId="60" fillId="0" borderId="31" applyNumberFormat="0" applyFont="0" applyAlignment="0" applyProtection="0"/>
    <xf numFmtId="0" fontId="60" fillId="0" borderId="31" applyNumberFormat="0" applyFont="0" applyAlignment="0" applyProtection="0"/>
    <xf numFmtId="0" fontId="60" fillId="0" borderId="31" applyNumberFormat="0" applyFont="0" applyAlignment="0" applyProtection="0"/>
    <xf numFmtId="0" fontId="60" fillId="0" borderId="31" applyNumberFormat="0" applyFont="0" applyAlignment="0" applyProtection="0"/>
    <xf numFmtId="0" fontId="60" fillId="0" borderId="32" applyNumberFormat="0" applyFont="0" applyAlignment="0" applyProtection="0"/>
    <xf numFmtId="0" fontId="60" fillId="0" borderId="32" applyNumberFormat="0" applyFont="0" applyAlignment="0" applyProtection="0"/>
    <xf numFmtId="0" fontId="60" fillId="0" borderId="32" applyNumberFormat="0" applyFont="0" applyAlignment="0" applyProtection="0"/>
    <xf numFmtId="0" fontId="60" fillId="0" borderId="32" applyNumberFormat="0" applyFont="0" applyAlignment="0" applyProtection="0"/>
    <xf numFmtId="181" fontId="76" fillId="0" borderId="1"/>
    <xf numFmtId="181" fontId="76" fillId="0" borderId="1"/>
    <xf numFmtId="181" fontId="76" fillId="0" borderId="1"/>
    <xf numFmtId="181" fontId="76" fillId="0" borderId="1"/>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85" fontId="25"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166" fontId="25" fillId="0" borderId="0"/>
    <xf numFmtId="166" fontId="24" fillId="0" borderId="0"/>
    <xf numFmtId="166" fontId="24" fillId="0" borderId="0"/>
    <xf numFmtId="166" fontId="24" fillId="0" borderId="0"/>
    <xf numFmtId="166" fontId="24" fillId="0" borderId="0"/>
    <xf numFmtId="166" fontId="24" fillId="0" borderId="0"/>
    <xf numFmtId="166" fontId="24" fillId="0" borderId="0"/>
    <xf numFmtId="0" fontId="137" fillId="0" borderId="0" applyNumberFormat="0" applyFill="0" applyBorder="0" applyProtection="0">
      <alignment vertical="top" wrapText="1"/>
    </xf>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135" fillId="0" borderId="0"/>
    <xf numFmtId="0" fontId="24" fillId="0" borderId="0"/>
    <xf numFmtId="0" fontId="25" fillId="0" borderId="0"/>
    <xf numFmtId="0" fontId="134" fillId="0" borderId="0"/>
    <xf numFmtId="0" fontId="134" fillId="0" borderId="0"/>
    <xf numFmtId="0" fontId="134" fillId="0" borderId="0"/>
    <xf numFmtId="164" fontId="134" fillId="0" borderId="0" applyFont="0" applyFill="0" applyBorder="0" applyAlignment="0" applyProtection="0"/>
    <xf numFmtId="164" fontId="134" fillId="0" borderId="0" applyFont="0" applyFill="0" applyBorder="0" applyAlignment="0" applyProtection="0"/>
    <xf numFmtId="164" fontId="134" fillId="0" borderId="0" applyFont="0" applyFill="0" applyBorder="0" applyAlignment="0" applyProtection="0"/>
    <xf numFmtId="164" fontId="134" fillId="0" borderId="0" applyFont="0" applyFill="0" applyBorder="0" applyAlignment="0" applyProtection="0"/>
    <xf numFmtId="164" fontId="134" fillId="0" borderId="0" applyFont="0" applyFill="0" applyBorder="0" applyAlignment="0" applyProtection="0"/>
    <xf numFmtId="164" fontId="134" fillId="0" borderId="0" applyFont="0" applyFill="0" applyBorder="0" applyAlignment="0" applyProtection="0"/>
    <xf numFmtId="164" fontId="134" fillId="0" borderId="0" applyFont="0" applyFill="0" applyBorder="0" applyAlignment="0" applyProtection="0"/>
    <xf numFmtId="44" fontId="134" fillId="0" borderId="0" applyFont="0" applyFill="0" applyBorder="0" applyAlignment="0" applyProtection="0"/>
    <xf numFmtId="44" fontId="134" fillId="0" borderId="0" applyFont="0" applyFill="0" applyBorder="0" applyAlignment="0" applyProtection="0"/>
    <xf numFmtId="44" fontId="134" fillId="0" borderId="0" applyFont="0" applyFill="0" applyBorder="0" applyAlignment="0" applyProtection="0"/>
    <xf numFmtId="44" fontId="134" fillId="0" borderId="0" applyFont="0" applyFill="0" applyBorder="0" applyAlignment="0" applyProtection="0"/>
    <xf numFmtId="44" fontId="134" fillId="0" borderId="0" applyFont="0" applyFill="0" applyBorder="0" applyAlignment="0" applyProtection="0"/>
    <xf numFmtId="44" fontId="134" fillId="0" borderId="0" applyFont="0" applyFill="0" applyBorder="0" applyAlignment="0" applyProtection="0"/>
    <xf numFmtId="166" fontId="134" fillId="0" borderId="0"/>
    <xf numFmtId="166" fontId="134" fillId="0" borderId="0"/>
    <xf numFmtId="166" fontId="134" fillId="0" borderId="0"/>
    <xf numFmtId="166" fontId="134" fillId="0" borderId="0"/>
    <xf numFmtId="166" fontId="134" fillId="0" borderId="0"/>
    <xf numFmtId="166" fontId="134" fillId="0" borderId="0"/>
    <xf numFmtId="44" fontId="134" fillId="0" borderId="0" applyFont="0" applyFill="0" applyBorder="0" applyAlignment="0" applyProtection="0"/>
    <xf numFmtId="9" fontId="24" fillId="0" borderId="0" applyFont="0" applyFill="0" applyBorder="0" applyAlignment="0" applyProtection="0"/>
    <xf numFmtId="0" fontId="24" fillId="0" borderId="0"/>
    <xf numFmtId="9" fontId="24" fillId="0" borderId="0" applyFont="0" applyFill="0" applyBorder="0" applyAlignment="0" applyProtection="0"/>
    <xf numFmtId="164" fontId="134" fillId="0" borderId="0" applyFont="0" applyFill="0" applyBorder="0" applyAlignment="0" applyProtection="0"/>
    <xf numFmtId="0" fontId="134" fillId="0" borderId="0"/>
    <xf numFmtId="0" fontId="24" fillId="0" borderId="0"/>
    <xf numFmtId="0" fontId="24" fillId="0" borderId="0"/>
    <xf numFmtId="38" fontId="104" fillId="0" borderId="0" applyFont="0" applyFill="0" applyBorder="0" applyAlignment="0" applyProtection="0"/>
    <xf numFmtId="0" fontId="43" fillId="0" borderId="0">
      <alignment vertical="top"/>
    </xf>
    <xf numFmtId="0" fontId="25" fillId="0" borderId="0"/>
    <xf numFmtId="0" fontId="25" fillId="0" borderId="0"/>
    <xf numFmtId="198" fontId="50" fillId="0" borderId="0" applyFill="0" applyBorder="0" applyAlignment="0"/>
    <xf numFmtId="199" fontId="50" fillId="0" borderId="0" applyFill="0" applyBorder="0" applyAlignment="0"/>
    <xf numFmtId="200" fontId="50" fillId="0" borderId="0" applyFill="0" applyBorder="0" applyAlignment="0"/>
    <xf numFmtId="201" fontId="50" fillId="0" borderId="0" applyFill="0" applyBorder="0" applyAlignment="0"/>
    <xf numFmtId="202" fontId="50" fillId="0" borderId="0" applyFill="0" applyBorder="0" applyAlignment="0"/>
    <xf numFmtId="198" fontId="50" fillId="0" borderId="0" applyFill="0" applyBorder="0" applyAlignment="0"/>
    <xf numFmtId="203" fontId="50" fillId="0" borderId="0" applyFill="0" applyBorder="0" applyAlignment="0"/>
    <xf numFmtId="199" fontId="50" fillId="0" borderId="0" applyFill="0" applyBorder="0" applyAlignment="0"/>
    <xf numFmtId="0" fontId="139" fillId="0" borderId="0"/>
    <xf numFmtId="198" fontId="50" fillId="0" borderId="0" applyFont="0" applyFill="0" applyBorder="0" applyAlignment="0" applyProtection="0"/>
    <xf numFmtId="199" fontId="50" fillId="0" borderId="0" applyFont="0" applyFill="0" applyBorder="0" applyAlignment="0" applyProtection="0"/>
    <xf numFmtId="14" fontId="43" fillId="0" borderId="0" applyFill="0" applyBorder="0" applyAlignment="0"/>
    <xf numFmtId="198" fontId="50" fillId="0" borderId="0" applyFill="0" applyBorder="0" applyAlignment="0"/>
    <xf numFmtId="199" fontId="50" fillId="0" borderId="0" applyFill="0" applyBorder="0" applyAlignment="0"/>
    <xf numFmtId="198" fontId="50" fillId="0" borderId="0" applyFill="0" applyBorder="0" applyAlignment="0"/>
    <xf numFmtId="203" fontId="50" fillId="0" borderId="0" applyFill="0" applyBorder="0" applyAlignment="0"/>
    <xf numFmtId="199" fontId="50" fillId="0" borderId="0" applyFill="0" applyBorder="0" applyAlignment="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197" fontId="138" fillId="0" borderId="22" applyFont="0" applyFill="0" applyBorder="0" applyAlignment="0" applyProtection="0"/>
    <xf numFmtId="44" fontId="25" fillId="0" borderId="0" applyFont="0" applyFill="0" applyBorder="0" applyAlignment="0" applyProtection="0"/>
    <xf numFmtId="38" fontId="55" fillId="91" borderId="0" applyNumberFormat="0" applyBorder="0" applyAlignment="0" applyProtection="0"/>
    <xf numFmtId="0" fontId="140" fillId="0" borderId="0">
      <alignment horizontal="left"/>
    </xf>
    <xf numFmtId="0" fontId="98" fillId="0" borderId="46" applyNumberFormat="0" applyAlignment="0" applyProtection="0">
      <alignment horizontal="left" vertical="center"/>
    </xf>
    <xf numFmtId="0" fontId="98" fillId="0" borderId="29">
      <alignment horizontal="left" vertical="center"/>
    </xf>
    <xf numFmtId="10" fontId="55" fillId="99" borderId="21" applyNumberFormat="0" applyBorder="0" applyAlignment="0" applyProtection="0"/>
    <xf numFmtId="198" fontId="50" fillId="0" borderId="0" applyFill="0" applyBorder="0" applyAlignment="0"/>
    <xf numFmtId="199" fontId="50" fillId="0" borderId="0" applyFill="0" applyBorder="0" applyAlignment="0"/>
    <xf numFmtId="198" fontId="50" fillId="0" borderId="0" applyFill="0" applyBorder="0" applyAlignment="0"/>
    <xf numFmtId="203" fontId="50" fillId="0" borderId="0" applyFill="0" applyBorder="0" applyAlignment="0"/>
    <xf numFmtId="199" fontId="50" fillId="0" borderId="0" applyFill="0" applyBorder="0" applyAlignment="0"/>
    <xf numFmtId="185" fontId="25" fillId="0" borderId="0" applyFont="0" applyFill="0" applyBorder="0" applyAlignment="0" applyProtection="0"/>
    <xf numFmtId="185" fontId="25" fillId="0" borderId="0" applyFont="0" applyFill="0" applyBorder="0" applyAlignment="0" applyProtection="0"/>
    <xf numFmtId="0" fontId="141" fillId="0" borderId="66"/>
    <xf numFmtId="187" fontId="25" fillId="0" borderId="0" applyFont="0" applyFill="0" applyBorder="0" applyAlignment="0" applyProtection="0"/>
    <xf numFmtId="187" fontId="25" fillId="0" borderId="0" applyFont="0" applyFill="0" applyBorder="0" applyAlignment="0" applyProtection="0"/>
    <xf numFmtId="187" fontId="25" fillId="0" borderId="0" applyFont="0" applyFill="0" applyBorder="0" applyAlignment="0" applyProtection="0"/>
    <xf numFmtId="187" fontId="25" fillId="0" borderId="0" applyFont="0" applyFill="0" applyBorder="0" applyAlignment="0" applyProtection="0"/>
    <xf numFmtId="0" fontId="142"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8" fillId="0" borderId="22"/>
    <xf numFmtId="0" fontId="25" fillId="0" borderId="0"/>
    <xf numFmtId="0" fontId="24" fillId="0" borderId="0"/>
    <xf numFmtId="0" fontId="25" fillId="0" borderId="0"/>
    <xf numFmtId="0" fontId="24" fillId="0" borderId="0"/>
    <xf numFmtId="0" fontId="25" fillId="0" borderId="0"/>
    <xf numFmtId="0" fontId="24" fillId="0" borderId="0"/>
    <xf numFmtId="0" fontId="25" fillId="0" borderId="0"/>
    <xf numFmtId="0" fontId="25" fillId="0" borderId="0"/>
    <xf numFmtId="0" fontId="25" fillId="0" borderId="0"/>
    <xf numFmtId="0" fontId="24" fillId="0" borderId="0"/>
    <xf numFmtId="0" fontId="24" fillId="0" borderId="0"/>
    <xf numFmtId="202" fontId="50" fillId="0" borderId="0" applyFont="0" applyFill="0" applyBorder="0" applyAlignment="0" applyProtection="0"/>
    <xf numFmtId="204" fontId="143" fillId="0" borderId="0" applyFont="0" applyFill="0" applyBorder="0" applyAlignment="0" applyProtection="0"/>
    <xf numFmtId="10" fontId="25" fillId="0" borderId="0" applyFont="0" applyFill="0" applyBorder="0" applyAlignment="0" applyProtection="0"/>
    <xf numFmtId="43" fontId="25" fillId="0" borderId="0" applyFont="0" applyFill="0" applyBorder="0" applyAlignment="0" applyProtection="0"/>
    <xf numFmtId="9" fontId="25" fillId="0" borderId="0" applyFont="0" applyFill="0" applyBorder="0" applyAlignment="0" applyProtection="0"/>
    <xf numFmtId="0" fontId="25" fillId="0" borderId="0"/>
    <xf numFmtId="198" fontId="50" fillId="0" borderId="0" applyFill="0" applyBorder="0" applyAlignment="0"/>
    <xf numFmtId="199" fontId="50" fillId="0" borderId="0" applyFill="0" applyBorder="0" applyAlignment="0"/>
    <xf numFmtId="198" fontId="50" fillId="0" borderId="0" applyFill="0" applyBorder="0" applyAlignment="0"/>
    <xf numFmtId="203" fontId="50" fillId="0" borderId="0" applyFill="0" applyBorder="0" applyAlignment="0"/>
    <xf numFmtId="199" fontId="50" fillId="0" borderId="0" applyFill="0" applyBorder="0" applyAlignment="0"/>
    <xf numFmtId="41" fontId="25" fillId="0" borderId="0" applyFont="0" applyFill="0" applyBorder="0" applyAlignment="0" applyProtection="0"/>
    <xf numFmtId="205" fontId="50" fillId="0" borderId="0" applyFont="0" applyFill="0" applyBorder="0" applyAlignment="0" applyProtection="0"/>
    <xf numFmtId="0" fontId="141" fillId="0" borderId="0"/>
    <xf numFmtId="49" fontId="43" fillId="0" borderId="0" applyFill="0" applyBorder="0" applyAlignment="0"/>
    <xf numFmtId="206" fontId="50" fillId="0" borderId="0" applyFill="0" applyBorder="0" applyAlignment="0"/>
    <xf numFmtId="187" fontId="50" fillId="0" borderId="0" applyFill="0" applyBorder="0" applyAlignment="0"/>
    <xf numFmtId="207" fontId="50" fillId="0" borderId="0" applyFont="0" applyFill="0" applyBorder="0" applyAlignment="0" applyProtection="0"/>
    <xf numFmtId="41" fontId="144" fillId="0" borderId="0" applyFont="0" applyFill="0" applyBorder="0" applyAlignment="0" applyProtection="0"/>
    <xf numFmtId="43" fontId="144" fillId="0" borderId="0" applyFont="0" applyFill="0" applyBorder="0" applyAlignment="0" applyProtection="0"/>
    <xf numFmtId="208" fontId="144" fillId="0" borderId="0" applyFont="0" applyFill="0" applyBorder="0" applyAlignment="0" applyProtection="0"/>
    <xf numFmtId="209" fontId="144" fillId="0" borderId="0" applyFont="0" applyFill="0" applyBorder="0" applyAlignment="0" applyProtection="0"/>
    <xf numFmtId="0" fontId="145" fillId="0" borderId="0"/>
    <xf numFmtId="0" fontId="146" fillId="0" borderId="0"/>
    <xf numFmtId="185" fontId="25" fillId="0" borderId="0" applyFont="0" applyFill="0" applyBorder="0" applyAlignment="0" applyProtection="0"/>
    <xf numFmtId="185" fontId="25" fillId="0" borderId="0" applyFont="0" applyFill="0" applyBorder="0" applyAlignment="0" applyProtection="0"/>
    <xf numFmtId="185" fontId="25" fillId="0" borderId="0" applyFont="0" applyFill="0" applyBorder="0" applyAlignment="0" applyProtection="0"/>
    <xf numFmtId="185" fontId="25" fillId="0" borderId="0" applyFont="0" applyFill="0" applyBorder="0" applyAlignment="0" applyProtection="0"/>
    <xf numFmtId="185" fontId="25" fillId="0" borderId="0" applyFont="0" applyFill="0" applyBorder="0" applyAlignment="0" applyProtection="0"/>
    <xf numFmtId="185" fontId="25" fillId="0" borderId="0" applyFont="0" applyFill="0" applyBorder="0" applyAlignment="0" applyProtection="0"/>
    <xf numFmtId="185" fontId="25" fillId="0" borderId="0" applyFont="0" applyFill="0" applyBorder="0" applyAlignment="0" applyProtection="0"/>
    <xf numFmtId="185" fontId="25" fillId="0" borderId="0" applyFont="0" applyFill="0" applyBorder="0" applyAlignment="0" applyProtection="0"/>
    <xf numFmtId="185" fontId="25" fillId="0" borderId="0" applyFont="0" applyFill="0" applyBorder="0" applyAlignment="0" applyProtection="0"/>
    <xf numFmtId="185" fontId="25" fillId="0" borderId="0" applyFont="0" applyFill="0" applyBorder="0" applyAlignment="0" applyProtection="0"/>
    <xf numFmtId="185" fontId="25" fillId="0" borderId="0" applyFont="0" applyFill="0" applyBorder="0" applyAlignment="0" applyProtection="0"/>
    <xf numFmtId="185" fontId="25" fillId="0" borderId="0" applyFont="0" applyFill="0" applyBorder="0" applyAlignment="0" applyProtection="0"/>
    <xf numFmtId="185" fontId="25" fillId="0" borderId="0" applyFont="0" applyFill="0" applyBorder="0" applyAlignment="0" applyProtection="0"/>
    <xf numFmtId="185" fontId="25" fillId="0" borderId="0" applyFont="0" applyFill="0" applyBorder="0" applyAlignment="0" applyProtection="0"/>
    <xf numFmtId="185" fontId="25" fillId="0" borderId="0" applyFont="0" applyFill="0" applyBorder="0" applyAlignment="0" applyProtection="0"/>
    <xf numFmtId="185" fontId="25" fillId="0" borderId="0" applyFont="0" applyFill="0" applyBorder="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185" fontId="25" fillId="0" borderId="0" applyFont="0" applyFill="0" applyBorder="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62" fillId="0" borderId="28">
      <protection locked="0"/>
    </xf>
    <xf numFmtId="0" fontId="62" fillId="0" borderId="28">
      <protection locked="0"/>
    </xf>
    <xf numFmtId="0" fontId="62" fillId="0" borderId="28">
      <protection locked="0"/>
    </xf>
    <xf numFmtId="0" fontId="62" fillId="0" borderId="28">
      <protection locked="0"/>
    </xf>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171" fontId="66" fillId="54" borderId="29" applyAlignment="0" applyProtection="0"/>
    <xf numFmtId="171" fontId="66" fillId="54" borderId="29" applyAlignment="0" applyProtection="0"/>
    <xf numFmtId="171" fontId="66" fillId="54" borderId="29" applyAlignment="0" applyProtection="0"/>
    <xf numFmtId="171" fontId="66" fillId="54" borderId="29" applyAlignment="0" applyProtection="0"/>
    <xf numFmtId="171" fontId="66" fillId="54" borderId="29" applyAlignment="0" applyProtection="0"/>
    <xf numFmtId="0" fontId="60" fillId="0" borderId="31" applyNumberFormat="0" applyFont="0" applyAlignment="0" applyProtection="0"/>
    <xf numFmtId="0" fontId="60" fillId="0" borderId="31" applyNumberFormat="0" applyFont="0" applyAlignment="0" applyProtection="0"/>
    <xf numFmtId="0" fontId="60" fillId="0" borderId="31" applyNumberFormat="0" applyFont="0" applyAlignment="0" applyProtection="0"/>
    <xf numFmtId="0" fontId="60" fillId="0" borderId="31" applyNumberFormat="0" applyFont="0" applyAlignment="0" applyProtection="0"/>
    <xf numFmtId="0" fontId="60" fillId="0" borderId="32" applyNumberFormat="0" applyFont="0" applyAlignment="0" applyProtection="0"/>
    <xf numFmtId="0" fontId="60" fillId="0" borderId="32" applyNumberFormat="0" applyFont="0" applyAlignment="0" applyProtection="0"/>
    <xf numFmtId="0" fontId="60" fillId="0" borderId="32" applyNumberFormat="0" applyFont="0" applyAlignment="0" applyProtection="0"/>
    <xf numFmtId="0" fontId="60" fillId="0" borderId="32" applyNumberFormat="0" applyFont="0" applyAlignment="0" applyProtection="0"/>
    <xf numFmtId="181" fontId="76" fillId="0" borderId="1"/>
    <xf numFmtId="181" fontId="76" fillId="0" borderId="1"/>
    <xf numFmtId="181" fontId="76" fillId="0" borderId="1"/>
    <xf numFmtId="181" fontId="76" fillId="0" borderId="1"/>
    <xf numFmtId="177" fontId="80" fillId="0" borderId="29" applyFill="0" applyBorder="0"/>
    <xf numFmtId="177" fontId="80" fillId="0" borderId="29" applyFill="0" applyBorder="0"/>
    <xf numFmtId="177" fontId="80" fillId="0" borderId="29" applyFill="0" applyBorder="0"/>
    <xf numFmtId="177" fontId="80" fillId="0" borderId="29" applyFill="0" applyBorder="0"/>
    <xf numFmtId="177" fontId="80" fillId="0" borderId="29" applyFill="0" applyBorder="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164" fontId="25" fillId="0" borderId="0" applyFont="0" applyFill="0" applyBorder="0" applyAlignment="0" applyProtection="0"/>
    <xf numFmtId="164" fontId="25" fillId="0" borderId="0" applyFont="0" applyFill="0" applyBorder="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52" fillId="85" borderId="25"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45" fillId="87" borderId="27"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0" fontId="63" fillId="70" borderId="25" applyNumberFormat="0" applyAlignment="0" applyProtection="0"/>
    <xf numFmtId="191" fontId="116" fillId="0" borderId="0" applyFont="0" applyFill="0" applyBorder="0" applyAlignment="0" applyProtection="0"/>
    <xf numFmtId="192" fontId="25" fillId="0" borderId="0" applyFill="0" applyBorder="0" applyAlignment="0" applyProtection="0"/>
    <xf numFmtId="188" fontId="25" fillId="0" borderId="0" applyFont="0" applyFill="0" applyBorder="0" applyAlignment="0" applyProtection="0"/>
    <xf numFmtId="188" fontId="25" fillId="0" borderId="0" applyFont="0" applyFill="0" applyBorder="0" applyAlignment="0" applyProtection="0"/>
    <xf numFmtId="194" fontId="45" fillId="0" borderId="0" applyFill="0" applyBorder="0" applyAlignment="0" applyProtection="0"/>
    <xf numFmtId="194" fontId="45" fillId="0" borderId="0" applyFill="0" applyBorder="0" applyAlignment="0" applyProtection="0"/>
    <xf numFmtId="164" fontId="24" fillId="0" borderId="0" applyFont="0" applyFill="0" applyBorder="0" applyAlignment="0" applyProtection="0"/>
    <xf numFmtId="194" fontId="45" fillId="0" borderId="0" applyFill="0" applyBorder="0" applyAlignment="0" applyProtection="0"/>
    <xf numFmtId="194" fontId="45" fillId="0" borderId="0" applyFill="0" applyBorder="0" applyAlignment="0" applyProtection="0"/>
    <xf numFmtId="185" fontId="25" fillId="0" borderId="0" applyFont="0" applyFill="0" applyBorder="0" applyAlignment="0" applyProtection="0"/>
    <xf numFmtId="164" fontId="24" fillId="0" borderId="0" applyFont="0" applyFill="0" applyBorder="0" applyAlignment="0" applyProtection="0"/>
    <xf numFmtId="185"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95" fontId="25" fillId="0" borderId="0" applyFill="0" applyBorder="0" applyAlignment="0" applyProtection="0"/>
    <xf numFmtId="194" fontId="45" fillId="0" borderId="0" applyFill="0" applyBorder="0" applyAlignment="0" applyProtection="0"/>
    <xf numFmtId="194" fontId="45" fillId="0" borderId="0" applyFill="0" applyBorder="0" applyAlignment="0" applyProtection="0"/>
    <xf numFmtId="194" fontId="45" fillId="0" borderId="0" applyFill="0" applyBorder="0" applyAlignment="0" applyProtection="0"/>
    <xf numFmtId="194" fontId="45" fillId="0" borderId="0" applyFill="0" applyBorder="0" applyAlignment="0" applyProtection="0"/>
    <xf numFmtId="44" fontId="25" fillId="0" borderId="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0" fontId="25" fillId="0" borderId="0"/>
    <xf numFmtId="0" fontId="24" fillId="0" borderId="0"/>
    <xf numFmtId="0" fontId="134" fillId="0" borderId="0"/>
    <xf numFmtId="0" fontId="25" fillId="0" borderId="0"/>
    <xf numFmtId="0" fontId="25" fillId="0" borderId="0"/>
    <xf numFmtId="0" fontId="24" fillId="0" borderId="0"/>
    <xf numFmtId="0" fontId="25" fillId="0" borderId="0"/>
    <xf numFmtId="0" fontId="25" fillId="0" borderId="0"/>
    <xf numFmtId="9" fontId="45" fillId="0" borderId="0" applyFill="0" applyBorder="0" applyAlignment="0" applyProtection="0"/>
    <xf numFmtId="9" fontId="45" fillId="0" borderId="0" applyFill="0" applyBorder="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88" fillId="85" borderId="38" applyNumberFormat="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62" fillId="0" borderId="28">
      <protection locked="0"/>
    </xf>
    <xf numFmtId="0" fontId="62" fillId="0" borderId="28">
      <protection locked="0"/>
    </xf>
    <xf numFmtId="0" fontId="62" fillId="0" borderId="28">
      <protection locked="0"/>
    </xf>
    <xf numFmtId="0" fontId="62" fillId="0" borderId="28">
      <protection locked="0"/>
    </xf>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3" fillId="41" borderId="25" applyNumberFormat="0" applyAlignment="0" applyProtection="0"/>
    <xf numFmtId="0" fontId="60" fillId="0" borderId="31" applyNumberFormat="0" applyFont="0" applyAlignment="0" applyProtection="0"/>
    <xf numFmtId="0" fontId="60" fillId="0" borderId="31" applyNumberFormat="0" applyFont="0" applyAlignment="0" applyProtection="0"/>
    <xf numFmtId="0" fontId="60" fillId="0" borderId="31" applyNumberFormat="0" applyFont="0" applyAlignment="0" applyProtection="0"/>
    <xf numFmtId="0" fontId="60" fillId="0" borderId="31" applyNumberFormat="0" applyFont="0" applyAlignment="0" applyProtection="0"/>
    <xf numFmtId="0" fontId="60" fillId="0" borderId="32" applyNumberFormat="0" applyFont="0" applyAlignment="0" applyProtection="0"/>
    <xf numFmtId="0" fontId="60" fillId="0" borderId="32" applyNumberFormat="0" applyFont="0" applyAlignment="0" applyProtection="0"/>
    <xf numFmtId="0" fontId="60" fillId="0" borderId="32" applyNumberFormat="0" applyFont="0" applyAlignment="0" applyProtection="0"/>
    <xf numFmtId="0" fontId="60" fillId="0" borderId="32" applyNumberFormat="0" applyFont="0" applyAlignment="0" applyProtection="0"/>
    <xf numFmtId="181" fontId="76" fillId="0" borderId="1"/>
    <xf numFmtId="181" fontId="76" fillId="0" borderId="1"/>
    <xf numFmtId="181" fontId="76" fillId="0" borderId="1"/>
    <xf numFmtId="181" fontId="76" fillId="0" borderId="1"/>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25" fillId="0" borderId="0"/>
    <xf numFmtId="0" fontId="25" fillId="0" borderId="0"/>
    <xf numFmtId="0" fontId="98" fillId="0" borderId="29">
      <alignment horizontal="left" vertical="center"/>
    </xf>
    <xf numFmtId="10" fontId="55" fillId="99" borderId="21" applyNumberFormat="0" applyBorder="0" applyAlignment="0" applyProtection="0"/>
    <xf numFmtId="0" fontId="25" fillId="0" borderId="0"/>
    <xf numFmtId="185" fontId="25" fillId="0" borderId="0" applyFont="0" applyFill="0" applyBorder="0" applyAlignment="0" applyProtection="0"/>
    <xf numFmtId="185" fontId="25" fillId="0" borderId="0" applyFont="0" applyFill="0" applyBorder="0" applyAlignment="0" applyProtection="0"/>
    <xf numFmtId="185" fontId="25" fillId="0" borderId="0" applyFont="0" applyFill="0" applyBorder="0" applyAlignment="0" applyProtection="0"/>
    <xf numFmtId="185" fontId="25" fillId="0" borderId="0" applyFont="0" applyFill="0" applyBorder="0" applyAlignment="0" applyProtection="0"/>
    <xf numFmtId="185" fontId="25" fillId="0" borderId="0" applyFont="0" applyFill="0" applyBorder="0" applyAlignment="0" applyProtection="0"/>
    <xf numFmtId="185" fontId="25" fillId="0" borderId="0" applyFont="0" applyFill="0" applyBorder="0" applyAlignment="0" applyProtection="0"/>
    <xf numFmtId="185" fontId="25" fillId="0" borderId="0" applyFont="0" applyFill="0" applyBorder="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169" fontId="25" fillId="0" borderId="0" applyFont="0" applyFill="0" applyBorder="0" applyAlignment="0" applyProtection="0"/>
    <xf numFmtId="188"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185" fontId="25"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87" fontId="25" fillId="0" borderId="0" applyFont="0" applyFill="0" applyBorder="0" applyAlignment="0" applyProtection="0"/>
    <xf numFmtId="0" fontId="43" fillId="0" borderId="0">
      <alignment vertical="top"/>
    </xf>
    <xf numFmtId="0" fontId="43" fillId="0" borderId="0">
      <alignment vertical="top"/>
    </xf>
    <xf numFmtId="0" fontId="25" fillId="0" borderId="0"/>
    <xf numFmtId="0" fontId="134" fillId="0" borderId="0"/>
    <xf numFmtId="0" fontId="43" fillId="0" borderId="0"/>
    <xf numFmtId="0" fontId="24" fillId="0" borderId="0"/>
    <xf numFmtId="0" fontId="4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9" fontId="24" fillId="0" borderId="0" applyFont="0" applyFill="0" applyBorder="0" applyAlignment="0" applyProtection="0"/>
    <xf numFmtId="9" fontId="43" fillId="0" borderId="0" applyFont="0" applyFill="0" applyBorder="0" applyAlignment="0" applyProtection="0"/>
    <xf numFmtId="164" fontId="24" fillId="0" borderId="0" applyFont="0" applyFill="0" applyBorder="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52" fillId="54" borderId="25" applyNumberForma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25" fillId="55" borderId="27" applyNumberFormat="0" applyFon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41"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41"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41"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54" borderId="25" applyNumberFormat="0" applyAlignment="0" applyProtection="0"/>
    <xf numFmtId="0" fontId="63" fillId="41" borderId="25" applyNumberFormat="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210" fontId="147" fillId="0" borderId="0"/>
    <xf numFmtId="0" fontId="148" fillId="0" borderId="0">
      <alignment horizontal="center"/>
    </xf>
    <xf numFmtId="0" fontId="148" fillId="0" borderId="0">
      <alignment horizontal="center" textRotation="90"/>
    </xf>
    <xf numFmtId="0" fontId="149" fillId="0" borderId="0" applyNumberFormat="0" applyFill="0" applyBorder="0" applyAlignment="0" applyProtection="0">
      <alignment vertical="top"/>
      <protection locked="0"/>
    </xf>
    <xf numFmtId="0" fontId="150" fillId="0" borderId="0" applyNumberFormat="0" applyFill="0" applyBorder="0" applyAlignment="0" applyProtection="0">
      <alignment vertical="top"/>
      <protection locked="0"/>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5" fillId="0" borderId="0" applyNumberFormat="0" applyBorder="0" applyAlignment="0" applyProtection="0"/>
    <xf numFmtId="0" fontId="24" fillId="0" borderId="0"/>
    <xf numFmtId="0" fontId="25"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9" fontId="151" fillId="0" borderId="0" applyFont="0" applyFill="0" applyBorder="0" applyAlignment="0" applyProtection="0"/>
    <xf numFmtId="0" fontId="152" fillId="0" borderId="0"/>
    <xf numFmtId="211" fontId="152" fillId="0" borderId="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88" fillId="54" borderId="38" applyNumberFormat="0" applyAlignment="0" applyProtection="0"/>
    <xf numFmtId="0" fontId="42" fillId="0" borderId="0">
      <alignment horizontal="centerContinuous" vertical="center"/>
    </xf>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44" fillId="0" borderId="42" applyNumberFormat="0" applyFill="0" applyAlignment="0" applyProtection="0"/>
    <xf numFmtId="0" fontId="153" fillId="0" borderId="0" applyNumberFormat="0" applyFill="0" applyBorder="0" applyAlignment="0" applyProtection="0"/>
    <xf numFmtId="0" fontId="154" fillId="8" borderId="0" applyNumberFormat="0" applyBorder="0" applyAlignment="0" applyProtection="0"/>
    <xf numFmtId="0" fontId="41" fillId="15" borderId="0" applyNumberFormat="0" applyBorder="0" applyAlignment="0" applyProtection="0"/>
    <xf numFmtId="0" fontId="41" fillId="19" borderId="0" applyNumberFormat="0" applyBorder="0" applyAlignment="0" applyProtection="0"/>
    <xf numFmtId="0" fontId="41" fillId="23" borderId="0" applyNumberFormat="0" applyBorder="0" applyAlignment="0" applyProtection="0"/>
    <xf numFmtId="0" fontId="41" fillId="27" borderId="0" applyNumberFormat="0" applyBorder="0" applyAlignment="0" applyProtection="0"/>
    <xf numFmtId="0" fontId="41" fillId="31" borderId="0" applyNumberFormat="0" applyBorder="0" applyAlignment="0" applyProtection="0"/>
    <xf numFmtId="0" fontId="41" fillId="35" borderId="0" applyNumberFormat="0" applyBorder="0" applyAlignment="0" applyProtection="0"/>
    <xf numFmtId="0" fontId="54" fillId="0" borderId="0">
      <alignment horizontal="left" vertical="center"/>
    </xf>
    <xf numFmtId="169" fontId="54" fillId="0" borderId="0" applyFont="0" applyFill="0" applyBorder="0" applyAlignment="0" applyProtection="0">
      <alignment horizontal="left" vertical="center"/>
    </xf>
    <xf numFmtId="169" fontId="54" fillId="0" borderId="0" applyFont="0" applyFill="0" applyBorder="0" applyAlignment="0" applyProtection="0">
      <alignment horizontal="left" vertical="center"/>
    </xf>
    <xf numFmtId="0" fontId="104" fillId="0" borderId="0"/>
    <xf numFmtId="0" fontId="25" fillId="0" borderId="0"/>
    <xf numFmtId="0" fontId="54" fillId="0" borderId="0"/>
    <xf numFmtId="0" fontId="104" fillId="0" borderId="0"/>
    <xf numFmtId="0" fontId="156" fillId="0" borderId="0">
      <alignment vertical="top"/>
    </xf>
    <xf numFmtId="0" fontId="157" fillId="0" borderId="0"/>
    <xf numFmtId="0" fontId="58" fillId="0" borderId="0"/>
    <xf numFmtId="44" fontId="155" fillId="0" borderId="0" applyFont="0" applyFill="0" applyBorder="0" applyAlignment="0" applyProtection="0"/>
    <xf numFmtId="0" fontId="155" fillId="0" borderId="0"/>
    <xf numFmtId="0" fontId="24" fillId="0" borderId="0"/>
    <xf numFmtId="0" fontId="45" fillId="41" borderId="0" applyNumberFormat="0" applyBorder="0" applyAlignment="0" applyProtection="0"/>
    <xf numFmtId="0" fontId="45" fillId="43" borderId="0" applyNumberFormat="0" applyBorder="0" applyAlignment="0" applyProtection="0"/>
    <xf numFmtId="0" fontId="45" fillId="55" borderId="0" applyNumberFormat="0" applyBorder="0" applyAlignment="0" applyProtection="0"/>
    <xf numFmtId="0" fontId="45" fillId="41" borderId="0" applyNumberFormat="0" applyBorder="0" applyAlignment="0" applyProtection="0"/>
    <xf numFmtId="0" fontId="45" fillId="55" borderId="0" applyNumberFormat="0" applyBorder="0" applyAlignment="0" applyProtection="0"/>
    <xf numFmtId="0" fontId="45" fillId="54" borderId="0" applyNumberFormat="0" applyBorder="0" applyAlignment="0" applyProtection="0"/>
    <xf numFmtId="0" fontId="45" fillId="58" borderId="0" applyNumberFormat="0" applyBorder="0" applyAlignment="0" applyProtection="0"/>
    <xf numFmtId="0" fontId="45" fillId="54" borderId="0" applyNumberFormat="0" applyBorder="0" applyAlignment="0" applyProtection="0"/>
    <xf numFmtId="0" fontId="45" fillId="58" borderId="0" applyNumberFormat="0" applyBorder="0" applyAlignment="0" applyProtection="0"/>
    <xf numFmtId="0" fontId="46" fillId="48" borderId="0" applyNumberFormat="0" applyBorder="0" applyAlignment="0" applyProtection="0"/>
    <xf numFmtId="0" fontId="46" fillId="58" borderId="0" applyNumberFormat="0" applyBorder="0" applyAlignment="0" applyProtection="0"/>
    <xf numFmtId="0" fontId="46" fillId="54" borderId="0" applyNumberFormat="0" applyBorder="0" applyAlignment="0" applyProtection="0"/>
    <xf numFmtId="0" fontId="46" fillId="43" borderId="0" applyNumberFormat="0" applyBorder="0" applyAlignment="0" applyProtection="0"/>
    <xf numFmtId="0" fontId="106" fillId="91" borderId="22" applyNumberFormat="0" applyFill="0" applyBorder="0" applyAlignment="0">
      <alignment horizontal="left" vertical="top" wrapText="1"/>
    </xf>
    <xf numFmtId="0" fontId="76" fillId="0" borderId="22">
      <alignment horizontal="left" vertical="top"/>
    </xf>
    <xf numFmtId="0" fontId="46" fillId="48" borderId="0" applyNumberFormat="0" applyBorder="0" applyAlignment="0" applyProtection="0"/>
    <xf numFmtId="0" fontId="46" fillId="112" borderId="0" applyNumberFormat="0" applyBorder="0" applyAlignment="0" applyProtection="0"/>
    <xf numFmtId="0" fontId="52" fillId="113" borderId="25" applyNumberFormat="0" applyAlignment="0" applyProtection="0"/>
    <xf numFmtId="0" fontId="104" fillId="55" borderId="27" applyNumberFormat="0" applyFont="0" applyAlignment="0" applyProtection="0"/>
    <xf numFmtId="0" fontId="63" fillId="58" borderId="25" applyNumberFormat="0" applyAlignment="0" applyProtection="0"/>
    <xf numFmtId="0" fontId="88" fillId="113" borderId="38" applyNumberFormat="0" applyAlignment="0" applyProtection="0"/>
    <xf numFmtId="0" fontId="159" fillId="0" borderId="67">
      <alignment horizontal="center" vertical="top" wrapText="1"/>
    </xf>
    <xf numFmtId="0" fontId="160" fillId="0" borderId="51">
      <alignment horizontal="justify" vertical="center" wrapText="1"/>
    </xf>
    <xf numFmtId="0" fontId="160" fillId="0" borderId="51">
      <alignment horizontal="left" vertical="center" wrapText="1" indent="2"/>
    </xf>
    <xf numFmtId="0" fontId="161" fillId="0" borderId="0" applyNumberFormat="0" applyFill="0" applyBorder="0" applyAlignment="0" applyProtection="0"/>
    <xf numFmtId="0" fontId="162" fillId="0" borderId="22">
      <alignment horizontal="left" vertical="top" wrapText="1"/>
    </xf>
    <xf numFmtId="0" fontId="163" fillId="0" borderId="51">
      <alignment vertical="top" wrapText="1"/>
    </xf>
    <xf numFmtId="0" fontId="158" fillId="0" borderId="22">
      <alignment horizontal="left" vertical="top" wrapText="1"/>
    </xf>
    <xf numFmtId="0" fontId="164" fillId="0" borderId="51">
      <alignment vertical="top" wrapText="1"/>
    </xf>
    <xf numFmtId="0" fontId="165" fillId="0" borderId="51" applyBorder="0">
      <alignment vertical="center" wrapText="1"/>
    </xf>
    <xf numFmtId="0" fontId="166" fillId="0" borderId="68" applyNumberFormat="0" applyFill="0" applyAlignment="0" applyProtection="0"/>
    <xf numFmtId="0" fontId="167" fillId="0" borderId="40" applyNumberFormat="0" applyFill="0" applyAlignment="0" applyProtection="0"/>
    <xf numFmtId="0" fontId="168" fillId="0" borderId="69" applyNumberFormat="0" applyFill="0" applyAlignment="0" applyProtection="0"/>
    <xf numFmtId="0" fontId="168" fillId="0" borderId="0" applyNumberFormat="0" applyFill="0" applyBorder="0" applyAlignment="0" applyProtection="0"/>
    <xf numFmtId="0" fontId="44" fillId="0" borderId="70" applyNumberFormat="0" applyFill="0" applyAlignment="0" applyProtection="0"/>
    <xf numFmtId="0" fontId="161" fillId="0" borderId="0" applyNumberFormat="0" applyFill="0" applyBorder="0" applyAlignment="0" applyProtection="0"/>
    <xf numFmtId="0" fontId="161" fillId="0" borderId="0" applyNumberFormat="0" applyFill="0" applyBorder="0" applyAlignment="0" applyProtection="0"/>
    <xf numFmtId="0" fontId="161" fillId="0" borderId="0" applyNumberFormat="0" applyFill="0" applyBorder="0" applyAlignment="0" applyProtection="0"/>
    <xf numFmtId="0" fontId="25" fillId="0" borderId="0"/>
    <xf numFmtId="188" fontId="25" fillId="0" borderId="0" applyFont="0" applyFill="0" applyBorder="0" applyAlignment="0" applyProtection="0"/>
    <xf numFmtId="0" fontId="161" fillId="0" borderId="0" applyNumberFormat="0" applyFill="0" applyBorder="0" applyAlignment="0" applyProtection="0"/>
    <xf numFmtId="188" fontId="25" fillId="0" borderId="0" applyFont="0" applyFill="0" applyBorder="0" applyAlignment="0" applyProtection="0"/>
    <xf numFmtId="0" fontId="25" fillId="0" borderId="0"/>
    <xf numFmtId="0" fontId="25" fillId="0" borderId="0"/>
    <xf numFmtId="0" fontId="25" fillId="0" borderId="0"/>
    <xf numFmtId="9" fontId="25" fillId="0" borderId="0" applyFont="0" applyFill="0" applyBorder="0" applyAlignment="0" applyProtection="0"/>
    <xf numFmtId="0" fontId="25" fillId="0" borderId="0"/>
    <xf numFmtId="0" fontId="157" fillId="0" borderId="0"/>
    <xf numFmtId="0" fontId="58" fillId="0" borderId="0"/>
    <xf numFmtId="0" fontId="25" fillId="0" borderId="0"/>
    <xf numFmtId="9" fontId="25" fillId="0" borderId="0" applyFont="0" applyFill="0" applyBorder="0" applyAlignment="0" applyProtection="0"/>
    <xf numFmtId="49" fontId="169" fillId="113" borderId="0">
      <alignment horizontal="left" vertical="top" wrapText="1"/>
    </xf>
    <xf numFmtId="0" fontId="170" fillId="113" borderId="71">
      <alignment horizontal="left" vertical="top" wrapText="1"/>
    </xf>
    <xf numFmtId="0" fontId="171" fillId="113" borderId="71">
      <alignment horizontal="left" vertical="top" wrapText="1"/>
    </xf>
    <xf numFmtId="49" fontId="172" fillId="113" borderId="71">
      <alignment horizontal="left" vertical="top" wrapText="1"/>
    </xf>
    <xf numFmtId="49" fontId="170" fillId="113" borderId="71">
      <alignment horizontal="left" vertical="top" wrapText="1"/>
    </xf>
    <xf numFmtId="49" fontId="170" fillId="113" borderId="71">
      <alignment horizontal="left" vertical="top" wrapText="1"/>
    </xf>
    <xf numFmtId="49" fontId="173" fillId="113" borderId="0">
      <alignment horizontal="left" vertical="top" wrapText="1"/>
    </xf>
    <xf numFmtId="49" fontId="174" fillId="113" borderId="0">
      <alignment horizontal="left" vertical="top" wrapText="1"/>
    </xf>
    <xf numFmtId="0" fontId="175" fillId="0" borderId="0" applyNumberFormat="0" applyFill="0" applyBorder="0" applyAlignment="0" applyProtection="0">
      <alignment vertical="top"/>
      <protection locked="0"/>
    </xf>
    <xf numFmtId="0" fontId="25" fillId="0" borderId="0">
      <alignment horizontal="justify" vertical="center" wrapText="1"/>
    </xf>
    <xf numFmtId="44" fontId="45" fillId="0" borderId="0" applyFont="0" applyFill="0" applyBorder="0" applyAlignment="0" applyProtection="0"/>
    <xf numFmtId="4" fontId="76" fillId="0" borderId="22">
      <alignment horizontal="right" vertical="center" wrapText="1"/>
    </xf>
    <xf numFmtId="0" fontId="45" fillId="0" borderId="0"/>
    <xf numFmtId="0" fontId="45" fillId="0" borderId="0"/>
    <xf numFmtId="0" fontId="45" fillId="0" borderId="0"/>
    <xf numFmtId="0" fontId="45" fillId="0" borderId="0"/>
    <xf numFmtId="0" fontId="54" fillId="0" borderId="0">
      <alignment horizontal="left" vertical="center"/>
    </xf>
    <xf numFmtId="0" fontId="45" fillId="0" borderId="0"/>
    <xf numFmtId="0" fontId="176" fillId="0" borderId="49" applyNumberFormat="0" applyFill="0" applyProtection="0">
      <alignment horizontal="left" vertical="top"/>
    </xf>
    <xf numFmtId="4" fontId="76" fillId="0" borderId="49" applyNumberFormat="0" applyFill="0" applyProtection="0">
      <alignment horizontal="left" vertical="top"/>
    </xf>
    <xf numFmtId="0" fontId="55" fillId="0" borderId="49" applyNumberFormat="0" applyFill="0" applyProtection="0">
      <alignment horizontal="left" vertical="top" indent="2"/>
    </xf>
    <xf numFmtId="0" fontId="177" fillId="91" borderId="2">
      <alignment horizontal="center" vertical="center" wrapText="1"/>
    </xf>
    <xf numFmtId="0" fontId="45" fillId="113" borderId="0" applyNumberFormat="0" applyBorder="0" applyAlignment="0" applyProtection="0"/>
    <xf numFmtId="0" fontId="45" fillId="41" borderId="0" applyNumberFormat="0" applyBorder="0" applyAlignment="0" applyProtection="0"/>
    <xf numFmtId="0" fontId="45" fillId="113" borderId="0" applyNumberFormat="0" applyBorder="0" applyAlignment="0" applyProtection="0"/>
    <xf numFmtId="0" fontId="45" fillId="41" borderId="0" applyNumberFormat="0" applyBorder="0" applyAlignment="0" applyProtection="0"/>
    <xf numFmtId="166" fontId="25" fillId="0" borderId="0"/>
    <xf numFmtId="44" fontId="24" fillId="0" borderId="0" applyFont="0" applyFill="0" applyBorder="0" applyAlignment="0" applyProtection="0"/>
    <xf numFmtId="0" fontId="45" fillId="41" borderId="0" applyNumberFormat="0" applyBorder="0" applyAlignment="0" applyProtection="0"/>
    <xf numFmtId="0" fontId="178" fillId="48" borderId="0" applyNumberFormat="0" applyBorder="0" applyAlignment="0" applyProtection="0"/>
    <xf numFmtId="0" fontId="178" fillId="43" borderId="0" applyNumberFormat="0" applyBorder="0" applyAlignment="0" applyProtection="0"/>
    <xf numFmtId="0" fontId="178" fillId="58" borderId="0" applyNumberFormat="0" applyBorder="0" applyAlignment="0" applyProtection="0"/>
    <xf numFmtId="0" fontId="178" fillId="54" borderId="0" applyNumberFormat="0" applyBorder="0" applyAlignment="0" applyProtection="0"/>
    <xf numFmtId="0" fontId="178" fillId="48" borderId="0" applyNumberFormat="0" applyBorder="0" applyAlignment="0" applyProtection="0"/>
    <xf numFmtId="0" fontId="178" fillId="41" borderId="0" applyNumberFormat="0" applyBorder="0" applyAlignment="0" applyProtection="0"/>
    <xf numFmtId="0" fontId="178" fillId="48" borderId="0" applyNumberFormat="0" applyBorder="0" applyAlignment="0" applyProtection="0"/>
    <xf numFmtId="0" fontId="178" fillId="51" borderId="0" applyNumberFormat="0" applyBorder="0" applyAlignment="0" applyProtection="0"/>
    <xf numFmtId="0" fontId="178" fillId="52" borderId="0" applyNumberFormat="0" applyBorder="0" applyAlignment="0" applyProtection="0"/>
    <xf numFmtId="0" fontId="178" fillId="112" borderId="0" applyNumberFormat="0" applyBorder="0" applyAlignment="0" applyProtection="0"/>
    <xf numFmtId="0" fontId="178" fillId="48" borderId="0" applyNumberFormat="0" applyBorder="0" applyAlignment="0" applyProtection="0"/>
    <xf numFmtId="0" fontId="178" fillId="53" borderId="0" applyNumberFormat="0" applyBorder="0" applyAlignment="0" applyProtection="0"/>
    <xf numFmtId="166" fontId="25" fillId="0" borderId="0" applyFont="0" applyFill="0" applyBorder="0" applyAlignment="0" applyProtection="0"/>
    <xf numFmtId="0" fontId="25" fillId="55" borderId="27" applyNumberFormat="0" applyFont="0" applyAlignment="0" applyProtection="0"/>
    <xf numFmtId="0" fontId="63" fillId="41" borderId="25" applyNumberFormat="0" applyAlignment="0" applyProtection="0"/>
    <xf numFmtId="169" fontId="179" fillId="0" borderId="0" applyFont="0" applyFill="0" applyBorder="0" applyAlignment="0" applyProtection="0"/>
    <xf numFmtId="0" fontId="180" fillId="0" borderId="0"/>
    <xf numFmtId="0" fontId="181" fillId="0" borderId="0"/>
    <xf numFmtId="0" fontId="161" fillId="0" borderId="0" applyNumberFormat="0" applyFill="0" applyBorder="0" applyAlignment="0" applyProtection="0"/>
    <xf numFmtId="0" fontId="182" fillId="57" borderId="43" applyNumberFormat="0" applyAlignment="0" applyProtection="0"/>
    <xf numFmtId="166" fontId="24" fillId="0" borderId="0"/>
    <xf numFmtId="0" fontId="137" fillId="0" borderId="0" applyNumberFormat="0" applyFill="0" applyBorder="0" applyProtection="0">
      <alignment vertical="top" wrapText="1"/>
    </xf>
    <xf numFmtId="164" fontId="24" fillId="0" borderId="0" applyFont="0" applyFill="0" applyBorder="0" applyAlignment="0" applyProtection="0"/>
    <xf numFmtId="166" fontId="24" fillId="0" borderId="0"/>
    <xf numFmtId="166" fontId="24" fillId="0" borderId="0"/>
    <xf numFmtId="164" fontId="24" fillId="0" borderId="0" applyFont="0" applyFill="0" applyBorder="0" applyAlignment="0" applyProtection="0"/>
    <xf numFmtId="166" fontId="24" fillId="0" borderId="0"/>
    <xf numFmtId="166" fontId="24" fillId="0" borderId="0"/>
    <xf numFmtId="0" fontId="183" fillId="0" borderId="0">
      <protection locked="0"/>
    </xf>
    <xf numFmtId="164" fontId="183" fillId="0" borderId="0" applyFont="0" applyFill="0" applyBorder="0" applyAlignment="0" applyProtection="0"/>
    <xf numFmtId="9" fontId="183" fillId="0" borderId="0" applyFont="0" applyFill="0" applyBorder="0" applyAlignment="0" applyProtection="0"/>
    <xf numFmtId="44" fontId="183" fillId="0" borderId="0" applyFont="0" applyFill="0" applyBorder="0" applyAlignment="0" applyProtection="0">
      <protection locked="0"/>
    </xf>
    <xf numFmtId="0" fontId="24" fillId="0" borderId="0"/>
    <xf numFmtId="44" fontId="24" fillId="0" borderId="0" applyFont="0" applyFill="0" applyBorder="0" applyAlignment="0" applyProtection="0"/>
    <xf numFmtId="0" fontId="25" fillId="0" borderId="0"/>
    <xf numFmtId="0" fontId="25" fillId="0" borderId="0"/>
    <xf numFmtId="0" fontId="25" fillId="0" borderId="0"/>
    <xf numFmtId="0" fontId="25" fillId="0" borderId="0"/>
    <xf numFmtId="197" fontId="184" fillId="0" borderId="22" applyFont="0" applyFill="0" applyBorder="0" applyAlignment="0" applyProtection="0"/>
    <xf numFmtId="0" fontId="184" fillId="0" borderId="22"/>
    <xf numFmtId="197" fontId="138" fillId="0" borderId="22" applyFont="0" applyFill="0" applyBorder="0" applyAlignment="0" applyProtection="0"/>
    <xf numFmtId="0" fontId="138" fillId="0" borderId="22"/>
    <xf numFmtId="164" fontId="24" fillId="0" borderId="0" applyFont="0" applyFill="0" applyBorder="0" applyAlignment="0" applyProtection="0"/>
    <xf numFmtId="0" fontId="24" fillId="114" borderId="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43" fontId="24" fillId="0" borderId="0" applyFont="0" applyFill="0" applyBorder="0" applyAlignment="0" applyProtection="0"/>
    <xf numFmtId="44" fontId="24" fillId="0" borderId="0" applyFont="0" applyFill="0" applyBorder="0" applyAlignment="0" applyProtection="0"/>
    <xf numFmtId="43" fontId="24" fillId="0" borderId="0" applyFont="0" applyFill="0" applyBorder="0" applyAlignment="0" applyProtection="0"/>
    <xf numFmtId="44" fontId="24" fillId="0" borderId="0" applyFont="0" applyFill="0" applyBorder="0" applyAlignment="0" applyProtection="0"/>
    <xf numFmtId="43"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0" fontId="41" fillId="35" borderId="0" applyNumberFormat="0" applyBorder="0" applyAlignment="0" applyProtection="0"/>
    <xf numFmtId="0" fontId="41" fillId="31" borderId="0" applyNumberFormat="0" applyBorder="0" applyAlignment="0" applyProtection="0"/>
    <xf numFmtId="0" fontId="41" fillId="27" borderId="0" applyNumberFormat="0" applyBorder="0" applyAlignment="0" applyProtection="0"/>
    <xf numFmtId="0" fontId="41" fillId="19" borderId="0" applyNumberFormat="0" applyBorder="0" applyAlignment="0" applyProtection="0"/>
    <xf numFmtId="0" fontId="41" fillId="23" borderId="0" applyNumberFormat="0" applyBorder="0" applyAlignment="0" applyProtection="0"/>
    <xf numFmtId="0" fontId="41" fillId="15" borderId="0" applyNumberFormat="0" applyBorder="0" applyAlignment="0" applyProtection="0"/>
    <xf numFmtId="0" fontId="154" fillId="8" borderId="0" applyNumberFormat="0" applyBorder="0" applyAlignment="0" applyProtection="0"/>
    <xf numFmtId="164" fontId="24" fillId="0" borderId="0" applyFont="0" applyFill="0" applyBorder="0" applyAlignment="0" applyProtection="0"/>
    <xf numFmtId="164" fontId="24" fillId="0" borderId="0" applyFont="0" applyFill="0" applyBorder="0" applyAlignment="0" applyProtection="0"/>
    <xf numFmtId="0" fontId="154" fillId="8" borderId="0" applyNumberFormat="0" applyBorder="0" applyAlignment="0" applyProtection="0"/>
    <xf numFmtId="0" fontId="41" fillId="15" borderId="0" applyNumberFormat="0" applyBorder="0" applyAlignment="0" applyProtection="0"/>
    <xf numFmtId="0" fontId="41" fillId="19" borderId="0" applyNumberFormat="0" applyBorder="0" applyAlignment="0" applyProtection="0"/>
    <xf numFmtId="0" fontId="41" fillId="23" borderId="0" applyNumberFormat="0" applyBorder="0" applyAlignment="0" applyProtection="0"/>
    <xf numFmtId="0" fontId="41" fillId="27" borderId="0" applyNumberFormat="0" applyBorder="0" applyAlignment="0" applyProtection="0"/>
    <xf numFmtId="0" fontId="41" fillId="31" borderId="0" applyNumberFormat="0" applyBorder="0" applyAlignment="0" applyProtection="0"/>
    <xf numFmtId="0" fontId="41" fillId="35" borderId="0" applyNumberFormat="0" applyBorder="0" applyAlignment="0" applyProtection="0"/>
    <xf numFmtId="43" fontId="24" fillId="0" borderId="0" applyFont="0" applyFill="0" applyBorder="0" applyAlignment="0" applyProtection="0"/>
    <xf numFmtId="0" fontId="24" fillId="0" borderId="0"/>
    <xf numFmtId="0" fontId="24" fillId="0" borderId="0"/>
    <xf numFmtId="43" fontId="24" fillId="0" borderId="0" applyFont="0" applyFill="0" applyBorder="0" applyAlignment="0" applyProtection="0"/>
    <xf numFmtId="44" fontId="24" fillId="0" borderId="0" applyFont="0" applyFill="0" applyBorder="0" applyAlignment="0" applyProtection="0"/>
    <xf numFmtId="44" fontId="60" fillId="0" borderId="0" applyFont="0" applyFill="0" applyBorder="0" applyAlignment="0" applyProtection="0">
      <alignment horizontal="center" vertical="center" wrapText="1"/>
    </xf>
    <xf numFmtId="44" fontId="60" fillId="0" borderId="0" applyFont="0" applyFill="0" applyBorder="0" applyAlignment="0" applyProtection="0">
      <alignment horizontal="center" vertical="center" wrapText="1"/>
    </xf>
    <xf numFmtId="0" fontId="24" fillId="0" borderId="0"/>
    <xf numFmtId="44" fontId="25" fillId="0" borderId="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0" fontId="24" fillId="0" borderId="0"/>
    <xf numFmtId="44" fontId="25" fillId="0" borderId="0" applyFill="0" applyBorder="0" applyAlignment="0" applyProtection="0"/>
    <xf numFmtId="44" fontId="60" fillId="0" borderId="0" applyFont="0" applyFill="0" applyBorder="0" applyAlignment="0" applyProtection="0">
      <alignment horizontal="center" vertical="center" wrapText="1"/>
    </xf>
    <xf numFmtId="44" fontId="60" fillId="0" borderId="0" applyFont="0" applyFill="0" applyBorder="0" applyAlignment="0" applyProtection="0">
      <alignment horizontal="center" vertical="center" wrapText="1"/>
    </xf>
    <xf numFmtId="44" fontId="25" fillId="0" borderId="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5" fillId="0" borderId="0" applyFill="0" applyBorder="0" applyAlignment="0" applyProtection="0"/>
    <xf numFmtId="44" fontId="60" fillId="0" borderId="0" applyFont="0" applyFill="0" applyBorder="0" applyAlignment="0" applyProtection="0">
      <alignment horizontal="center" vertical="center" wrapText="1"/>
    </xf>
    <xf numFmtId="44" fontId="60" fillId="0" borderId="0" applyFont="0" applyFill="0" applyBorder="0" applyAlignment="0" applyProtection="0">
      <alignment horizontal="center" vertical="center" wrapText="1"/>
    </xf>
    <xf numFmtId="44" fontId="60" fillId="0" borderId="0" applyFont="0" applyFill="0" applyBorder="0" applyAlignment="0" applyProtection="0">
      <alignment horizontal="center" vertical="center" wrapText="1"/>
    </xf>
    <xf numFmtId="0" fontId="24" fillId="0" borderId="0"/>
    <xf numFmtId="44" fontId="25" fillId="0" borderId="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5" fillId="0" borderId="0" applyFill="0" applyBorder="0" applyAlignment="0" applyProtection="0"/>
    <xf numFmtId="44" fontId="60" fillId="0" borderId="0" applyFont="0" applyFill="0" applyBorder="0" applyAlignment="0" applyProtection="0">
      <alignment horizontal="center" vertical="center" wrapText="1"/>
    </xf>
    <xf numFmtId="44" fontId="60" fillId="0" borderId="0" applyFont="0" applyFill="0" applyBorder="0" applyAlignment="0" applyProtection="0">
      <alignment horizontal="center" vertical="center" wrapText="1"/>
    </xf>
    <xf numFmtId="44" fontId="25" fillId="0" borderId="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5" fillId="0" borderId="0" applyFill="0" applyBorder="0" applyAlignment="0" applyProtection="0"/>
    <xf numFmtId="44" fontId="60" fillId="0" borderId="0" applyFont="0" applyFill="0" applyBorder="0" applyAlignment="0" applyProtection="0">
      <alignment horizontal="center" vertical="center" wrapText="1"/>
    </xf>
    <xf numFmtId="44" fontId="60" fillId="0" borderId="0" applyFont="0" applyFill="0" applyBorder="0" applyAlignment="0" applyProtection="0">
      <alignment horizontal="center" vertical="center" wrapText="1"/>
    </xf>
    <xf numFmtId="44" fontId="60" fillId="0" borderId="0" applyFont="0" applyFill="0" applyBorder="0" applyAlignment="0" applyProtection="0">
      <alignment horizontal="center" vertical="center" wrapText="1"/>
    </xf>
    <xf numFmtId="44" fontId="25" fillId="0" borderId="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5" fillId="0" borderId="0" applyFill="0" applyBorder="0" applyAlignment="0" applyProtection="0"/>
    <xf numFmtId="44" fontId="60" fillId="0" borderId="0" applyFont="0" applyFill="0" applyBorder="0" applyAlignment="0" applyProtection="0">
      <alignment horizontal="center" vertical="center" wrapText="1"/>
    </xf>
    <xf numFmtId="44" fontId="60" fillId="0" borderId="0" applyFont="0" applyFill="0" applyBorder="0" applyAlignment="0" applyProtection="0">
      <alignment horizontal="center" vertical="center" wrapText="1"/>
    </xf>
    <xf numFmtId="44" fontId="25" fillId="0" borderId="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5" fillId="0" borderId="0" applyFill="0" applyBorder="0" applyAlignment="0" applyProtection="0"/>
    <xf numFmtId="44" fontId="60" fillId="0" borderId="0" applyFont="0" applyFill="0" applyBorder="0" applyAlignment="0" applyProtection="0">
      <alignment horizontal="center" vertical="center" wrapText="1"/>
    </xf>
    <xf numFmtId="44" fontId="60" fillId="0" borderId="0" applyFont="0" applyFill="0" applyBorder="0" applyAlignment="0" applyProtection="0">
      <alignment horizontal="center" vertical="center" wrapText="1"/>
    </xf>
    <xf numFmtId="44" fontId="60" fillId="0" borderId="0" applyFont="0" applyFill="0" applyBorder="0" applyAlignment="0" applyProtection="0">
      <alignment horizontal="center" vertical="center" wrapText="1"/>
    </xf>
    <xf numFmtId="44" fontId="25" fillId="0" borderId="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5" fillId="0" borderId="0" applyFill="0" applyBorder="0" applyAlignment="0" applyProtection="0"/>
    <xf numFmtId="44" fontId="60" fillId="0" borderId="0" applyFont="0" applyFill="0" applyBorder="0" applyAlignment="0" applyProtection="0">
      <alignment horizontal="center" vertical="center" wrapText="1"/>
    </xf>
    <xf numFmtId="44" fontId="60" fillId="0" borderId="0" applyFont="0" applyFill="0" applyBorder="0" applyAlignment="0" applyProtection="0">
      <alignment horizontal="center" vertical="center" wrapText="1"/>
    </xf>
    <xf numFmtId="44" fontId="25" fillId="0" borderId="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5" fillId="0" borderId="0" applyFill="0" applyBorder="0" applyAlignment="0" applyProtection="0"/>
    <xf numFmtId="44" fontId="60" fillId="0" borderId="0" applyFont="0" applyFill="0" applyBorder="0" applyAlignment="0" applyProtection="0">
      <alignment horizontal="center" vertical="center" wrapText="1"/>
    </xf>
    <xf numFmtId="43"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134" fillId="0" borderId="0" applyFont="0" applyFill="0" applyBorder="0" applyAlignment="0" applyProtection="0"/>
    <xf numFmtId="44" fontId="134" fillId="0" borderId="0" applyFont="0" applyFill="0" applyBorder="0" applyAlignment="0" applyProtection="0"/>
    <xf numFmtId="44" fontId="134" fillId="0" borderId="0" applyFont="0" applyFill="0" applyBorder="0" applyAlignment="0" applyProtection="0"/>
    <xf numFmtId="44" fontId="134" fillId="0" borderId="0" applyFont="0" applyFill="0" applyBorder="0" applyAlignment="0" applyProtection="0"/>
    <xf numFmtId="44" fontId="134" fillId="0" borderId="0" applyFont="0" applyFill="0" applyBorder="0" applyAlignment="0" applyProtection="0"/>
    <xf numFmtId="44" fontId="134" fillId="0" borderId="0" applyFont="0" applyFill="0" applyBorder="0" applyAlignment="0" applyProtection="0"/>
    <xf numFmtId="44" fontId="134"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3" fontId="24" fillId="0" borderId="0" applyFont="0" applyFill="0" applyBorder="0" applyAlignment="0" applyProtection="0"/>
    <xf numFmtId="44" fontId="25" fillId="0" borderId="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3" fontId="24" fillId="0" borderId="0" applyFont="0" applyFill="0" applyBorder="0" applyAlignment="0" applyProtection="0"/>
    <xf numFmtId="0" fontId="24" fillId="0" borderId="0"/>
    <xf numFmtId="0" fontId="24"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3" fontId="24" fillId="0" borderId="0" applyFont="0" applyFill="0" applyBorder="0" applyAlignment="0" applyProtection="0"/>
    <xf numFmtId="44" fontId="155" fillId="0" borderId="0" applyFont="0" applyFill="0" applyBorder="0" applyAlignment="0" applyProtection="0"/>
    <xf numFmtId="44" fontId="45" fillId="0" borderId="0" applyFont="0" applyFill="0" applyBorder="0" applyAlignment="0" applyProtection="0"/>
    <xf numFmtId="44" fontId="24" fillId="0" borderId="0" applyFont="0" applyFill="0" applyBorder="0" applyAlignment="0" applyProtection="0"/>
    <xf numFmtId="44" fontId="183" fillId="0" borderId="0" applyFont="0" applyFill="0" applyBorder="0" applyAlignment="0" applyProtection="0">
      <protection locked="0"/>
    </xf>
    <xf numFmtId="44" fontId="24" fillId="0" borderId="0" applyFont="0" applyFill="0" applyBorder="0" applyAlignment="0" applyProtection="0"/>
    <xf numFmtId="43" fontId="24" fillId="0" borderId="0" applyFont="0" applyFill="0" applyBorder="0" applyAlignment="0" applyProtection="0"/>
    <xf numFmtId="44" fontId="24" fillId="0" borderId="0" applyFont="0" applyFill="0" applyBorder="0" applyAlignment="0" applyProtection="0"/>
    <xf numFmtId="43" fontId="24" fillId="0" borderId="0" applyFont="0" applyFill="0" applyBorder="0" applyAlignment="0" applyProtection="0"/>
    <xf numFmtId="44" fontId="24" fillId="0" borderId="0" applyFont="0" applyFill="0" applyBorder="0" applyAlignment="0" applyProtection="0"/>
    <xf numFmtId="43"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cellStyleXfs>
  <cellXfs count="67">
    <xf numFmtId="0" fontId="0" fillId="0" borderId="0" xfId="0">
      <alignment vertical="top"/>
    </xf>
    <xf numFmtId="49" fontId="0" fillId="2" borderId="0" xfId="0" applyNumberFormat="1" applyFill="1" applyAlignment="1">
      <alignment vertical="top" wrapText="1"/>
    </xf>
    <xf numFmtId="49" fontId="6" fillId="3" borderId="0" xfId="10">
      <alignment horizontal="left" vertical="top" wrapText="1"/>
    </xf>
    <xf numFmtId="0" fontId="0" fillId="2" borderId="11" xfId="0" applyFill="1" applyBorder="1" applyAlignment="1">
      <alignment horizontal="center" vertical="top"/>
    </xf>
    <xf numFmtId="0" fontId="0" fillId="2" borderId="0" xfId="0" applyFill="1">
      <alignment vertical="top"/>
    </xf>
    <xf numFmtId="49" fontId="0" fillId="2" borderId="0" xfId="0" applyNumberFormat="1" applyFill="1">
      <alignment vertical="top"/>
    </xf>
    <xf numFmtId="49" fontId="0" fillId="2" borderId="2" xfId="0" applyNumberFormat="1" applyFill="1" applyBorder="1">
      <alignment vertical="top"/>
    </xf>
    <xf numFmtId="0" fontId="1" fillId="2" borderId="0" xfId="0" applyFont="1" applyFill="1">
      <alignment vertical="top"/>
    </xf>
    <xf numFmtId="49" fontId="0" fillId="4" borderId="6" xfId="0" applyNumberFormat="1" applyFill="1" applyBorder="1">
      <alignment vertical="top"/>
    </xf>
    <xf numFmtId="49" fontId="1" fillId="4" borderId="1" xfId="0" applyNumberFormat="1" applyFont="1" applyFill="1" applyBorder="1">
      <alignment vertical="top"/>
    </xf>
    <xf numFmtId="0" fontId="0" fillId="4" borderId="1" xfId="0" applyFill="1" applyBorder="1">
      <alignment vertical="top"/>
    </xf>
    <xf numFmtId="49" fontId="0" fillId="4" borderId="7" xfId="0" applyNumberFormat="1" applyFill="1" applyBorder="1">
      <alignment vertical="top"/>
    </xf>
    <xf numFmtId="49" fontId="1" fillId="4" borderId="3" xfId="0" applyNumberFormat="1" applyFont="1" applyFill="1" applyBorder="1">
      <alignment vertical="top"/>
    </xf>
    <xf numFmtId="0" fontId="0" fillId="4" borderId="3" xfId="0" applyFill="1" applyBorder="1">
      <alignment vertical="top"/>
    </xf>
    <xf numFmtId="49" fontId="0" fillId="2" borderId="8" xfId="0" applyNumberFormat="1" applyFill="1" applyBorder="1">
      <alignment vertical="top"/>
    </xf>
    <xf numFmtId="0" fontId="13" fillId="2" borderId="5" xfId="1" applyFont="1" applyBorder="1">
      <alignment horizontal="left" vertical="top" wrapText="1"/>
    </xf>
    <xf numFmtId="1" fontId="13" fillId="3" borderId="5" xfId="1" applyNumberFormat="1" applyFont="1" applyFill="1" applyBorder="1">
      <alignment horizontal="left" vertical="top" wrapText="1"/>
    </xf>
    <xf numFmtId="0" fontId="0" fillId="2" borderId="12" xfId="0" applyFill="1" applyBorder="1" applyAlignment="1">
      <alignment horizontal="center" vertical="top"/>
    </xf>
    <xf numFmtId="49" fontId="8" fillId="3" borderId="11" xfId="14" applyBorder="1">
      <alignment horizontal="left" vertical="top" wrapText="1"/>
    </xf>
    <xf numFmtId="0" fontId="0" fillId="2" borderId="11" xfId="0" applyFill="1" applyBorder="1" applyAlignment="1" applyProtection="1">
      <alignment horizontal="center" vertical="center"/>
      <protection locked="0"/>
    </xf>
    <xf numFmtId="165" fontId="0" fillId="2" borderId="11" xfId="0" applyNumberFormat="1" applyFill="1" applyBorder="1" applyAlignment="1" applyProtection="1">
      <alignment horizontal="center" vertical="center"/>
      <protection locked="0"/>
    </xf>
    <xf numFmtId="49" fontId="1" fillId="4" borderId="1" xfId="0" applyNumberFormat="1" applyFont="1" applyFill="1" applyBorder="1" applyAlignment="1">
      <alignment vertical="top" wrapText="1"/>
    </xf>
    <xf numFmtId="0" fontId="1" fillId="2" borderId="0" xfId="0" applyFont="1" applyFill="1" applyAlignment="1">
      <alignment vertical="top" wrapText="1"/>
    </xf>
    <xf numFmtId="49" fontId="1" fillId="4" borderId="3" xfId="0" applyNumberFormat="1" applyFont="1" applyFill="1" applyBorder="1" applyAlignment="1">
      <alignment vertical="top" wrapText="1"/>
    </xf>
    <xf numFmtId="0" fontId="24" fillId="0" borderId="0" xfId="0" applyFont="1" applyAlignment="1"/>
    <xf numFmtId="0" fontId="24" fillId="0" borderId="0" xfId="0" applyFont="1" applyAlignment="1">
      <alignment horizontal="left"/>
    </xf>
    <xf numFmtId="0" fontId="0" fillId="2" borderId="0" xfId="0" applyFill="1" applyAlignment="1">
      <alignment horizontal="left" vertical="top"/>
    </xf>
    <xf numFmtId="0" fontId="0" fillId="0" borderId="0" xfId="0" applyAlignment="1">
      <alignment horizontal="left" vertical="top"/>
    </xf>
    <xf numFmtId="0" fontId="24" fillId="0" borderId="0" xfId="3524" applyAlignment="1">
      <alignment horizontal="left" vertical="center" wrapText="1"/>
    </xf>
    <xf numFmtId="165" fontId="0" fillId="2" borderId="12" xfId="0" applyNumberFormat="1" applyFill="1" applyBorder="1" applyAlignment="1">
      <alignment horizontal="right" vertical="top"/>
    </xf>
    <xf numFmtId="165" fontId="0" fillId="2" borderId="11" xfId="0" applyNumberFormat="1" applyFill="1" applyBorder="1" applyAlignment="1">
      <alignment horizontal="right" vertical="top"/>
    </xf>
    <xf numFmtId="165" fontId="0" fillId="2" borderId="11" xfId="0" applyNumberFormat="1" applyFill="1" applyBorder="1" applyAlignment="1">
      <alignment horizontal="right" vertical="center"/>
    </xf>
    <xf numFmtId="165" fontId="0" fillId="2" borderId="0" xfId="0" applyNumberFormat="1" applyFill="1" applyAlignment="1">
      <alignment horizontal="right" vertical="top"/>
    </xf>
    <xf numFmtId="165" fontId="0" fillId="4" borderId="1" xfId="0" applyNumberFormat="1" applyFill="1" applyBorder="1" applyAlignment="1">
      <alignment horizontal="right" vertical="top"/>
    </xf>
    <xf numFmtId="165" fontId="0" fillId="4" borderId="3" xfId="0" applyNumberFormat="1" applyFill="1" applyBorder="1" applyAlignment="1">
      <alignment horizontal="right" vertical="top"/>
    </xf>
    <xf numFmtId="165" fontId="0" fillId="2" borderId="12" xfId="0" applyNumberFormat="1" applyFill="1" applyBorder="1" applyAlignment="1">
      <alignment horizontal="center" vertical="top"/>
    </xf>
    <xf numFmtId="165" fontId="0" fillId="2" borderId="11" xfId="0" applyNumberFormat="1" applyFill="1" applyBorder="1" applyAlignment="1">
      <alignment horizontal="center" vertical="top"/>
    </xf>
    <xf numFmtId="165" fontId="0" fillId="2" borderId="11" xfId="0" applyNumberFormat="1" applyFill="1" applyBorder="1" applyAlignment="1">
      <alignment horizontal="center" vertical="center"/>
    </xf>
    <xf numFmtId="165" fontId="0" fillId="2" borderId="0" xfId="0" applyNumberFormat="1" applyFill="1">
      <alignment vertical="top"/>
    </xf>
    <xf numFmtId="165" fontId="0" fillId="4" borderId="1" xfId="0" applyNumberFormat="1" applyFill="1" applyBorder="1">
      <alignment vertical="top"/>
    </xf>
    <xf numFmtId="165" fontId="0" fillId="4" borderId="3" xfId="0" applyNumberFormat="1" applyFill="1" applyBorder="1">
      <alignment vertical="top"/>
    </xf>
    <xf numFmtId="43" fontId="0" fillId="5" borderId="11" xfId="3916" applyFont="1" applyFill="1" applyBorder="1" applyAlignment="1" applyProtection="1">
      <alignment horizontal="center" vertical="center"/>
    </xf>
    <xf numFmtId="43" fontId="0" fillId="5" borderId="11" xfId="3916" applyFont="1" applyFill="1" applyBorder="1" applyAlignment="1" applyProtection="1">
      <alignment horizontal="center" vertical="center"/>
      <protection locked="0"/>
    </xf>
    <xf numFmtId="49" fontId="185" fillId="3" borderId="11" xfId="14" applyFont="1" applyBorder="1">
      <alignment horizontal="left" vertical="top" wrapText="1"/>
    </xf>
    <xf numFmtId="0" fontId="27" fillId="0" borderId="72" xfId="0" applyFont="1" applyBorder="1" applyAlignment="1">
      <alignment horizontal="right"/>
    </xf>
    <xf numFmtId="4" fontId="27" fillId="0" borderId="73" xfId="0" applyNumberFormat="1" applyFont="1" applyBorder="1" applyAlignment="1"/>
    <xf numFmtId="4" fontId="26" fillId="0" borderId="74" xfId="0" applyNumberFormat="1" applyFont="1" applyBorder="1" applyAlignment="1"/>
    <xf numFmtId="49" fontId="186" fillId="3" borderId="11" xfId="14" applyFont="1" applyBorder="1">
      <alignment horizontal="left" vertical="top" wrapText="1"/>
    </xf>
    <xf numFmtId="49" fontId="187" fillId="3" borderId="11" xfId="14" applyFont="1" applyBorder="1">
      <alignment horizontal="left" vertical="top" wrapText="1"/>
    </xf>
    <xf numFmtId="0" fontId="188" fillId="0" borderId="75" xfId="0" applyFont="1" applyBorder="1" applyAlignment="1"/>
    <xf numFmtId="164" fontId="25" fillId="0" borderId="0" xfId="977" applyFont="1" applyAlignment="1" applyProtection="1">
      <alignment vertical="center"/>
      <protection locked="0"/>
    </xf>
    <xf numFmtId="0" fontId="0" fillId="0" borderId="0" xfId="0" applyAlignment="1"/>
    <xf numFmtId="164" fontId="25" fillId="0" borderId="76" xfId="977" applyFont="1" applyBorder="1" applyAlignment="1" applyProtection="1">
      <alignment vertical="center"/>
      <protection locked="0"/>
    </xf>
    <xf numFmtId="164" fontId="25" fillId="0" borderId="0" xfId="977" applyFont="1" applyAlignment="1" applyProtection="1">
      <alignment horizontal="left"/>
      <protection locked="0"/>
    </xf>
    <xf numFmtId="164" fontId="25" fillId="0" borderId="0" xfId="977" applyFont="1" applyAlignment="1" applyProtection="1">
      <protection locked="0"/>
    </xf>
    <xf numFmtId="164" fontId="25" fillId="0" borderId="0" xfId="977" applyFont="1" applyBorder="1" applyAlignment="1" applyProtection="1">
      <protection locked="0"/>
    </xf>
    <xf numFmtId="164" fontId="25" fillId="0" borderId="0" xfId="977" applyFont="1" applyFill="1" applyAlignment="1" applyProtection="1">
      <alignment vertical="center"/>
      <protection locked="0"/>
    </xf>
    <xf numFmtId="0" fontId="192" fillId="115" borderId="77" xfId="0" applyFont="1" applyFill="1" applyBorder="1" applyAlignment="1">
      <alignment horizontal="center" vertical="center"/>
    </xf>
    <xf numFmtId="0" fontId="192" fillId="115" borderId="78" xfId="0" applyFont="1" applyFill="1" applyBorder="1" applyAlignment="1">
      <alignment horizontal="center" vertical="center"/>
    </xf>
    <xf numFmtId="0" fontId="192" fillId="115" borderId="79" xfId="0" applyFont="1" applyFill="1" applyBorder="1" applyAlignment="1">
      <alignment horizontal="center" vertical="center"/>
    </xf>
    <xf numFmtId="0" fontId="192" fillId="115" borderId="80" xfId="0" applyFont="1" applyFill="1" applyBorder="1" applyAlignment="1">
      <alignment horizontal="center" vertical="center"/>
    </xf>
    <xf numFmtId="49" fontId="0" fillId="2" borderId="81" xfId="0" applyNumberFormat="1" applyFill="1" applyBorder="1" applyAlignment="1">
      <alignment vertical="top" wrapText="1"/>
    </xf>
    <xf numFmtId="49" fontId="0" fillId="2" borderId="9" xfId="0" applyNumberFormat="1" applyFill="1" applyBorder="1" applyAlignment="1">
      <alignment horizontal="center" vertical="top"/>
    </xf>
    <xf numFmtId="49" fontId="0" fillId="2" borderId="4" xfId="0" applyNumberFormat="1" applyFill="1" applyBorder="1" applyAlignment="1">
      <alignment horizontal="center" vertical="top"/>
    </xf>
    <xf numFmtId="49" fontId="0" fillId="2" borderId="10" xfId="0" applyNumberFormat="1" applyFill="1" applyBorder="1" applyAlignment="1">
      <alignment horizontal="center" vertical="top"/>
    </xf>
    <xf numFmtId="0" fontId="189" fillId="0" borderId="0" xfId="0" applyFont="1" applyAlignment="1">
      <alignment horizontal="left" vertical="justify" wrapText="1"/>
    </xf>
    <xf numFmtId="0" fontId="191" fillId="0" borderId="0" xfId="0" applyFont="1" applyAlignment="1">
      <alignment horizontal="left" vertical="justify" wrapText="1"/>
    </xf>
  </cellXfs>
  <cellStyles count="3917">
    <cellStyle name="#" xfId="370" xr:uid="{F4C84740-B8F8-464A-BF34-50938C30E5B8}"/>
    <cellStyle name="#,##%" xfId="88" xr:uid="{26BA5843-E597-495A-8CAC-EC579F663BED}"/>
    <cellStyle name="=C:\WINNT35\SYSTEM32\COMMAND.COM" xfId="89" xr:uid="{FEAC7723-78E0-4ADB-B5E6-E5EA6FE3CE62}"/>
    <cellStyle name="§Q\?1@" xfId="90" xr:uid="{684FF27B-BDFD-49AC-B6C6-1145BF4200E2}"/>
    <cellStyle name="0,0_x000d__x000a_NA_x000d__x000a_" xfId="371" xr:uid="{F007C59E-D203-4B89-8B72-4E47BE15FDF6}"/>
    <cellStyle name="00,00" xfId="1686" xr:uid="{B3D00B06-3F22-4025-88AE-F6224CDB77D9}"/>
    <cellStyle name="20 % - Accent1" xfId="66" builtinId="30" customBuiltin="1"/>
    <cellStyle name="20 % - Accent1 2" xfId="91" xr:uid="{1A6AF8AA-CB3D-4FA6-A3A0-DDF3B2A9A72A}"/>
    <cellStyle name="20 % - Accent1 2 10" xfId="373" xr:uid="{2C00DCD9-DD72-4626-973E-EA50ECCD7997}"/>
    <cellStyle name="20 % - Accent1 2 11" xfId="374" xr:uid="{E2C00CEC-2B3B-446D-A8F9-875420D2B5A6}"/>
    <cellStyle name="20 % - Accent1 2 12" xfId="375" xr:uid="{4077FC29-3033-4FB7-B450-DEC20F1695A3}"/>
    <cellStyle name="20 % - Accent1 2 13" xfId="376" xr:uid="{4F06BA48-BA95-4283-8A6A-4E872837CF79}"/>
    <cellStyle name="20 % - Accent1 2 14" xfId="377" xr:uid="{8D3CDC6F-45A5-424C-9167-84BB6ED16C6D}"/>
    <cellStyle name="20 % - Accent1 2 15" xfId="372" xr:uid="{AED49AB4-8024-49FF-AAC0-EF3160835D86}"/>
    <cellStyle name="20 % - Accent1 2 16" xfId="3352" xr:uid="{9CEB59C5-E572-4BBE-AE26-20D5BC0D806E}"/>
    <cellStyle name="20 % - Accent1 2 2" xfId="378" xr:uid="{570BB033-BA3F-4E9D-83BB-86882E9D4D0D}"/>
    <cellStyle name="20 % - Accent1 2 3" xfId="379" xr:uid="{B1A0FFBC-65EA-4842-B87A-C3690EC95796}"/>
    <cellStyle name="20 % - Accent1 2 4" xfId="380" xr:uid="{0F0CBABD-50A6-417A-978B-C71A360DE249}"/>
    <cellStyle name="20 % - Accent1 2 5" xfId="381" xr:uid="{6C1D7287-B0AD-4881-AF78-7B1D1F0C08F4}"/>
    <cellStyle name="20 % - Accent1 2 6" xfId="382" xr:uid="{9862E4C3-2811-46D0-B7E6-652ED3058B1E}"/>
    <cellStyle name="20 % - Accent1 2 7" xfId="383" xr:uid="{40523241-A08E-4D1A-8B6F-6CA7B15D6B04}"/>
    <cellStyle name="20 % - Accent1 2 8" xfId="384" xr:uid="{C841668B-CB3F-405B-8819-B1F39C071724}"/>
    <cellStyle name="20 % - Accent1 2 9" xfId="385" xr:uid="{0AB738CB-4752-4577-98F1-8F3F10E0A7E0}"/>
    <cellStyle name="20 % - Accent1 2_BPU-LOTB-SER-090324" xfId="386" xr:uid="{38D260F8-4703-46AB-835D-C5CB9B4B6880}"/>
    <cellStyle name="20 % - Accent1 3" xfId="3425" xr:uid="{029C7A64-B4DF-4269-BE2E-2A4FAFC760B7}"/>
    <cellStyle name="20 % - Accent2" xfId="69" builtinId="34" customBuiltin="1"/>
    <cellStyle name="20 % - Accent2 2" xfId="92" xr:uid="{6D208791-5756-4077-B979-0EA262ACCB14}"/>
    <cellStyle name="20 % - Accent2 2 10" xfId="388" xr:uid="{E704EDB7-7772-4C87-812F-A5B8DC9EA12E}"/>
    <cellStyle name="20 % - Accent2 2 11" xfId="389" xr:uid="{0B07A716-A25E-4EEF-91E9-986BCB0A9548}"/>
    <cellStyle name="20 % - Accent2 2 12" xfId="390" xr:uid="{C5FD3B36-18A3-4758-9CAE-3DE57E6953E2}"/>
    <cellStyle name="20 % - Accent2 2 13" xfId="391" xr:uid="{5AC14906-500E-492D-9D24-E379F8F7F390}"/>
    <cellStyle name="20 % - Accent2 2 14" xfId="392" xr:uid="{CFD5CB80-6757-4E7F-A52E-8231DE410115}"/>
    <cellStyle name="20 % - Accent2 2 15" xfId="387" xr:uid="{38DA1D7D-4256-446A-B3D8-5195831A7B7C}"/>
    <cellStyle name="20 % - Accent2 2 16" xfId="3353" xr:uid="{F163C653-DB27-4224-A186-74E15FF92561}"/>
    <cellStyle name="20 % - Accent2 2 2" xfId="393" xr:uid="{DD9C7294-D558-4C4D-8769-552000D3CC3B}"/>
    <cellStyle name="20 % - Accent2 2 3" xfId="394" xr:uid="{F88FBC75-3945-4C4E-AA51-BC25DD170C94}"/>
    <cellStyle name="20 % - Accent2 2 4" xfId="395" xr:uid="{257967B8-B7AB-4E61-A612-5D8EBE9EB43B}"/>
    <cellStyle name="20 % - Accent2 2 5" xfId="396" xr:uid="{4C684932-F45A-4907-9135-B7DB2EFE17B0}"/>
    <cellStyle name="20 % - Accent2 2 6" xfId="397" xr:uid="{E1829034-3C0D-4A52-8C1C-8E2E3CD99579}"/>
    <cellStyle name="20 % - Accent2 2 7" xfId="398" xr:uid="{C92BB069-31AC-45A9-86C4-3F3289AACFF1}"/>
    <cellStyle name="20 % - Accent2 2 8" xfId="399" xr:uid="{1A6CDD99-42CD-4C6A-ACC0-4C347F87000B}"/>
    <cellStyle name="20 % - Accent2 2 9" xfId="400" xr:uid="{F1519AC6-7E2E-4EE3-AAB2-017B49438D52}"/>
    <cellStyle name="20 % - Accent2 2_BPU-LOTB-SER-090324" xfId="401" xr:uid="{C6578E38-B5F4-4F9E-9A68-671952EA4F3C}"/>
    <cellStyle name="20 % - Accent2 3" xfId="3426" xr:uid="{FCD09365-A5EA-433E-8048-E1006F46F7F2}"/>
    <cellStyle name="20 % - Accent3" xfId="72" builtinId="38" customBuiltin="1"/>
    <cellStyle name="20 % - Accent3 2" xfId="93" xr:uid="{30DE641D-761E-4690-9420-BF437B330DC2}"/>
    <cellStyle name="20 % - Accent3 2 10" xfId="403" xr:uid="{E007ECED-4E08-411F-ACA7-DA5309D8ECAD}"/>
    <cellStyle name="20 % - Accent3 2 11" xfId="404" xr:uid="{8CBF8B48-01A4-4C99-AEF1-175169332300}"/>
    <cellStyle name="20 % - Accent3 2 12" xfId="405" xr:uid="{716F487E-8B35-4F60-946E-5C289128D100}"/>
    <cellStyle name="20 % - Accent3 2 13" xfId="406" xr:uid="{188027BC-6B64-4639-BF0A-C22DAA992D0C}"/>
    <cellStyle name="20 % - Accent3 2 14" xfId="407" xr:uid="{AD757271-4A3A-4E7B-A335-E5E06E8D7885}"/>
    <cellStyle name="20 % - Accent3 2 15" xfId="402" xr:uid="{5DEC4CF5-EAFC-45C4-8692-44A24881342F}"/>
    <cellStyle name="20 % - Accent3 2 16" xfId="3354" xr:uid="{00E22A80-0B6A-4FBA-905E-4E75DBFCCB80}"/>
    <cellStyle name="20 % - Accent3 2 2" xfId="408" xr:uid="{7078EEEE-9FCF-40CF-9B43-58528DF7F2F0}"/>
    <cellStyle name="20 % - Accent3 2 3" xfId="409" xr:uid="{BD2CCF4E-DD46-4FC9-8DC5-3205E9140109}"/>
    <cellStyle name="20 % - Accent3 2 4" xfId="410" xr:uid="{9924DC41-EB0B-4F1E-99A9-0A42CBCD1F21}"/>
    <cellStyle name="20 % - Accent3 2 5" xfId="411" xr:uid="{9490114D-9F8E-4CF0-98C7-E291A55DBF6A}"/>
    <cellStyle name="20 % - Accent3 2 6" xfId="412" xr:uid="{D14EB9AE-D4D2-4D43-BBB9-22A22CD8F9DD}"/>
    <cellStyle name="20 % - Accent3 2 7" xfId="413" xr:uid="{C9236AE0-D1BE-4473-834F-5C9D081DB881}"/>
    <cellStyle name="20 % - Accent3 2 8" xfId="414" xr:uid="{405BBFE4-E7CC-49AE-9443-136C99865542}"/>
    <cellStyle name="20 % - Accent3 2 9" xfId="415" xr:uid="{BB9F6B9D-9545-4EA7-BB41-9403843A8911}"/>
    <cellStyle name="20 % - Accent3 2_BPU-LOTB-SER-090324" xfId="416" xr:uid="{640B5760-4A40-4C84-ADBD-61754F862E8C}"/>
    <cellStyle name="20 % - Accent4" xfId="75" builtinId="42" customBuiltin="1"/>
    <cellStyle name="20 % - Accent4 2" xfId="94" xr:uid="{C62B54E3-10A0-40C7-AF12-16A96CF885CC}"/>
    <cellStyle name="20 % - Accent4 2 10" xfId="418" xr:uid="{938AF37F-4E2B-4C71-BF4D-358B1DF79B01}"/>
    <cellStyle name="20 % - Accent4 2 11" xfId="419" xr:uid="{F84512A0-84B2-404A-A8D5-AA62D0FD3132}"/>
    <cellStyle name="20 % - Accent4 2 12" xfId="420" xr:uid="{B4844ACF-20D6-456D-87FD-53D824F6FD8C}"/>
    <cellStyle name="20 % - Accent4 2 13" xfId="421" xr:uid="{90F3E16D-8EC2-43C1-9116-AE0B0823EA69}"/>
    <cellStyle name="20 % - Accent4 2 14" xfId="422" xr:uid="{90D5DD80-CB2F-434F-B7E9-ADFA729D9E16}"/>
    <cellStyle name="20 % - Accent4 2 15" xfId="417" xr:uid="{3CB49E44-7820-4187-8F5A-4FBF79DF9103}"/>
    <cellStyle name="20 % - Accent4 2 16" xfId="3355" xr:uid="{D0875906-7A62-44C2-985D-9C36174D2DDF}"/>
    <cellStyle name="20 % - Accent4 2 2" xfId="423" xr:uid="{0B284A76-A569-4F40-A2AE-9D309F2EB976}"/>
    <cellStyle name="20 % - Accent4 2 3" xfId="424" xr:uid="{A0630507-84FF-4B95-B9DC-0002FE4644DE}"/>
    <cellStyle name="20 % - Accent4 2 4" xfId="425" xr:uid="{4DD21648-AB46-4F8D-B37F-E2E07705395A}"/>
    <cellStyle name="20 % - Accent4 2 5" xfId="426" xr:uid="{74E96355-96AB-4EF5-874F-5E2A3FC04A52}"/>
    <cellStyle name="20 % - Accent4 2 6" xfId="427" xr:uid="{0190F42C-456C-45F3-A47E-C885722F2A5B}"/>
    <cellStyle name="20 % - Accent4 2 7" xfId="428" xr:uid="{BB647694-1A80-4CFA-BFC3-86CB80688466}"/>
    <cellStyle name="20 % - Accent4 2 8" xfId="429" xr:uid="{314FC4ED-E679-4855-8CB7-0CB4C9251DE3}"/>
    <cellStyle name="20 % - Accent4 2 9" xfId="430" xr:uid="{089722BC-3D74-4EB1-A2B2-2AE513EDF732}"/>
    <cellStyle name="20 % - Accent4 2_BPU-LOTB-SER-090324" xfId="431" xr:uid="{4019CBF3-371B-48EC-BC94-6152C5DBAF18}"/>
    <cellStyle name="20 % - Accent4 3" xfId="3427" xr:uid="{2804ED5B-F549-43E9-9522-79C79D718B14}"/>
    <cellStyle name="20 % - Accent5" xfId="78" builtinId="46" customBuiltin="1"/>
    <cellStyle name="20 % - Accent5 2" xfId="95" xr:uid="{A946C705-AFFF-4563-AEA0-C86DAF13586F}"/>
    <cellStyle name="20 % - Accent5 2 10" xfId="433" xr:uid="{AB5AF31F-D45B-44EB-A31F-6D82EBA86B0B}"/>
    <cellStyle name="20 % - Accent5 2 11" xfId="434" xr:uid="{431B392D-C18D-4277-A3AA-D72D1B1665B3}"/>
    <cellStyle name="20 % - Accent5 2 12" xfId="435" xr:uid="{248973E4-F9BE-4CFF-B0EB-DBBEA3977BBE}"/>
    <cellStyle name="20 % - Accent5 2 13" xfId="436" xr:uid="{5C304156-4A0B-4B4D-A425-897E33D45F85}"/>
    <cellStyle name="20 % - Accent5 2 14" xfId="437" xr:uid="{DB99E6AA-31AD-42CB-8A97-09AF8B72F63E}"/>
    <cellStyle name="20 % - Accent5 2 15" xfId="432" xr:uid="{2CCB1E43-28F4-4640-8BC2-54029365CA82}"/>
    <cellStyle name="20 % - Accent5 2 2" xfId="438" xr:uid="{3F10F920-67D4-467D-8BA6-47C46E8AF075}"/>
    <cellStyle name="20 % - Accent5 2 3" xfId="439" xr:uid="{9AD98025-F9F7-4F11-AF7D-A8101862BBC7}"/>
    <cellStyle name="20 % - Accent5 2 4" xfId="440" xr:uid="{957F46FA-35C0-4BF1-AACD-11C76E8C4EAA}"/>
    <cellStyle name="20 % - Accent5 2 5" xfId="441" xr:uid="{631EF098-26BD-4CE9-A332-27EF183C950B}"/>
    <cellStyle name="20 % - Accent5 2 6" xfId="442" xr:uid="{4E2239C8-BA45-40A2-A4C4-CABFA94C1C67}"/>
    <cellStyle name="20 % - Accent5 2 7" xfId="443" xr:uid="{CDD34742-A6AF-4D8D-AD58-6FEF93BC1C68}"/>
    <cellStyle name="20 % - Accent5 2 8" xfId="444" xr:uid="{D6A7A20B-2DAF-47A3-A55F-3FE130A045D0}"/>
    <cellStyle name="20 % - Accent5 2 9" xfId="445" xr:uid="{281F047F-489E-496B-9DF0-E81A3C138051}"/>
    <cellStyle name="20 % - Accent5 2_BPU-LOTB-SER-090324" xfId="446" xr:uid="{DCF8DB7C-7C6D-4C3E-BC99-C912BE26F94D}"/>
    <cellStyle name="20 % - Accent6" xfId="81" builtinId="50" customBuiltin="1"/>
    <cellStyle name="20 % - Accent6 2" xfId="96" xr:uid="{1194A892-BAF6-45AD-AE02-5441B6E90D8E}"/>
    <cellStyle name="20 % - Accent6 2 10" xfId="448" xr:uid="{A75FBEC7-2DB4-4E06-BF32-3E3B9F77C0FE}"/>
    <cellStyle name="20 % - Accent6 2 11" xfId="449" xr:uid="{6DD4C1E6-6D86-4997-B3D5-E4B0AAE67EA7}"/>
    <cellStyle name="20 % - Accent6 2 12" xfId="450" xr:uid="{16DA760A-FCC5-4164-835E-AF1F703D69E7}"/>
    <cellStyle name="20 % - Accent6 2 13" xfId="451" xr:uid="{D8A94FFD-5BC8-4ED9-AEC1-F26B7361F0FD}"/>
    <cellStyle name="20 % - Accent6 2 14" xfId="452" xr:uid="{3A4DB8E9-7BE3-47F1-935D-273A5AD8EE97}"/>
    <cellStyle name="20 % - Accent6 2 15" xfId="447" xr:uid="{1C495B5E-8251-4BEB-B89C-766DB91BC8FA}"/>
    <cellStyle name="20 % - Accent6 2 16" xfId="3356" xr:uid="{02156FC7-FE34-431C-948F-31FC32615D7F}"/>
    <cellStyle name="20 % - Accent6 2 2" xfId="453" xr:uid="{41732F05-7BD1-4B0C-A333-48AE51BB7289}"/>
    <cellStyle name="20 % - Accent6 2 3" xfId="454" xr:uid="{B6329207-320D-4AE1-B0AF-B07EC50DE1AA}"/>
    <cellStyle name="20 % - Accent6 2 4" xfId="455" xr:uid="{25CBD0A6-4D43-481E-82E2-82C72B73E25A}"/>
    <cellStyle name="20 % - Accent6 2 5" xfId="456" xr:uid="{7A7B11EF-3F7F-4A4A-92B5-402ABED0A1A9}"/>
    <cellStyle name="20 % - Accent6 2 6" xfId="457" xr:uid="{B157050B-51B7-4B1B-BC78-DD3B875E3785}"/>
    <cellStyle name="20 % - Accent6 2 7" xfId="458" xr:uid="{58FA6164-6CFE-4C4D-88E8-D89492D78B41}"/>
    <cellStyle name="20 % - Accent6 2 8" xfId="459" xr:uid="{E907D807-4E09-4791-83BE-74BD879D2A9B}"/>
    <cellStyle name="20 % - Accent6 2 9" xfId="460" xr:uid="{4195B64B-A645-40A5-9B09-622A09BD9E0D}"/>
    <cellStyle name="20 % - Accent6 2_BPU-LOTB-SER-090324" xfId="461" xr:uid="{B77029A2-7388-4BB9-96AC-26B75425ACB5}"/>
    <cellStyle name="20 % - Accent6 3" xfId="3428" xr:uid="{2D368410-0B15-4C8F-AB20-21629FD7C959}"/>
    <cellStyle name="20% - Accent1" xfId="462" xr:uid="{57009815-FC23-4E85-AF5C-E5CFE3576D24}"/>
    <cellStyle name="20% - Accent2" xfId="463" xr:uid="{4BFB1CE9-7E47-4B68-96FD-EE854D055FAD}"/>
    <cellStyle name="20% - Accent3" xfId="464" xr:uid="{B0418921-00DE-4D10-85AF-25C088C12DE1}"/>
    <cellStyle name="20% - Accent4" xfId="465" xr:uid="{FDCC13AE-8960-4D3D-8FAC-537C384A60AA}"/>
    <cellStyle name="20% - Accent5" xfId="466" xr:uid="{391A3D9E-6C31-449A-A3C3-40481C5F9026}"/>
    <cellStyle name="20% - Accent6" xfId="467" xr:uid="{0C1937E1-78CA-48D2-8DF1-46EA8759DFCB}"/>
    <cellStyle name="40 % - Accent1" xfId="67" builtinId="31" customBuiltin="1"/>
    <cellStyle name="40 % - Accent1 2" xfId="97" xr:uid="{478469D3-F875-49CF-85D7-6225FA0050BD}"/>
    <cellStyle name="40 % - Accent1 2 10" xfId="469" xr:uid="{60AA9762-00BF-4D33-BD9D-8A66C92A1E37}"/>
    <cellStyle name="40 % - Accent1 2 11" xfId="470" xr:uid="{3B439D3B-F00C-4B02-B300-9CA2832F1309}"/>
    <cellStyle name="40 % - Accent1 2 12" xfId="471" xr:uid="{9B036651-2F55-42A0-B952-E91B567C5C13}"/>
    <cellStyle name="40 % - Accent1 2 13" xfId="472" xr:uid="{9A5F882B-C998-427D-8B0A-9727AC39C747}"/>
    <cellStyle name="40 % - Accent1 2 14" xfId="473" xr:uid="{0DC69589-9C39-438D-AC06-3E815063F3C6}"/>
    <cellStyle name="40 % - Accent1 2 15" xfId="468" xr:uid="{883DED85-53AC-4324-AEC0-5CFCFF9A49BD}"/>
    <cellStyle name="40 % - Accent1 2 16" xfId="3357" xr:uid="{D3F96528-B333-433D-AC25-98ADE9799B9B}"/>
    <cellStyle name="40 % - Accent1 2 2" xfId="474" xr:uid="{6D62294C-49D5-44BE-8BDD-462FFA55C208}"/>
    <cellStyle name="40 % - Accent1 2 3" xfId="475" xr:uid="{8CAE0A85-7DF0-4E82-B8D1-C20C38F7A7EA}"/>
    <cellStyle name="40 % - Accent1 2 4" xfId="476" xr:uid="{18200CCF-7216-4371-9DC8-811999C57B52}"/>
    <cellStyle name="40 % - Accent1 2 5" xfId="477" xr:uid="{A5585759-E637-4588-9DCD-3947D82BEEE2}"/>
    <cellStyle name="40 % - Accent1 2 6" xfId="478" xr:uid="{3122405F-B37B-45B6-86BF-65C233FE00C4}"/>
    <cellStyle name="40 % - Accent1 2 7" xfId="479" xr:uid="{0B0D1FA5-AAA9-4A77-B33C-1D2FDA8D1962}"/>
    <cellStyle name="40 % - Accent1 2 8" xfId="480" xr:uid="{89C9D6EA-F2CB-4B08-8AD4-15C3592367A1}"/>
    <cellStyle name="40 % - Accent1 2 9" xfId="481" xr:uid="{631040FB-37C7-46DA-AB4B-FEC09BD1BB45}"/>
    <cellStyle name="40 % - Accent1 2_BPU-LOTB-SER-090324" xfId="482" xr:uid="{9934E3A0-CC79-4C9C-A72A-A4BC80C3578B}"/>
    <cellStyle name="40 % - Accent2" xfId="70" builtinId="35" customBuiltin="1"/>
    <cellStyle name="40 % - Accent2 2" xfId="98" xr:uid="{FE91E237-7EC7-4198-9676-7465DC9CA3DF}"/>
    <cellStyle name="40 % - Accent2 2 10" xfId="484" xr:uid="{1509A9DB-3AC4-472C-96CE-6649D60FCE4C}"/>
    <cellStyle name="40 % - Accent2 2 11" xfId="485" xr:uid="{FDF6731E-DBA7-4408-A7F6-FFCB50E3A2E0}"/>
    <cellStyle name="40 % - Accent2 2 12" xfId="486" xr:uid="{7095FAF3-0D73-41C5-8E64-381D2F3F1038}"/>
    <cellStyle name="40 % - Accent2 2 13" xfId="487" xr:uid="{B7C2EBB7-5B4F-48BD-8779-B89B911ECD6D}"/>
    <cellStyle name="40 % - Accent2 2 14" xfId="488" xr:uid="{66BC799D-73EB-4329-825D-B657A6160070}"/>
    <cellStyle name="40 % - Accent2 2 15" xfId="483" xr:uid="{0428A178-EBBF-4BB7-8705-EE3DA8583B7E}"/>
    <cellStyle name="40 % - Accent2 2 2" xfId="489" xr:uid="{8B07C28A-FBCA-41C1-B322-8F57BAE965A2}"/>
    <cellStyle name="40 % - Accent2 2 3" xfId="490" xr:uid="{469FE1E5-9A02-4D0D-A117-00966FC0043A}"/>
    <cellStyle name="40 % - Accent2 2 4" xfId="491" xr:uid="{D9F1EF7E-6575-4255-AA56-63D22BC741D0}"/>
    <cellStyle name="40 % - Accent2 2 5" xfId="492" xr:uid="{821D9EA4-03D1-4D46-AD13-B41F26202143}"/>
    <cellStyle name="40 % - Accent2 2 6" xfId="493" xr:uid="{24672DD9-E7E6-4DC3-950C-B11F430AD14C}"/>
    <cellStyle name="40 % - Accent2 2 7" xfId="494" xr:uid="{2E91D32D-0861-4592-B89A-4A02A08BB369}"/>
    <cellStyle name="40 % - Accent2 2 8" xfId="495" xr:uid="{93CBFE3E-AB32-4546-B38B-395123EC1742}"/>
    <cellStyle name="40 % - Accent2 2 9" xfId="496" xr:uid="{ACC7B8F6-4867-4773-ADFE-EF84999BEABD}"/>
    <cellStyle name="40 % - Accent2 2_BPU-LOTB-SER-090324" xfId="497" xr:uid="{F65E3750-8D2E-4657-BD42-E850FC68102B}"/>
    <cellStyle name="40 % - Accent3" xfId="73" builtinId="39" customBuiltin="1"/>
    <cellStyle name="40 % - Accent3 2" xfId="99" xr:uid="{CF6F7A36-385A-44F3-8846-E0E88E6D2E25}"/>
    <cellStyle name="40 % - Accent3 2 10" xfId="499" xr:uid="{1954B5C4-1746-4328-86F2-77CF87A80681}"/>
    <cellStyle name="40 % - Accent3 2 11" xfId="500" xr:uid="{255AE17A-9EAD-4550-97BB-F43490CF82B1}"/>
    <cellStyle name="40 % - Accent3 2 12" xfId="501" xr:uid="{1E0EE2AC-B81F-41CC-87D3-98E1D5005E42}"/>
    <cellStyle name="40 % - Accent3 2 13" xfId="502" xr:uid="{2C7AF82D-FF81-4FE9-BE7F-B6444A3826DE}"/>
    <cellStyle name="40 % - Accent3 2 14" xfId="503" xr:uid="{098BFFB7-5A69-44B3-B8F6-38E53803DCD1}"/>
    <cellStyle name="40 % - Accent3 2 15" xfId="498" xr:uid="{B397EAC1-44FF-4B8C-B0E1-CA2AEAF782D8}"/>
    <cellStyle name="40 % - Accent3 2 16" xfId="3358" xr:uid="{A86C8589-D907-4523-A5DD-C60DC666C17A}"/>
    <cellStyle name="40 % - Accent3 2 2" xfId="504" xr:uid="{20976A52-BB1F-45AD-9F91-7F1FE12FF58D}"/>
    <cellStyle name="40 % - Accent3 2 3" xfId="505" xr:uid="{BE382E23-A11A-4A7A-9F23-B65AD30E7E8E}"/>
    <cellStyle name="40 % - Accent3 2 4" xfId="506" xr:uid="{9C6EC97E-7528-4CD3-B2D0-98BFB66EDA11}"/>
    <cellStyle name="40 % - Accent3 2 5" xfId="507" xr:uid="{28B72B9C-AE14-4593-BC69-BB5E7CA7A431}"/>
    <cellStyle name="40 % - Accent3 2 6" xfId="508" xr:uid="{9B92DB1D-DBCA-4676-A9E9-AFE0FEC04DD2}"/>
    <cellStyle name="40 % - Accent3 2 7" xfId="509" xr:uid="{D83285A1-23CA-4EDB-A316-7F08F942B7E6}"/>
    <cellStyle name="40 % - Accent3 2 8" xfId="510" xr:uid="{C8FAEE87-D80B-48B3-91A4-A05B34917D2F}"/>
    <cellStyle name="40 % - Accent3 2 9" xfId="511" xr:uid="{BB3FDD3C-AD30-4FBC-BFD9-BACAC0031DDA}"/>
    <cellStyle name="40 % - Accent3 2_BPU-LOTB-SER-090324" xfId="512" xr:uid="{41EF576E-E8B5-4C50-9DC1-542E116F8C8D}"/>
    <cellStyle name="40 % - Accent4" xfId="76" builtinId="43" customBuiltin="1"/>
    <cellStyle name="40 % - Accent4 2" xfId="100" xr:uid="{5CEF965F-EBB2-45E3-9DAB-E685A47C0BE0}"/>
    <cellStyle name="40 % - Accent4 2 10" xfId="514" xr:uid="{62AF8CBC-DF78-4EDA-A26E-02FC460A4A51}"/>
    <cellStyle name="40 % - Accent4 2 11" xfId="515" xr:uid="{E06B9AF9-70DD-4235-AD21-3175E8B9100B}"/>
    <cellStyle name="40 % - Accent4 2 12" xfId="516" xr:uid="{91C3E6C8-A810-4339-B135-2CF93B421856}"/>
    <cellStyle name="40 % - Accent4 2 13" xfId="517" xr:uid="{FDAAB241-C2C3-495A-B0F7-5E17B850572B}"/>
    <cellStyle name="40 % - Accent4 2 14" xfId="518" xr:uid="{27CD42CF-0DE4-4D22-8F67-8A1471BA4C2A}"/>
    <cellStyle name="40 % - Accent4 2 15" xfId="513" xr:uid="{CEDC7470-7D00-4D5C-9FAC-0073A25C3412}"/>
    <cellStyle name="40 % - Accent4 2 16" xfId="3359" xr:uid="{CE971E92-1389-468A-BC1E-2BFA66049DA7}"/>
    <cellStyle name="40 % - Accent4 2 2" xfId="519" xr:uid="{7B011FF9-DFA3-476A-947C-9BD5FBA7F8D5}"/>
    <cellStyle name="40 % - Accent4 2 3" xfId="520" xr:uid="{E07E5E82-C968-44C5-82E6-E2EA48803A31}"/>
    <cellStyle name="40 % - Accent4 2 4" xfId="521" xr:uid="{8C13DD97-AB13-4DDC-A550-50EEF3EDD936}"/>
    <cellStyle name="40 % - Accent4 2 5" xfId="522" xr:uid="{76A20248-291A-4296-905C-AE8F5AFDD593}"/>
    <cellStyle name="40 % - Accent4 2 6" xfId="523" xr:uid="{132E5BCE-9B2E-4F6E-9101-B41E68CBEF6E}"/>
    <cellStyle name="40 % - Accent4 2 7" xfId="524" xr:uid="{FC9C97F5-5D11-42EF-82CD-36EF0359BD2F}"/>
    <cellStyle name="40 % - Accent4 2 8" xfId="525" xr:uid="{F4E7F4AC-CEAB-41E2-BE3A-8932A34E0334}"/>
    <cellStyle name="40 % - Accent4 2 9" xfId="526" xr:uid="{81AB5F69-A409-479E-93E2-4F4752BE8CFB}"/>
    <cellStyle name="40 % - Accent4 2_BPU-LOTB-SER-090324" xfId="527" xr:uid="{D0E50F4E-A5D5-4B0A-A98F-D94C400F15FB}"/>
    <cellStyle name="40 % - Accent5" xfId="79" builtinId="47" customBuiltin="1"/>
    <cellStyle name="40 % - Accent5 2" xfId="101" xr:uid="{3660BFF6-10A8-4C2A-AE41-6274CE220E55}"/>
    <cellStyle name="40 % - Accent5 2 10" xfId="529" xr:uid="{4411821E-8767-4B0B-89A8-4A5525D00A72}"/>
    <cellStyle name="40 % - Accent5 2 11" xfId="530" xr:uid="{E63C9B2E-4E0B-4385-AD64-0E73FC7DB829}"/>
    <cellStyle name="40 % - Accent5 2 12" xfId="531" xr:uid="{2A46DBD0-F3D5-4F21-BCF2-F4D3065EAC92}"/>
    <cellStyle name="40 % - Accent5 2 13" xfId="532" xr:uid="{E59AD2D5-29AE-47BD-BD83-11DF0E7004A7}"/>
    <cellStyle name="40 % - Accent5 2 14" xfId="533" xr:uid="{27E23E3A-7620-421A-A6AA-B1A1F132FBEC}"/>
    <cellStyle name="40 % - Accent5 2 15" xfId="528" xr:uid="{C2B503E3-6125-4632-927D-DA5F50F91938}"/>
    <cellStyle name="40 % - Accent5 2 2" xfId="534" xr:uid="{9449EB75-61CD-4CA1-B9D6-C3D31A1DBBE3}"/>
    <cellStyle name="40 % - Accent5 2 3" xfId="535" xr:uid="{A651B0B5-3939-418F-9DF7-97FAF555F712}"/>
    <cellStyle name="40 % - Accent5 2 4" xfId="536" xr:uid="{43A82151-2221-4A82-9814-8011389B28B0}"/>
    <cellStyle name="40 % - Accent5 2 5" xfId="537" xr:uid="{494FA16A-403A-4178-A113-CAD547336B59}"/>
    <cellStyle name="40 % - Accent5 2 6" xfId="538" xr:uid="{47373C0B-17F9-47C1-B002-23167F8779E6}"/>
    <cellStyle name="40 % - Accent5 2 7" xfId="539" xr:uid="{AD206F24-8394-4195-BBC8-9009FB611C42}"/>
    <cellStyle name="40 % - Accent5 2 8" xfId="540" xr:uid="{0B34CAA4-E387-4928-A273-ABC8FBACF94E}"/>
    <cellStyle name="40 % - Accent5 2 9" xfId="541" xr:uid="{3AE017F9-C967-4E11-B834-5A1E6069978A}"/>
    <cellStyle name="40 % - Accent5 2_BPU-LOTB-SER-090324" xfId="542" xr:uid="{F387EF68-C79C-4898-B6BB-6793C2E79F86}"/>
    <cellStyle name="40 % - Accent6" xfId="82" builtinId="51" customBuiltin="1"/>
    <cellStyle name="40 % - Accent6 2" xfId="102" xr:uid="{73E999E8-8E14-488F-8043-0AC079777E13}"/>
    <cellStyle name="40 % - Accent6 2 10" xfId="544" xr:uid="{CC86CA8C-E927-4B6E-A0C4-0C0EF2016243}"/>
    <cellStyle name="40 % - Accent6 2 11" xfId="545" xr:uid="{843F1083-18C9-4EAC-872B-6355C51B90AD}"/>
    <cellStyle name="40 % - Accent6 2 12" xfId="546" xr:uid="{BD780B14-05DC-4D0B-B403-5266A03D8F18}"/>
    <cellStyle name="40 % - Accent6 2 13" xfId="547" xr:uid="{BBC55E5F-ACC3-4BFA-A4DE-B309B581A766}"/>
    <cellStyle name="40 % - Accent6 2 14" xfId="548" xr:uid="{8FA8B2BD-2397-4942-8872-86A06212C6CD}"/>
    <cellStyle name="40 % - Accent6 2 15" xfId="543" xr:uid="{C7F8D360-5AC4-4E67-9C07-5275AEAD2225}"/>
    <cellStyle name="40 % - Accent6 2 16" xfId="3360" xr:uid="{40F227AC-BF55-477C-9197-AD47018ACC04}"/>
    <cellStyle name="40 % - Accent6 2 2" xfId="549" xr:uid="{821C67E6-B614-4202-A613-106CCAB733C5}"/>
    <cellStyle name="40 % - Accent6 2 3" xfId="550" xr:uid="{869E06CB-02B8-4B42-8A97-9B80812CB9BC}"/>
    <cellStyle name="40 % - Accent6 2 4" xfId="551" xr:uid="{ABB6A81B-9E29-4B18-9582-DFE4086E8A1C}"/>
    <cellStyle name="40 % - Accent6 2 5" xfId="552" xr:uid="{30D59603-2CFD-4D41-A5EA-6520625CD444}"/>
    <cellStyle name="40 % - Accent6 2 6" xfId="553" xr:uid="{E21AB970-1C17-4AFC-AABB-0A3D2CB4C250}"/>
    <cellStyle name="40 % - Accent6 2 7" xfId="554" xr:uid="{5C506CC7-58CC-42E6-83A0-FC8F58296CD5}"/>
    <cellStyle name="40 % - Accent6 2 8" xfId="555" xr:uid="{458CA49B-FA43-4668-8C40-A2A21BF8AB08}"/>
    <cellStyle name="40 % - Accent6 2 9" xfId="556" xr:uid="{2011A225-4F06-4B09-939E-F21AA2873D68}"/>
    <cellStyle name="40 % - Accent6 2_BPU-LOTB-SER-090324" xfId="557" xr:uid="{E909D0C2-9F5E-4DA0-B87E-11A9621CFCC3}"/>
    <cellStyle name="40 % - Accent6 3" xfId="3431" xr:uid="{83437130-C995-463F-9CCF-264B4BCEC90F}"/>
    <cellStyle name="40% - Accent1" xfId="558" xr:uid="{1B524E9B-1AC0-4F1A-B311-E164343D7316}"/>
    <cellStyle name="40% - Accent2" xfId="559" xr:uid="{C1C32AD1-E48E-4A30-889F-A136173FECBC}"/>
    <cellStyle name="40% - Accent3" xfId="560" xr:uid="{1A2C32ED-EDCB-416B-A501-7C0D48DBFE27}"/>
    <cellStyle name="40% - Accent4" xfId="561" xr:uid="{18A3FB73-F707-4281-BC39-6BCFD7E96202}"/>
    <cellStyle name="40% - Accent5" xfId="562" xr:uid="{9C520E17-E00D-4F49-BF30-3E287559558E}"/>
    <cellStyle name="40% - Accent6" xfId="563" xr:uid="{397CFF3D-AC0D-448F-8C10-284E54C33BC2}"/>
    <cellStyle name="60 % - Accent1 2" xfId="103" xr:uid="{145F8887-B98A-46A8-8AD0-510865E1469C}"/>
    <cellStyle name="60 % - Accent1 2 10" xfId="565" xr:uid="{D80CAAE6-401F-4AC8-B8BA-555A94D040C9}"/>
    <cellStyle name="60 % - Accent1 2 11" xfId="566" xr:uid="{11DE267A-3B18-4CFA-BD70-CE4D7116779F}"/>
    <cellStyle name="60 % - Accent1 2 12" xfId="567" xr:uid="{8B15BD53-B226-49CF-83C2-E7203EBE5C07}"/>
    <cellStyle name="60 % - Accent1 2 13" xfId="568" xr:uid="{8D38454E-1AFE-4CA8-91EB-65BD7852BA34}"/>
    <cellStyle name="60 % - Accent1 2 14" xfId="569" xr:uid="{F878EE07-564C-4736-BA3E-B6FDE4D48E42}"/>
    <cellStyle name="60 % - Accent1 2 15" xfId="564" xr:uid="{048CB1CA-7B90-4DB5-99F9-3B714427B5B5}"/>
    <cellStyle name="60 % - Accent1 2 16" xfId="3361" xr:uid="{881F4487-F3F3-433D-881F-1A7EF1EB200F}"/>
    <cellStyle name="60 % - Accent1 2 2" xfId="570" xr:uid="{6A044E8B-D96B-4095-9250-69F5F149714D}"/>
    <cellStyle name="60 % - Accent1 2 3" xfId="571" xr:uid="{C2637905-C3D9-45E1-B13C-A5AF80B8C899}"/>
    <cellStyle name="60 % - Accent1 2 4" xfId="572" xr:uid="{45C2413A-CEE8-4D81-9D50-4FC5027AA196}"/>
    <cellStyle name="60 % - Accent1 2 5" xfId="573" xr:uid="{018E115F-D9A2-43EF-A94C-EF7CA8E363E5}"/>
    <cellStyle name="60 % - Accent1 2 6" xfId="574" xr:uid="{1EA201CC-F942-4857-933F-8B56483B5AA3}"/>
    <cellStyle name="60 % - Accent1 2 7" xfId="575" xr:uid="{5D6E96F8-722E-4625-879E-92EB53192716}"/>
    <cellStyle name="60 % - Accent1 2 8" xfId="576" xr:uid="{21A8D04F-92A0-4C2F-B6BA-E36C7E93E1D8}"/>
    <cellStyle name="60 % - Accent1 2 9" xfId="577" xr:uid="{23293ACA-0800-4A97-9A16-1F63D5F7D1D2}"/>
    <cellStyle name="60 % - Accent1 2_BPU-LOTB-SER-090324" xfId="578" xr:uid="{CBD5C035-F912-45C1-A813-38CDCEFECCC4}"/>
    <cellStyle name="60 % - Accent1 3" xfId="3432" xr:uid="{2CBE263C-D0D6-4980-8CD0-2B7BF10C49AE}"/>
    <cellStyle name="60 % - Accent1 4" xfId="3333" xr:uid="{FFF0452D-2F4C-444D-90E2-D22AF29E7B7F}"/>
    <cellStyle name="60 % - Accent1 5" xfId="3507" xr:uid="{525FCFE1-A3F5-4556-98B3-29889BD94C3C}"/>
    <cellStyle name="60 % - Accent1 6" xfId="3502" xr:uid="{48E00311-E72C-458F-9C14-3A3EB17CBA15}"/>
    <cellStyle name="60 % - Accent2 2" xfId="104" xr:uid="{F0BF97CE-D8A8-4466-8E65-203D5EF40BFC}"/>
    <cellStyle name="60 % - Accent2 2 10" xfId="580" xr:uid="{EB607983-D68D-4143-A37E-467E6375BB06}"/>
    <cellStyle name="60 % - Accent2 2 11" xfId="581" xr:uid="{09AC3285-07D7-42F8-B3F9-73E15EAD7767}"/>
    <cellStyle name="60 % - Accent2 2 12" xfId="582" xr:uid="{C2167143-7956-413C-B7A3-EEED5EAB45D4}"/>
    <cellStyle name="60 % - Accent2 2 13" xfId="583" xr:uid="{EE9389F5-F7A6-4409-93A0-AA75D2DB6569}"/>
    <cellStyle name="60 % - Accent2 2 14" xfId="584" xr:uid="{809D1FFE-34B3-48EE-9450-1DECB0B8F186}"/>
    <cellStyle name="60 % - Accent2 2 15" xfId="579" xr:uid="{F7FA57B8-48C5-46C4-A157-B0DD1C440FED}"/>
    <cellStyle name="60 % - Accent2 2 2" xfId="585" xr:uid="{1A35E62D-39DD-4142-B6C1-2B4EB149F147}"/>
    <cellStyle name="60 % - Accent2 2 3" xfId="586" xr:uid="{BDE839F3-1BD7-4161-9B6C-58ABE8FFF89E}"/>
    <cellStyle name="60 % - Accent2 2 4" xfId="587" xr:uid="{29E781E0-E497-406E-9E1A-97CE6D31A6EF}"/>
    <cellStyle name="60 % - Accent2 2 5" xfId="588" xr:uid="{1D8D6EFE-0D8A-4ED3-AF07-FC9DC21BE908}"/>
    <cellStyle name="60 % - Accent2 2 6" xfId="589" xr:uid="{B4D2821B-85EB-49DE-A9C0-48B61805F743}"/>
    <cellStyle name="60 % - Accent2 2 7" xfId="590" xr:uid="{0490D266-AAA9-4E42-AD21-B2A60464DE5A}"/>
    <cellStyle name="60 % - Accent2 2 8" xfId="591" xr:uid="{7B4FD908-A774-4278-8365-FCD7C41BE4DA}"/>
    <cellStyle name="60 % - Accent2 2 9" xfId="592" xr:uid="{4D99224B-892D-41C5-BCF3-BCC8D48A3DA7}"/>
    <cellStyle name="60 % - Accent2 2_BPU-LOTB-SER-090324" xfId="593" xr:uid="{9B19C845-6CFC-494E-96EF-258CD3BC4753}"/>
    <cellStyle name="60 % - Accent2 3" xfId="3433" xr:uid="{BEB62629-D447-425C-89AC-AE3B73FDDFEF}"/>
    <cellStyle name="60 % - Accent2 4" xfId="3334" xr:uid="{0EB56A7E-C6B7-4CB5-853E-B243F56F40FB}"/>
    <cellStyle name="60 % - Accent2 5" xfId="3508" xr:uid="{2EE0470D-7EA8-4859-A752-985C35010AFA}"/>
    <cellStyle name="60 % - Accent2 6" xfId="3500" xr:uid="{DCC08A4E-9EE7-4BFB-8E3A-88B7D6760DC5}"/>
    <cellStyle name="60 % - Accent3 2" xfId="105" xr:uid="{EBC662A3-A92C-4047-BF9A-AF17369ADBB0}"/>
    <cellStyle name="60 % - Accent3 2 10" xfId="595" xr:uid="{6843AC8B-C341-4414-B44B-D7FEBE69B888}"/>
    <cellStyle name="60 % - Accent3 2 11" xfId="596" xr:uid="{BF6B846A-FD23-4F82-9C51-C58E7B2FFAC4}"/>
    <cellStyle name="60 % - Accent3 2 12" xfId="597" xr:uid="{A256A1F3-0759-47F5-BB5F-07B0C3601E87}"/>
    <cellStyle name="60 % - Accent3 2 13" xfId="598" xr:uid="{1DEA6A28-7EAA-4C74-BC1D-716697C1FF83}"/>
    <cellStyle name="60 % - Accent3 2 14" xfId="599" xr:uid="{7C89805E-01DD-4592-AD7F-F57ACAC39B24}"/>
    <cellStyle name="60 % - Accent3 2 15" xfId="594" xr:uid="{A7A6B83B-D98D-4580-98CA-29D934659DF0}"/>
    <cellStyle name="60 % - Accent3 2 16" xfId="3362" xr:uid="{12D77952-4DA7-4EE6-89D4-D97F9CC80C23}"/>
    <cellStyle name="60 % - Accent3 2 2" xfId="600" xr:uid="{DE0ACEAC-6F54-4C48-B063-D09423146C86}"/>
    <cellStyle name="60 % - Accent3 2 3" xfId="601" xr:uid="{683A8B0E-1B67-4CA6-BBC9-2ADA725D0469}"/>
    <cellStyle name="60 % - Accent3 2 4" xfId="602" xr:uid="{86602411-F968-4601-ABA4-B00BC181B6D9}"/>
    <cellStyle name="60 % - Accent3 2 5" xfId="603" xr:uid="{C788CC4F-8FA6-4031-A569-CD3314F55DEE}"/>
    <cellStyle name="60 % - Accent3 2 6" xfId="604" xr:uid="{5B7BC615-21EC-4783-BE8A-54C3F46CFED6}"/>
    <cellStyle name="60 % - Accent3 2 7" xfId="605" xr:uid="{B55827FF-145E-43A9-A1CC-1318A4C23224}"/>
    <cellStyle name="60 % - Accent3 2 8" xfId="606" xr:uid="{4980189B-8A78-4F2D-ABAD-4E7AD50E1429}"/>
    <cellStyle name="60 % - Accent3 2 9" xfId="607" xr:uid="{509C848F-8BAE-4605-8039-63FDC0EC6BF9}"/>
    <cellStyle name="60 % - Accent3 2_BPU-LOTB-SER-090324" xfId="608" xr:uid="{F89CF2E3-F964-4B42-A79E-7DD0453848B9}"/>
    <cellStyle name="60 % - Accent3 3" xfId="3434" xr:uid="{79C510A6-AEF1-4D2E-BCF5-40E468AA7A91}"/>
    <cellStyle name="60 % - Accent3 4" xfId="3335" xr:uid="{F953A551-F976-4642-96DA-985E06880E09}"/>
    <cellStyle name="60 % - Accent3 5" xfId="3509" xr:uid="{9099C77D-0378-49BD-872D-F201194FC9D3}"/>
    <cellStyle name="60 % - Accent3 6" xfId="3501" xr:uid="{FC957728-9D88-424D-968D-6EDB73DB82D4}"/>
    <cellStyle name="60 % - Accent4 2" xfId="106" xr:uid="{4DAE4CE7-5F6F-4C44-8D8F-A27CC3C5E69F}"/>
    <cellStyle name="60 % - Accent4 2 10" xfId="610" xr:uid="{C331DC85-88C7-45A7-84D7-34EA58854C4A}"/>
    <cellStyle name="60 % - Accent4 2 11" xfId="611" xr:uid="{F2F076C2-E70B-44A4-91F5-C935DDA31CBA}"/>
    <cellStyle name="60 % - Accent4 2 12" xfId="612" xr:uid="{6FCD758A-1225-4D85-B1D6-F726402F7D72}"/>
    <cellStyle name="60 % - Accent4 2 13" xfId="613" xr:uid="{96C33F64-0CF9-4A04-9289-FC638C9F3DF6}"/>
    <cellStyle name="60 % - Accent4 2 14" xfId="614" xr:uid="{8D815F17-5A40-43C0-B72F-0F006F57EF36}"/>
    <cellStyle name="60 % - Accent4 2 15" xfId="609" xr:uid="{A908F27D-4517-4324-8BDA-06EC77FB8666}"/>
    <cellStyle name="60 % - Accent4 2 16" xfId="3363" xr:uid="{7655FC32-D716-4FD0-9F2A-2FCA808FCB28}"/>
    <cellStyle name="60 % - Accent4 2 2" xfId="615" xr:uid="{FBFFC37C-E8F1-43C9-86E9-F87FF901EAC0}"/>
    <cellStyle name="60 % - Accent4 2 3" xfId="616" xr:uid="{0E35538C-F0C6-4889-9567-A7CEE4C545B0}"/>
    <cellStyle name="60 % - Accent4 2 4" xfId="617" xr:uid="{1844B7A1-528C-4845-86D1-195B8B6C6CD9}"/>
    <cellStyle name="60 % - Accent4 2 5" xfId="618" xr:uid="{099954DF-4BB0-4911-BA3A-92B34A4465F2}"/>
    <cellStyle name="60 % - Accent4 2 6" xfId="619" xr:uid="{2727F26D-30D5-47CB-8408-C32FF34A6E7A}"/>
    <cellStyle name="60 % - Accent4 2 7" xfId="620" xr:uid="{A85B6F69-2526-4EC9-8889-2799091360A3}"/>
    <cellStyle name="60 % - Accent4 2 8" xfId="621" xr:uid="{E272E964-AAA7-401C-92AF-ADCE0A7097DC}"/>
    <cellStyle name="60 % - Accent4 2 9" xfId="622" xr:uid="{ED5A4666-C227-4507-B646-F832A8E53D00}"/>
    <cellStyle name="60 % - Accent4 2_BPU-LOTB-SER-090324" xfId="623" xr:uid="{3B4F60AF-2232-4C83-B078-4BF6DC2D824E}"/>
    <cellStyle name="60 % - Accent4 3" xfId="3435" xr:uid="{246AC24C-B7CE-4533-9898-B6DDFF0B46A9}"/>
    <cellStyle name="60 % - Accent4 4" xfId="3336" xr:uid="{46F5B982-E928-40A6-8430-0153CE04AD77}"/>
    <cellStyle name="60 % - Accent4 5" xfId="3510" xr:uid="{41B0E429-D7E4-4EEB-99F4-D5C9BA4FB574}"/>
    <cellStyle name="60 % - Accent4 6" xfId="3499" xr:uid="{A1330B92-8372-4ADA-8826-05F564CEB1E2}"/>
    <cellStyle name="60 % - Accent5 2" xfId="107" xr:uid="{12410815-CB2B-4ADE-8735-2B8BE6033C59}"/>
    <cellStyle name="60 % - Accent5 2 10" xfId="625" xr:uid="{5214C6B5-F7FC-4023-9C78-66D6D47300B0}"/>
    <cellStyle name="60 % - Accent5 2 11" xfId="626" xr:uid="{313E95A7-D20E-4631-9A68-5CD13744DF5C}"/>
    <cellStyle name="60 % - Accent5 2 12" xfId="627" xr:uid="{5045122F-178D-4194-B34B-D6A967DCE647}"/>
    <cellStyle name="60 % - Accent5 2 13" xfId="628" xr:uid="{7893AE77-0C97-4303-8E61-569050A8ED30}"/>
    <cellStyle name="60 % - Accent5 2 14" xfId="629" xr:uid="{DE9FC8CB-F20B-4A43-AB60-63AF892F5DB3}"/>
    <cellStyle name="60 % - Accent5 2 15" xfId="624" xr:uid="{F70B5BEB-8BB5-44BC-AB98-848510C773B4}"/>
    <cellStyle name="60 % - Accent5 2 2" xfId="630" xr:uid="{038C62AC-20CE-4774-B117-27F5E6548902}"/>
    <cellStyle name="60 % - Accent5 2 3" xfId="631" xr:uid="{900D73AF-37F2-403F-8F7E-873B86F66C83}"/>
    <cellStyle name="60 % - Accent5 2 4" xfId="632" xr:uid="{EBDAB633-34F9-4045-A596-C54BE3824CC9}"/>
    <cellStyle name="60 % - Accent5 2 5" xfId="633" xr:uid="{0483D374-7C80-479D-8F3C-9018B88D8EF3}"/>
    <cellStyle name="60 % - Accent5 2 6" xfId="634" xr:uid="{A0C7A043-33CE-402D-BB8C-E5EDFC937811}"/>
    <cellStyle name="60 % - Accent5 2 7" xfId="635" xr:uid="{5DC986EB-B06B-414A-8580-AF96D50A0CBD}"/>
    <cellStyle name="60 % - Accent5 2 8" xfId="636" xr:uid="{92F53B79-0EBC-4346-8E83-CB608A3CD548}"/>
    <cellStyle name="60 % - Accent5 2 9" xfId="637" xr:uid="{527BD050-5758-4BB0-9A2F-EC029F5F1A4D}"/>
    <cellStyle name="60 % - Accent5 2_BPU-LOTB-SER-090324" xfId="638" xr:uid="{FD87AF33-DAD3-43FC-B0AA-90F0862CF31A}"/>
    <cellStyle name="60 % - Accent5 3" xfId="3436" xr:uid="{821F5475-F576-4856-A39B-AF406B4DEC46}"/>
    <cellStyle name="60 % - Accent5 4" xfId="3337" xr:uid="{A7105E7B-5088-4D23-AB83-0478179BEE06}"/>
    <cellStyle name="60 % - Accent5 5" xfId="3511" xr:uid="{310A229E-2812-47D8-BBFB-3237F244B96C}"/>
    <cellStyle name="60 % - Accent5 6" xfId="3498" xr:uid="{B4F2B460-CD81-4870-91BF-E352546C4C91}"/>
    <cellStyle name="60 % - Accent6 2" xfId="108" xr:uid="{2BC6B623-08C2-4A6D-A7BC-AE6CB0E14D44}"/>
    <cellStyle name="60 % - Accent6 2 10" xfId="640" xr:uid="{C6573BAB-8FB3-4844-9130-93B9A1F16BF8}"/>
    <cellStyle name="60 % - Accent6 2 11" xfId="641" xr:uid="{39291F62-303D-4D53-A28E-868709C8E6D0}"/>
    <cellStyle name="60 % - Accent6 2 12" xfId="642" xr:uid="{92B68A00-9FDF-47E4-BB46-04A3295A4C28}"/>
    <cellStyle name="60 % - Accent6 2 13" xfId="643" xr:uid="{D02504E4-04F0-4E4E-9868-4A32E703823F}"/>
    <cellStyle name="60 % - Accent6 2 14" xfId="644" xr:uid="{427AA082-6691-461A-9BA8-3882DF6D1750}"/>
    <cellStyle name="60 % - Accent6 2 15" xfId="639" xr:uid="{6DF85681-B984-48E0-B534-36C2E75D745D}"/>
    <cellStyle name="60 % - Accent6 2 16" xfId="3364" xr:uid="{F60171FF-2D03-4E08-B5E3-AC98CC4B6CF9}"/>
    <cellStyle name="60 % - Accent6 2 2" xfId="645" xr:uid="{84ECEF54-2E0B-4921-9DB3-5579E256EB3F}"/>
    <cellStyle name="60 % - Accent6 2 3" xfId="646" xr:uid="{4FC9F64E-B091-4449-8E6B-545ACD651680}"/>
    <cellStyle name="60 % - Accent6 2 4" xfId="647" xr:uid="{4D745E37-13BF-469E-B71E-F6E6CFECD04A}"/>
    <cellStyle name="60 % - Accent6 2 5" xfId="648" xr:uid="{DF468684-83F2-49AF-AAF8-747BF4C52E7D}"/>
    <cellStyle name="60 % - Accent6 2 6" xfId="649" xr:uid="{F645CCE5-652A-4B8E-BC62-C5FA911486CF}"/>
    <cellStyle name="60 % - Accent6 2 7" xfId="650" xr:uid="{3B879CCA-DBB8-4E1F-B5D0-D5A5DCE5E548}"/>
    <cellStyle name="60 % - Accent6 2 8" xfId="651" xr:uid="{9314B98E-8B7E-4ED8-8C4E-6D8B34AF9C26}"/>
    <cellStyle name="60 % - Accent6 2 9" xfId="652" xr:uid="{E09DE8BB-1E1E-470F-91E2-E5266701B217}"/>
    <cellStyle name="60 % - Accent6 2_BPU-LOTB-SER-090324" xfId="653" xr:uid="{E819B1EC-995E-460E-BDA8-2E3845F37CFE}"/>
    <cellStyle name="60 % - Accent6 3" xfId="3437" xr:uid="{1C3652F7-C42D-4973-993E-887C0D127271}"/>
    <cellStyle name="60 % - Accent6 4" xfId="3338" xr:uid="{1D05F206-7E13-423A-B587-881A9B634280}"/>
    <cellStyle name="60 % - Accent6 5" xfId="3512" xr:uid="{00202BDD-038E-45D6-8412-709BF008756B}"/>
    <cellStyle name="60 % - Accent6 6" xfId="3497" xr:uid="{4D2BF245-655C-4ADA-A07F-E9062C88B667}"/>
    <cellStyle name="60% - Accent1" xfId="654" xr:uid="{035087A8-781A-48A6-B709-8D366A9C6D78}"/>
    <cellStyle name="60% - Accent2" xfId="655" xr:uid="{1488E372-230A-4777-9A99-097C392FD9B1}"/>
    <cellStyle name="60% - Accent3" xfId="656" xr:uid="{FF9F7ED9-17F4-4CC4-B82C-6C7398DDE3CC}"/>
    <cellStyle name="60% - Accent4" xfId="657" xr:uid="{459AB2F2-95A7-422D-9433-3F4A763C5DA7}"/>
    <cellStyle name="60% - Accent5" xfId="658" xr:uid="{9C488077-BD59-4370-9D2F-D88B15B4E908}"/>
    <cellStyle name="60% - Accent6" xfId="659" xr:uid="{E92B58CC-F6C3-41E0-A209-E0AA2F25411F}"/>
    <cellStyle name="A" xfId="3365" xr:uid="{A13C5F9B-E9BA-4C45-A26A-806C505E6DDD}"/>
    <cellStyle name="A.1" xfId="3366" xr:uid="{3BAA2817-4FB2-46A6-AE38-05C3349AF6BB}"/>
    <cellStyle name="Accent1" xfId="65" builtinId="29" customBuiltin="1"/>
    <cellStyle name="Accent1 2" xfId="109" xr:uid="{7348C87F-A8F5-4D76-A676-2B26AD2C0B2F}"/>
    <cellStyle name="Accent1 2 10" xfId="661" xr:uid="{41F49F5B-23EF-4AE7-8C30-448B5A2C3DCE}"/>
    <cellStyle name="Accent1 2 11" xfId="662" xr:uid="{94CA0847-2899-486D-829A-92D8C607A36A}"/>
    <cellStyle name="Accent1 2 12" xfId="663" xr:uid="{8A67E650-D3E9-4757-9326-EAF2B6128F12}"/>
    <cellStyle name="Accent1 2 13" xfId="664" xr:uid="{ABF833B2-17B5-42A4-8795-1AA2B620DC0B}"/>
    <cellStyle name="Accent1 2 14" xfId="665" xr:uid="{096D29F5-DC9F-4825-9377-62ADA45BA2C4}"/>
    <cellStyle name="Accent1 2 15" xfId="660" xr:uid="{D6828E6B-255D-4990-91DD-0CDE83F2BFA6}"/>
    <cellStyle name="Accent1 2 16" xfId="3367" xr:uid="{2CA31B93-0C63-43D3-B8CC-84C71EBC6B56}"/>
    <cellStyle name="Accent1 2 2" xfId="666" xr:uid="{6F7A2DB5-BF28-46C2-A2B0-EF7BD822FB7A}"/>
    <cellStyle name="Accent1 2 3" xfId="667" xr:uid="{A77A7ABB-E4DD-4FA1-80B8-037AEF0C122E}"/>
    <cellStyle name="Accent1 2 4" xfId="668" xr:uid="{E96DA466-58D9-40DA-9844-9542F0084A18}"/>
    <cellStyle name="Accent1 2 5" xfId="669" xr:uid="{A6C2BB16-9270-4BF5-8184-99C1C5CB38BB}"/>
    <cellStyle name="Accent1 2 6" xfId="670" xr:uid="{BC0ABD5F-CB7A-42DB-9515-20AC3F95F8F5}"/>
    <cellStyle name="Accent1 2 7" xfId="671" xr:uid="{CACD58BA-31EE-463A-8D64-A4C1F319874F}"/>
    <cellStyle name="Accent1 2 8" xfId="672" xr:uid="{39BBABE8-C755-4EEB-96BB-508D48DC3AB8}"/>
    <cellStyle name="Accent1 2 9" xfId="673" xr:uid="{DD06E7DF-2F15-4E85-A52F-2B8DC35E4FE3}"/>
    <cellStyle name="Accent1 2_BPU-LOTB-SER-090324" xfId="674" xr:uid="{0E1E0190-296F-4E69-8B90-650ABBF6E008}"/>
    <cellStyle name="Accent1 3" xfId="3438" xr:uid="{A1D068CD-EB79-4FD4-9E1A-14659015BEDB}"/>
    <cellStyle name="Accent2" xfId="68" builtinId="33" customBuiltin="1"/>
    <cellStyle name="Accent2 2" xfId="110" xr:uid="{F1E8802D-339D-40EA-86C2-8EFB84CA8EB1}"/>
    <cellStyle name="Accent2 2 10" xfId="676" xr:uid="{CB21BEC5-107F-49B1-89F9-40DB5B093E15}"/>
    <cellStyle name="Accent2 2 11" xfId="677" xr:uid="{A29DF579-56A4-4428-8D10-B06C5DECC108}"/>
    <cellStyle name="Accent2 2 12" xfId="678" xr:uid="{B6997A3E-8502-4D2F-8560-29576826E2FD}"/>
    <cellStyle name="Accent2 2 13" xfId="679" xr:uid="{6ABFEEC4-7C74-45C6-AC6F-5487DB2A8967}"/>
    <cellStyle name="Accent2 2 14" xfId="680" xr:uid="{E8516DF8-1B9B-4451-9EDE-CE3A9E739AEA}"/>
    <cellStyle name="Accent2 2 15" xfId="675" xr:uid="{52E2844D-CBA6-45CE-8D3D-D88DB0D81DEC}"/>
    <cellStyle name="Accent2 2 2" xfId="681" xr:uid="{544DE213-2734-4745-86B9-3517AF1DE417}"/>
    <cellStyle name="Accent2 2 3" xfId="682" xr:uid="{AF196831-7E3B-4173-93A9-713A27F06270}"/>
    <cellStyle name="Accent2 2 4" xfId="683" xr:uid="{A648313C-3235-4CC1-82E6-0B193C7A773B}"/>
    <cellStyle name="Accent2 2 5" xfId="684" xr:uid="{0F61BC5A-87C0-47D3-9CF9-46E1114A3708}"/>
    <cellStyle name="Accent2 2 6" xfId="685" xr:uid="{0CF9F3E6-F117-4A3D-B63C-74089323AE2C}"/>
    <cellStyle name="Accent2 2 7" xfId="686" xr:uid="{39EB28C6-E92C-47B2-A580-B2475A43AAA1}"/>
    <cellStyle name="Accent2 2 8" xfId="687" xr:uid="{C999AEBC-64BC-4709-B907-5BA2CD99CFC3}"/>
    <cellStyle name="Accent2 2 9" xfId="688" xr:uid="{1A9D9FE9-BDA1-4F65-9E5D-2F4629DA03B4}"/>
    <cellStyle name="Accent2 2_BPU-LOTB-SER-090324" xfId="689" xr:uid="{111FFECA-FB68-42BA-858D-AE28600FFE29}"/>
    <cellStyle name="Accent2 3" xfId="3439" xr:uid="{ABE0611B-FAB2-4369-9B66-C1BE16284D78}"/>
    <cellStyle name="Accent3" xfId="71" builtinId="37" customBuiltin="1"/>
    <cellStyle name="Accent3 2" xfId="111" xr:uid="{5FD3E97C-614A-4F5B-8615-AF95ABFE2A3C}"/>
    <cellStyle name="Accent3 2 10" xfId="691" xr:uid="{ECC192F6-C02F-4A62-8348-26338292BCF7}"/>
    <cellStyle name="Accent3 2 11" xfId="692" xr:uid="{10197F59-0FB5-479D-BCD6-95831D605523}"/>
    <cellStyle name="Accent3 2 12" xfId="693" xr:uid="{13A778FB-B3EB-4A9A-9B45-D283A9D2368A}"/>
    <cellStyle name="Accent3 2 13" xfId="694" xr:uid="{FDC5110F-DA58-432B-A75B-D402AC61F60C}"/>
    <cellStyle name="Accent3 2 14" xfId="695" xr:uid="{970D5A28-346F-4A40-9B1B-D402BB027BC0}"/>
    <cellStyle name="Accent3 2 15" xfId="690" xr:uid="{177FDF5C-E7B7-419E-AAEB-72E9FE91CFF2}"/>
    <cellStyle name="Accent3 2 2" xfId="696" xr:uid="{1CF70A7F-7682-461E-BAC5-822CB5CDE67E}"/>
    <cellStyle name="Accent3 2 3" xfId="697" xr:uid="{F5251A8F-ED27-47BB-8B61-99AD8A844D16}"/>
    <cellStyle name="Accent3 2 4" xfId="698" xr:uid="{470F8FDD-B84F-4BE7-B065-5C29A4CDFEAF}"/>
    <cellStyle name="Accent3 2 5" xfId="699" xr:uid="{2550875B-ECAD-4D24-8CF0-C15A4DB3D081}"/>
    <cellStyle name="Accent3 2 6" xfId="700" xr:uid="{2C6775E8-F664-4E22-BAD8-22DE8591B66E}"/>
    <cellStyle name="Accent3 2 7" xfId="701" xr:uid="{7EF97971-AD10-454E-802A-583913F7C3DC}"/>
    <cellStyle name="Accent3 2 8" xfId="702" xr:uid="{44C526A9-23DB-4E0C-A655-E3CAE42449B7}"/>
    <cellStyle name="Accent3 2 9" xfId="703" xr:uid="{397E73A2-3893-480D-B671-938BBEBCC14D}"/>
    <cellStyle name="Accent3 2_BPU-LOTB-SER-090324" xfId="704" xr:uid="{67818492-EBEC-4C8F-8E28-61300216DF6C}"/>
    <cellStyle name="Accent3 3" xfId="3440" xr:uid="{2DFD86D1-B732-470A-A1A5-BC2F19428788}"/>
    <cellStyle name="Accent4" xfId="74" builtinId="41" customBuiltin="1"/>
    <cellStyle name="Accent4 2" xfId="112" xr:uid="{3D209810-29EC-4C51-830B-F4B12431B1F2}"/>
    <cellStyle name="Accent4 2 10" xfId="706" xr:uid="{C7FB78D2-A416-448F-B002-04F888894322}"/>
    <cellStyle name="Accent4 2 11" xfId="707" xr:uid="{877D9E23-B101-4F12-98ED-E7F5D8EB0BEF}"/>
    <cellStyle name="Accent4 2 12" xfId="708" xr:uid="{59F8C648-19BD-4626-8266-4CD97906E07A}"/>
    <cellStyle name="Accent4 2 13" xfId="709" xr:uid="{ACA66397-EEED-474A-A7E3-39B5A8B85144}"/>
    <cellStyle name="Accent4 2 14" xfId="710" xr:uid="{3182EB38-E2E4-43B7-810B-125AC7F54528}"/>
    <cellStyle name="Accent4 2 15" xfId="705" xr:uid="{3595592C-EF5D-44DB-89EE-5A9125105792}"/>
    <cellStyle name="Accent4 2 16" xfId="3368" xr:uid="{59286DAB-23D4-46C6-823F-7C75ACB3C416}"/>
    <cellStyle name="Accent4 2 2" xfId="711" xr:uid="{4C376577-12E2-49C8-AE82-7068CEBA59B7}"/>
    <cellStyle name="Accent4 2 3" xfId="712" xr:uid="{A0F38CD6-CE58-47DC-9F8A-5A438354818A}"/>
    <cellStyle name="Accent4 2 4" xfId="713" xr:uid="{ECB4A6E9-B969-4230-A2B0-085AB0205BB8}"/>
    <cellStyle name="Accent4 2 5" xfId="714" xr:uid="{B90BFBC6-894B-4978-AB55-E2647F350B0C}"/>
    <cellStyle name="Accent4 2 6" xfId="715" xr:uid="{C488340E-BFAE-447D-B111-B7B39F4E4895}"/>
    <cellStyle name="Accent4 2 7" xfId="716" xr:uid="{AE985BE4-9496-4ADD-A715-279D631AF530}"/>
    <cellStyle name="Accent4 2 8" xfId="717" xr:uid="{F0D85610-08FD-4D04-AE00-3E5B001542F8}"/>
    <cellStyle name="Accent4 2 9" xfId="718" xr:uid="{184F0CBA-9F88-40D4-B7A9-D04F7B478728}"/>
    <cellStyle name="Accent4 2_BPU-LOTB-SER-090324" xfId="719" xr:uid="{D4881A69-3A71-4A20-BCFD-1F90DC9B2EE6}"/>
    <cellStyle name="Accent4 3" xfId="3441" xr:uid="{315B6BDB-59FC-4D8D-BCDA-E26785A189EC}"/>
    <cellStyle name="Accent5" xfId="77" builtinId="45" customBuiltin="1"/>
    <cellStyle name="Accent5 2" xfId="113" xr:uid="{F2253903-F4C5-42F9-85CD-AA81FC8A45F3}"/>
    <cellStyle name="Accent5 2 10" xfId="721" xr:uid="{C4ABF724-D944-4046-A987-462CD3412ECD}"/>
    <cellStyle name="Accent5 2 11" xfId="722" xr:uid="{CCF1B14F-1C7B-4CA2-943A-9694F293B17D}"/>
    <cellStyle name="Accent5 2 12" xfId="723" xr:uid="{2B8CFEDA-F4CB-4CAC-A54C-77C6574CE244}"/>
    <cellStyle name="Accent5 2 13" xfId="724" xr:uid="{057ECF9E-CAC0-416B-8928-EAE4BBAB2637}"/>
    <cellStyle name="Accent5 2 14" xfId="725" xr:uid="{2C4BBFFB-9BBF-4DF5-BF8C-FEB3631B23A6}"/>
    <cellStyle name="Accent5 2 15" xfId="720" xr:uid="{7D15DD61-1F1A-4195-8FF1-D77E49B943CC}"/>
    <cellStyle name="Accent5 2 2" xfId="726" xr:uid="{8C5F047B-DF47-4568-A383-37F3D07826C6}"/>
    <cellStyle name="Accent5 2 3" xfId="727" xr:uid="{12632E80-8F2A-4EF7-831F-F13C9140C2CD}"/>
    <cellStyle name="Accent5 2 4" xfId="728" xr:uid="{48DAD51A-0583-4874-8377-6DEA0ADCDBDD}"/>
    <cellStyle name="Accent5 2 5" xfId="729" xr:uid="{9C606DFF-CDC7-4BA9-9604-3CDDC194F59A}"/>
    <cellStyle name="Accent5 2 6" xfId="730" xr:uid="{393A1EE4-B854-46C6-8989-1275A0A20806}"/>
    <cellStyle name="Accent5 2 7" xfId="731" xr:uid="{6FA9BC1D-6278-4560-8889-827C16A6699D}"/>
    <cellStyle name="Accent5 2 8" xfId="732" xr:uid="{2A2BD75B-4196-4FD2-A235-C47CBC6AA78B}"/>
    <cellStyle name="Accent5 2 9" xfId="733" xr:uid="{38AC964A-D905-4F03-9891-DC2A4E967C76}"/>
    <cellStyle name="Accent5 2_BPU-LOTB-SER-090324" xfId="734" xr:uid="{D0899B95-3A6C-4156-8090-678827EC0BED}"/>
    <cellStyle name="Accent5 3" xfId="3442" xr:uid="{3B226C79-EE3D-4BEB-A374-E4F35F0609BD}"/>
    <cellStyle name="Accent6" xfId="80" builtinId="49" customBuiltin="1"/>
    <cellStyle name="Accent6 2" xfId="114" xr:uid="{454A7443-BB20-4416-8A1A-07C4183B50D4}"/>
    <cellStyle name="Accent6 2 10" xfId="736" xr:uid="{BEE60A2C-732F-4768-A44C-A8F380C5D5AD}"/>
    <cellStyle name="Accent6 2 11" xfId="737" xr:uid="{8180AA37-6E62-49FA-A7E2-3AECBEBAF0C0}"/>
    <cellStyle name="Accent6 2 12" xfId="738" xr:uid="{40AEB394-BD2C-46BC-8F04-D7F141643BF9}"/>
    <cellStyle name="Accent6 2 13" xfId="739" xr:uid="{B4715213-32D9-438F-AEFB-51F221E1B24A}"/>
    <cellStyle name="Accent6 2 14" xfId="740" xr:uid="{1F4B9064-25A2-4B7A-A036-22CFCE7F0309}"/>
    <cellStyle name="Accent6 2 15" xfId="735" xr:uid="{E0C82955-1B00-44A1-A9EE-DCDDDFE64CE3}"/>
    <cellStyle name="Accent6 2 2" xfId="741" xr:uid="{6B617BA8-C804-4BC9-9393-AC714684D7E8}"/>
    <cellStyle name="Accent6 2 3" xfId="742" xr:uid="{0AA141ED-F492-42A4-9996-3989FD122000}"/>
    <cellStyle name="Accent6 2 4" xfId="743" xr:uid="{6217DB8B-FE4C-4F61-B692-39AB3F669781}"/>
    <cellStyle name="Accent6 2 5" xfId="744" xr:uid="{54553150-896B-4D8C-A31B-0F533D1DCF66}"/>
    <cellStyle name="Accent6 2 6" xfId="745" xr:uid="{D4FE675C-9C75-4AEB-82CB-7ED83D1B1718}"/>
    <cellStyle name="Accent6 2 7" xfId="746" xr:uid="{CC7F41C7-FBA0-4BF4-850E-5DFB07D70C4D}"/>
    <cellStyle name="Accent6 2 8" xfId="747" xr:uid="{9FE8C9EC-E9A9-4125-B974-B5ADA152AEA8}"/>
    <cellStyle name="Accent6 2 9" xfId="748" xr:uid="{C362CF62-1C23-4DCC-B62A-2A742F7D8ECF}"/>
    <cellStyle name="Accent6 2_BPU-LOTB-SER-090324" xfId="749" xr:uid="{3D1EECAF-D748-4E53-B151-2D4D962BD865}"/>
    <cellStyle name="Accent6 3" xfId="3443" xr:uid="{E4151B8C-6DD8-4345-9F49-B32D81864C80}"/>
    <cellStyle name="Andre's Title" xfId="115" xr:uid="{D5A9CA95-FBF1-4983-B8D7-023CD17F8820}"/>
    <cellStyle name="ArtDescriptif" xfId="28" xr:uid="{00000000-0005-0000-0000-000000000000}"/>
    <cellStyle name="ARTICLE" xfId="750" xr:uid="{B039E0CF-D887-4755-BE7B-9D8C6AD4338B}"/>
    <cellStyle name="ArtLibelleCond" xfId="27" xr:uid="{00000000-0005-0000-0000-000001000000}"/>
    <cellStyle name="ArtNote1" xfId="29" xr:uid="{00000000-0005-0000-0000-000002000000}"/>
    <cellStyle name="ArtNote2" xfId="30" xr:uid="{00000000-0005-0000-0000-000003000000}"/>
    <cellStyle name="ArtNote3" xfId="31" xr:uid="{00000000-0005-0000-0000-000004000000}"/>
    <cellStyle name="ArtNote4" xfId="32" xr:uid="{00000000-0005-0000-0000-000005000000}"/>
    <cellStyle name="ArtNote5" xfId="33" xr:uid="{00000000-0005-0000-0000-000006000000}"/>
    <cellStyle name="ArtQuantite" xfId="34" xr:uid="{00000000-0005-0000-0000-000007000000}"/>
    <cellStyle name="ArtTitre" xfId="26" xr:uid="{00000000-0005-0000-0000-000008000000}"/>
    <cellStyle name="ArtTitre 2" xfId="3403" xr:uid="{0582BEA0-E7D5-4C53-BA6B-09DEF67698F8}"/>
    <cellStyle name="Avertissement" xfId="62" builtinId="11" customBuiltin="1"/>
    <cellStyle name="Avertissement 2" xfId="116" xr:uid="{D13AE5BB-DBEB-403D-AE72-27926C525DE7}"/>
    <cellStyle name="Avertissement 2 10" xfId="751" xr:uid="{C73A7565-CBA7-4070-BA32-A60899EBDF2B}"/>
    <cellStyle name="Avertissement 2 11" xfId="752" xr:uid="{610D60C5-17FB-4E71-B45C-63A201BF4AE7}"/>
    <cellStyle name="Avertissement 2 12" xfId="753" xr:uid="{0CCB0AB7-DC06-49BC-9F06-B4937E3FEB96}"/>
    <cellStyle name="Avertissement 2 13" xfId="754" xr:uid="{4709ADAE-4C41-4BC5-9015-8B23FF72778C}"/>
    <cellStyle name="Avertissement 2 14" xfId="755" xr:uid="{2EE4D061-DCA6-4EE4-97DE-7C1595D8FEF9}"/>
    <cellStyle name="Avertissement 2 2" xfId="756" xr:uid="{0B0555C5-A2BA-45B8-9576-47DF5C85464D}"/>
    <cellStyle name="Avertissement 2 3" xfId="757" xr:uid="{58F3ADD4-58F4-4709-8F85-CC47CC6425E0}"/>
    <cellStyle name="Avertissement 2 4" xfId="758" xr:uid="{04E8FEF2-B710-41A1-8EFB-0C72F3EE5C23}"/>
    <cellStyle name="Avertissement 2 5" xfId="759" xr:uid="{126FC468-B672-4434-B4DF-4265275002C0}"/>
    <cellStyle name="Avertissement 2 6" xfId="760" xr:uid="{BE0C9BF1-1706-4C6C-8FC3-B1B5C8AFA7A7}"/>
    <cellStyle name="Avertissement 2 7" xfId="761" xr:uid="{D86AB273-1BF5-499C-AFD8-0DB5C8C23445}"/>
    <cellStyle name="Avertissement 2 8" xfId="762" xr:uid="{0F490E20-F204-4C63-9D35-C8487B1EFFB6}"/>
    <cellStyle name="Avertissement 2 9" xfId="763" xr:uid="{A9CA7DFB-8B80-4F4F-9699-6C507FAE9642}"/>
    <cellStyle name="Bad" xfId="764" xr:uid="{78D3833E-0BDE-45BE-AB05-33C84231DA92}"/>
    <cellStyle name="biblio" xfId="765" xr:uid="{A771A8F2-54AF-4816-9E2D-8E1FD42D3261}"/>
    <cellStyle name="blanc" xfId="766" xr:uid="{9622D7BD-D62B-4DF7-980F-C8F4714918BD}"/>
    <cellStyle name="Blue" xfId="117" xr:uid="{A69C11B8-590D-4EA4-87CD-1FFD2D64217F}"/>
    <cellStyle name="brakcomma" xfId="118" xr:uid="{0A72A544-E498-43B2-B565-CA9A82751BF1}"/>
    <cellStyle name="Business Description" xfId="119" xr:uid="{126DE9AF-1D9D-4DC3-9B69-8EADBB93345B}"/>
    <cellStyle name="bwcomma" xfId="120" xr:uid="{A51921E6-CA1F-4F84-8E42-B5229677EA13}"/>
    <cellStyle name="cache" xfId="767" xr:uid="{566CBBBA-FE1D-4A3F-9462-5D0930EA023F}"/>
    <cellStyle name="calc" xfId="768" xr:uid="{5906BE6C-6CB5-406D-989E-FC52D14B0844}"/>
    <cellStyle name="Calc Currency (0)" xfId="1832" xr:uid="{A7AD8408-A914-4170-922A-229AA6FECBE5}"/>
    <cellStyle name="Calc Currency (2)" xfId="1833" xr:uid="{5598E734-6925-46B9-BEC6-0E660FFEDCA1}"/>
    <cellStyle name="Calc Percent (0)" xfId="1834" xr:uid="{7CC75CB3-5FAB-493F-A7DB-BAFE5F93863A}"/>
    <cellStyle name="Calc Percent (1)" xfId="1835" xr:uid="{8B1819D5-8D1E-4E89-BA40-21F30DA6836D}"/>
    <cellStyle name="Calc Percent (2)" xfId="1836" xr:uid="{189CAF56-8556-4E63-8D8C-F272D3CE6CC7}"/>
    <cellStyle name="Calc Units (0)" xfId="1837" xr:uid="{9C6A6EA1-3811-44B6-B0C5-F485A1A466EB}"/>
    <cellStyle name="Calc Units (1)" xfId="1838" xr:uid="{D1AC175B-05CF-4FB3-A1AF-59117CE50165}"/>
    <cellStyle name="Calc Units (2)" xfId="1839" xr:uid="{C3FE4983-ED4F-4A21-A3E4-95FDD0D6325F}"/>
    <cellStyle name="Calcul" xfId="59" builtinId="22" customBuiltin="1"/>
    <cellStyle name="Calcul 2" xfId="121" xr:uid="{F7F1331D-4B6E-4968-9349-3AE9AC546414}"/>
    <cellStyle name="Calcul 2 10" xfId="770" xr:uid="{5FC17E09-3B5D-4BE9-BE1B-1FA96ED334AD}"/>
    <cellStyle name="Calcul 2 10 2" xfId="771" xr:uid="{2677FFB9-EA0D-414C-9C5F-A1BAC9933735}"/>
    <cellStyle name="Calcul 2 11" xfId="772" xr:uid="{F6FECA00-3DC9-41FB-BE9E-BD92D374640A}"/>
    <cellStyle name="Calcul 2 11 2" xfId="773" xr:uid="{A48174D6-7128-46A3-AA06-3B766A753921}"/>
    <cellStyle name="Calcul 2 12" xfId="774" xr:uid="{FFC0E2DA-20DA-42F2-B29E-A57C792E5D71}"/>
    <cellStyle name="Calcul 2 12 2" xfId="775" xr:uid="{F124FC58-8C8E-4DFF-A40E-F0CD9D3287C1}"/>
    <cellStyle name="Calcul 2 13" xfId="776" xr:uid="{A1261A50-02F4-4F09-9AF6-2860427D6C67}"/>
    <cellStyle name="Calcul 2 13 2" xfId="777" xr:uid="{2C7DC4DC-F4B4-40D4-A07D-FFF58E07D4B3}"/>
    <cellStyle name="Calcul 2 14" xfId="778" xr:uid="{EF247D48-5FA2-4491-932D-3A0E0551509B}"/>
    <cellStyle name="Calcul 2 14 2" xfId="779" xr:uid="{2CD716C9-7C34-4FB4-A727-2FF4EDE93FFE}"/>
    <cellStyle name="Calcul 2 15" xfId="780" xr:uid="{B568B984-9FA4-4008-8A67-71E0FE11B01B}"/>
    <cellStyle name="Calcul 2 16" xfId="769" xr:uid="{F1274102-6AEA-455E-AA5B-8BDE8573356C}"/>
    <cellStyle name="Calcul 2 17" xfId="1950" xr:uid="{1C70D24D-25BF-41C4-A518-53A0C502B940}"/>
    <cellStyle name="Calcul 2 18" xfId="2252" xr:uid="{D104206B-656A-41DE-972D-7B0A3C907C7F}"/>
    <cellStyle name="Calcul 2 19" xfId="2253" xr:uid="{407758D8-E77F-4B15-B33D-23E7E30AF2AC}"/>
    <cellStyle name="Calcul 2 2" xfId="122" xr:uid="{8CC89789-FEBD-4960-89E8-BBD609EAD386}"/>
    <cellStyle name="Calcul 2 2 10" xfId="2254" xr:uid="{31191073-A1A3-4663-AE17-2748C615236C}"/>
    <cellStyle name="Calcul 2 2 11" xfId="2255" xr:uid="{883EE80F-B1DD-4B0D-81CC-44702004949A}"/>
    <cellStyle name="Calcul 2 2 12" xfId="2256" xr:uid="{61C9276F-ACB5-405B-9D37-765A85D73EEF}"/>
    <cellStyle name="Calcul 2 2 13" xfId="2257" xr:uid="{86476D14-F696-4DC9-ACD5-545F3407E8B7}"/>
    <cellStyle name="Calcul 2 2 14" xfId="2258" xr:uid="{9FE7FB01-74CB-45F5-AFC9-1E3043C6FF50}"/>
    <cellStyle name="Calcul 2 2 15" xfId="2259" xr:uid="{1E1181DD-C0E8-4DF6-931E-7FA3205D3F7E}"/>
    <cellStyle name="Calcul 2 2 16" xfId="2260" xr:uid="{8744BD83-F689-43AA-BCD9-734FEB9923E6}"/>
    <cellStyle name="Calcul 2 2 17" xfId="2261" xr:uid="{4E0A016D-57FC-4225-BE33-72DDA2A7EDAB}"/>
    <cellStyle name="Calcul 2 2 18" xfId="2262" xr:uid="{5BEAFE1E-3141-4C12-A6CD-00BFD1113637}"/>
    <cellStyle name="Calcul 2 2 19" xfId="2263" xr:uid="{DA1DCD64-F168-4505-A2B6-3E14CF048B24}"/>
    <cellStyle name="Calcul 2 2 2" xfId="123" xr:uid="{DA5E7693-2894-45E7-BC3E-3A4105E4FF75}"/>
    <cellStyle name="Calcul 2 2 2 2" xfId="782" xr:uid="{A84E7B87-A841-451E-AFCD-A23F6DE50F1B}"/>
    <cellStyle name="Calcul 2 2 2 2 2" xfId="1687" xr:uid="{E1FFF922-4DAE-460F-A5FD-446A4180C316}"/>
    <cellStyle name="Calcul 2 2 2 2 3" xfId="2054" xr:uid="{ACFE3231-7D96-40F6-939E-A4B8CAE339B1}"/>
    <cellStyle name="Calcul 2 2 2 3" xfId="1952" xr:uid="{F0B2E33B-63BF-428D-9ED1-8969A89BA1A5}"/>
    <cellStyle name="Calcul 2 2 2 4" xfId="2264" xr:uid="{3356B781-0621-48ED-8D30-5AC64D6D8B59}"/>
    <cellStyle name="Calcul 2 2 20" xfId="2265" xr:uid="{97CAFE56-54EA-42C3-92EB-AD32974075D3}"/>
    <cellStyle name="Calcul 2 2 21" xfId="2266" xr:uid="{90EADC75-26BD-4864-8E71-BCCA57848B0B}"/>
    <cellStyle name="Calcul 2 2 22" xfId="2267" xr:uid="{899A53C9-8AA9-4A82-926D-CD5B3C0063C4}"/>
    <cellStyle name="Calcul 2 2 23" xfId="2268" xr:uid="{2E0D66EF-8063-4950-9E63-15C6352E4CEB}"/>
    <cellStyle name="Calcul 2 2 24" xfId="2269" xr:uid="{17E1EF18-172F-4287-BDFE-2B79E881F535}"/>
    <cellStyle name="Calcul 2 2 25" xfId="2270" xr:uid="{E71B34E5-C269-449F-B7E8-8CC68DBAB014}"/>
    <cellStyle name="Calcul 2 2 26" xfId="2271" xr:uid="{BC420214-E5B7-4E70-BD23-9D43FC2D06D2}"/>
    <cellStyle name="Calcul 2 2 27" xfId="2272" xr:uid="{C566FDC3-9354-4803-A2D0-8F184D27A4EA}"/>
    <cellStyle name="Calcul 2 2 28" xfId="2273" xr:uid="{3A69243F-CE2B-492C-B7AE-7363FD23F165}"/>
    <cellStyle name="Calcul 2 2 29" xfId="2274" xr:uid="{294C08CF-1595-4E62-87FD-C33E81C5E073}"/>
    <cellStyle name="Calcul 2 2 3" xfId="124" xr:uid="{3FD8BA0D-A386-4D03-999F-2B8F6B38E0E6}"/>
    <cellStyle name="Calcul 2 2 3 2" xfId="1688" xr:uid="{9509A368-88BA-4691-8068-5B8C16056D23}"/>
    <cellStyle name="Calcul 2 2 3 2 2" xfId="2135" xr:uid="{05D8D1C8-F89B-49FD-9574-67D1F7B50C04}"/>
    <cellStyle name="Calcul 2 2 3 3" xfId="1953" xr:uid="{9A348FA5-4631-4619-B63E-0F8C7C7E9367}"/>
    <cellStyle name="Calcul 2 2 30" xfId="2275" xr:uid="{F26898C5-5DE4-4494-8FF5-4E026FF44039}"/>
    <cellStyle name="Calcul 2 2 31" xfId="2276" xr:uid="{5362CA3E-FCFE-4863-9485-6EB7B2C5DDEB}"/>
    <cellStyle name="Calcul 2 2 32" xfId="2277" xr:uid="{2185E1F2-B945-475E-94CB-0F67B1B29EFC}"/>
    <cellStyle name="Calcul 2 2 33" xfId="2278" xr:uid="{4ECECF1A-4E44-4C72-863E-DAD8C67E7431}"/>
    <cellStyle name="Calcul 2 2 34" xfId="2279" xr:uid="{78C5AB61-B780-4C32-9824-3C68310D8DF2}"/>
    <cellStyle name="Calcul 2 2 35" xfId="2280" xr:uid="{62BBAC25-38C6-44B8-A34A-22FB569BB986}"/>
    <cellStyle name="Calcul 2 2 36" xfId="2281" xr:uid="{F916EA10-C8BB-426B-9386-1E5F24D36E71}"/>
    <cellStyle name="Calcul 2 2 37" xfId="2282" xr:uid="{CB0A9322-4913-49D8-9CCF-362FCB4866E7}"/>
    <cellStyle name="Calcul 2 2 38" xfId="2283" xr:uid="{7B0DBD2D-9406-445A-A379-3FF2A31495DF}"/>
    <cellStyle name="Calcul 2 2 39" xfId="2284" xr:uid="{D2460A1A-BFDD-4FD4-AA08-18095178F4A8}"/>
    <cellStyle name="Calcul 2 2 4" xfId="125" xr:uid="{7E591D3D-446E-4FF1-A4B1-A885DE7B8CCC}"/>
    <cellStyle name="Calcul 2 2 4 2" xfId="1689" xr:uid="{5403F512-A545-4CF3-907A-0DF381AECEE4}"/>
    <cellStyle name="Calcul 2 2 4 2 2" xfId="2136" xr:uid="{5BB44996-DD15-43BF-93EB-D84A851C9863}"/>
    <cellStyle name="Calcul 2 2 4 3" xfId="1954" xr:uid="{7D4B34F3-17B4-44B5-BE98-7889F4373022}"/>
    <cellStyle name="Calcul 2 2 40" xfId="2285" xr:uid="{383BF3FA-B74B-4236-BC23-B2773D8C6363}"/>
    <cellStyle name="Calcul 2 2 41" xfId="2286" xr:uid="{8648AC5D-D45E-4B98-AD32-490A56CCFC6F}"/>
    <cellStyle name="Calcul 2 2 42" xfId="2287" xr:uid="{BCE5BA49-98B9-4712-8663-54EDF01CD916}"/>
    <cellStyle name="Calcul 2 2 43" xfId="2288" xr:uid="{089AF90C-1773-46DB-8644-30DE11F9347E}"/>
    <cellStyle name="Calcul 2 2 44" xfId="2289" xr:uid="{6022DDAF-27F2-421D-9F36-F472C672082B}"/>
    <cellStyle name="Calcul 2 2 45" xfId="2290" xr:uid="{CF4EED46-3771-4C41-9D29-D71C179C9A4C}"/>
    <cellStyle name="Calcul 2 2 46" xfId="2291" xr:uid="{3EBA838E-BFBF-4AEA-A778-8D2600A6BC39}"/>
    <cellStyle name="Calcul 2 2 47" xfId="2292" xr:uid="{052F4D7B-DD42-4AEB-BD29-C41EB0F24354}"/>
    <cellStyle name="Calcul 2 2 48" xfId="2293" xr:uid="{244575A6-A3B1-4372-B5D8-26CEA61401B8}"/>
    <cellStyle name="Calcul 2 2 49" xfId="2294" xr:uid="{3E78164F-6069-4957-82DE-C6FE4AC0DF3E}"/>
    <cellStyle name="Calcul 2 2 5" xfId="126" xr:uid="{2FF4A76E-4732-48A5-85D7-C15EA07D8234}"/>
    <cellStyle name="Calcul 2 2 5 2" xfId="1690" xr:uid="{C76A0E6F-B2D4-4796-8C9C-AA0269584B5C}"/>
    <cellStyle name="Calcul 2 2 5 2 2" xfId="2137" xr:uid="{240E0FCC-A9A4-4904-AEF7-D97FE67811C3}"/>
    <cellStyle name="Calcul 2 2 5 3" xfId="1955" xr:uid="{7DDEFE5E-AC6C-4B48-8AB6-9D54166D7350}"/>
    <cellStyle name="Calcul 2 2 50" xfId="2295" xr:uid="{3049F8BB-FB5B-4A3F-8540-C8ADEB023B59}"/>
    <cellStyle name="Calcul 2 2 51" xfId="2296" xr:uid="{9668DA0F-EF9A-43C5-82A3-76407B58C7E4}"/>
    <cellStyle name="Calcul 2 2 52" xfId="2297" xr:uid="{7E342C97-6A7A-4569-9586-3E8359C57A40}"/>
    <cellStyle name="Calcul 2 2 53" xfId="2298" xr:uid="{D5C50255-86B6-4CD7-A418-7FA6AD36A196}"/>
    <cellStyle name="Calcul 2 2 54" xfId="2299" xr:uid="{8C16A2A7-2066-4AD0-A65C-F5FB1598BCF8}"/>
    <cellStyle name="Calcul 2 2 55" xfId="2300" xr:uid="{E45997C4-87A2-4874-96D2-23955B311B4D}"/>
    <cellStyle name="Calcul 2 2 56" xfId="2301" xr:uid="{4CCC0584-B4EA-4E17-97D7-0E7F9458A187}"/>
    <cellStyle name="Calcul 2 2 57" xfId="2302" xr:uid="{058AA2BD-52BC-42DE-AC39-08F0503EBC5B}"/>
    <cellStyle name="Calcul 2 2 58" xfId="2303" xr:uid="{3A786DCB-49DB-4B66-9086-98F1F20F2815}"/>
    <cellStyle name="Calcul 2 2 59" xfId="2304" xr:uid="{A5641CD2-00A5-4C1F-A354-AF7DAAF80055}"/>
    <cellStyle name="Calcul 2 2 6" xfId="781" xr:uid="{090F2DCF-85C3-41C3-B14B-D74B87817E5C}"/>
    <cellStyle name="Calcul 2 2 6 2" xfId="1691" xr:uid="{8D9DDB15-EF7B-4170-A4CD-7761E3DC09EA}"/>
    <cellStyle name="Calcul 2 2 6 3" xfId="2053" xr:uid="{37605DFB-2AA1-4FC5-8748-BF2B419B7692}"/>
    <cellStyle name="Calcul 2 2 60" xfId="2305" xr:uid="{317259CB-FF78-4736-A527-1FEC78ABD1A7}"/>
    <cellStyle name="Calcul 2 2 61" xfId="2306" xr:uid="{F9E0C5A5-D728-4FA7-8105-B6918BD796C7}"/>
    <cellStyle name="Calcul 2 2 62" xfId="2307" xr:uid="{5F78F73E-7A5F-4C69-8B07-2C83D3B61B56}"/>
    <cellStyle name="Calcul 2 2 63" xfId="2308" xr:uid="{BD7D603D-F8B2-45A9-A8AC-1DF20489C158}"/>
    <cellStyle name="Calcul 2 2 64" xfId="2309" xr:uid="{63642716-9CD1-43B0-83FA-78E497AB3B30}"/>
    <cellStyle name="Calcul 2 2 65" xfId="2310" xr:uid="{73FE07DE-7955-4E80-98CE-4D950F66DF86}"/>
    <cellStyle name="Calcul 2 2 66" xfId="2311" xr:uid="{83717DA8-2C42-44E9-8630-399B8D5999E4}"/>
    <cellStyle name="Calcul 2 2 67" xfId="2312" xr:uid="{AE63D1A2-0F43-49B5-BD4C-A50C9F26BFE6}"/>
    <cellStyle name="Calcul 2 2 68" xfId="2313" xr:uid="{ED08D0E3-31D9-4CB2-9772-6137AB674CBC}"/>
    <cellStyle name="Calcul 2 2 69" xfId="2314" xr:uid="{15417E68-4AC3-461A-B859-590FB0D02278}"/>
    <cellStyle name="Calcul 2 2 7" xfId="1951" xr:uid="{3CDE55E5-105B-4590-829D-E0BA39AA9C0E}"/>
    <cellStyle name="Calcul 2 2 70" xfId="2315" xr:uid="{9B16CE32-103A-4378-B1ED-087C2F6EC461}"/>
    <cellStyle name="Calcul 2 2 71" xfId="2316" xr:uid="{877F4907-1C19-4188-97B6-E0CACD418B4C}"/>
    <cellStyle name="Calcul 2 2 72" xfId="2317" xr:uid="{AF8D0AB8-8BC3-47C3-9789-737C23D9FBBA}"/>
    <cellStyle name="Calcul 2 2 73" xfId="2318" xr:uid="{DE9D1881-6285-44A4-8C78-0CED4ACB96B2}"/>
    <cellStyle name="Calcul 2 2 74" xfId="2319" xr:uid="{557F58EE-37FF-4086-84FB-D6DD2AB554AE}"/>
    <cellStyle name="Calcul 2 2 8" xfId="2320" xr:uid="{17CB47C1-7614-4921-92FB-0A37526C5F6B}"/>
    <cellStyle name="Calcul 2 2 9" xfId="2321" xr:uid="{337CBF13-AB71-4E99-8091-48A10B0C087E}"/>
    <cellStyle name="Calcul 2 20" xfId="2322" xr:uid="{BBBCB1C8-CC42-445E-A522-66685DA9FE09}"/>
    <cellStyle name="Calcul 2 21" xfId="2323" xr:uid="{44910F71-03B0-4997-BFC2-09932FB28875}"/>
    <cellStyle name="Calcul 2 22" xfId="2324" xr:uid="{7E445958-3C80-4557-B47F-E49E84E78241}"/>
    <cellStyle name="Calcul 2 23" xfId="2325" xr:uid="{7D817C8E-17EF-4DED-AAC5-4ADAB6E050FF}"/>
    <cellStyle name="Calcul 2 24" xfId="2326" xr:uid="{2D4F4410-66BF-4C01-8560-42688C103CF8}"/>
    <cellStyle name="Calcul 2 25" xfId="2327" xr:uid="{1F56F340-C5D5-4E71-BEBA-2447E7D6B691}"/>
    <cellStyle name="Calcul 2 26" xfId="2328" xr:uid="{5D24E99D-ED53-44FC-82ED-83E879C1797D}"/>
    <cellStyle name="Calcul 2 27" xfId="2329" xr:uid="{E643871D-430C-4F38-A7CE-06A7DBD05DBA}"/>
    <cellStyle name="Calcul 2 28" xfId="2330" xr:uid="{A19F651D-9529-4221-9377-BCF373EAA467}"/>
    <cellStyle name="Calcul 2 29" xfId="2331" xr:uid="{8836C4D3-5D28-4CAC-9AD3-90AD5A3330E6}"/>
    <cellStyle name="Calcul 2 3" xfId="127" xr:uid="{EE3D701A-873B-490F-9209-985027F40F07}"/>
    <cellStyle name="Calcul 2 3 2" xfId="128" xr:uid="{45761C37-469F-4087-870C-D5D3D40DBBDC}"/>
    <cellStyle name="Calcul 2 3 2 2" xfId="784" xr:uid="{9FF99279-FF48-41F0-941F-E9419337A6B2}"/>
    <cellStyle name="Calcul 2 3 2 2 2" xfId="1692" xr:uid="{8D94980B-DD4A-493C-9040-B4E20B11D7FB}"/>
    <cellStyle name="Calcul 2 3 2 2 3" xfId="2056" xr:uid="{29B60195-1172-44FA-99D9-E4B8FAFADC84}"/>
    <cellStyle name="Calcul 2 3 2 3" xfId="1957" xr:uid="{2BD0C5B9-11B7-449F-BDAC-21AA94C50041}"/>
    <cellStyle name="Calcul 2 3 3" xfId="129" xr:uid="{B94F1C73-A039-4F34-B6E1-05C2B4ED5DE3}"/>
    <cellStyle name="Calcul 2 3 3 2" xfId="1693" xr:uid="{DF5CA57E-A96E-4CC6-B89C-496B34779C35}"/>
    <cellStyle name="Calcul 2 3 3 2 2" xfId="2138" xr:uid="{913BF30F-2377-41E5-ABDE-66D9D2F68A21}"/>
    <cellStyle name="Calcul 2 3 3 3" xfId="1958" xr:uid="{389D9DCD-1D35-4FC9-B526-7BF04D1322EA}"/>
    <cellStyle name="Calcul 2 3 4" xfId="130" xr:uid="{4C9ECE7C-E73A-426A-B3B8-39C4B01099BC}"/>
    <cellStyle name="Calcul 2 3 4 2" xfId="1694" xr:uid="{22FFE010-F9F5-4416-B678-E2403CED369F}"/>
    <cellStyle name="Calcul 2 3 4 2 2" xfId="2139" xr:uid="{128E9BFD-1052-40B4-BD9F-E4100C280C04}"/>
    <cellStyle name="Calcul 2 3 4 3" xfId="1959" xr:uid="{ACA2A417-707B-4BA2-9DFB-FBBFEB4CF580}"/>
    <cellStyle name="Calcul 2 3 5" xfId="131" xr:uid="{99337CC3-EC42-4759-956A-ECD631A555AE}"/>
    <cellStyle name="Calcul 2 3 5 2" xfId="1695" xr:uid="{E797FA68-8869-4C34-825D-2C6D2956A285}"/>
    <cellStyle name="Calcul 2 3 5 2 2" xfId="2140" xr:uid="{3CA9BBA6-B04F-4B41-A656-E96536C51EDD}"/>
    <cellStyle name="Calcul 2 3 5 3" xfId="1960" xr:uid="{DF72A90B-59BF-4278-8B6D-89CC456A6DD2}"/>
    <cellStyle name="Calcul 2 3 6" xfId="783" xr:uid="{2A04FC52-938A-4CD6-B2EA-1BC8DBF54F0B}"/>
    <cellStyle name="Calcul 2 3 6 2" xfId="1696" xr:uid="{BDCF554F-D44E-4D92-B107-06A7E5602A2D}"/>
    <cellStyle name="Calcul 2 3 6 3" xfId="2055" xr:uid="{027FF553-6C22-43CD-8713-B81220F1677E}"/>
    <cellStyle name="Calcul 2 3 7" xfId="1956" xr:uid="{6AFA0755-49C5-4915-9E0B-C5A71FD2A1F7}"/>
    <cellStyle name="Calcul 2 3 8" xfId="2332" xr:uid="{EC4EC0C6-5D36-4D80-8350-BC342D075195}"/>
    <cellStyle name="Calcul 2 30" xfId="2333" xr:uid="{93C64688-6B94-406B-9935-B3547FF69FFE}"/>
    <cellStyle name="Calcul 2 31" xfId="2334" xr:uid="{536F1AD2-C3F6-4F1E-A6EA-E33BCBCB02B6}"/>
    <cellStyle name="Calcul 2 32" xfId="2335" xr:uid="{8ABC8BE3-9862-403E-83DB-CB778E238D5F}"/>
    <cellStyle name="Calcul 2 33" xfId="2336" xr:uid="{9C30B5D6-E1FE-411B-AEFC-78D0ED643CEE}"/>
    <cellStyle name="Calcul 2 34" xfId="2337" xr:uid="{380DBC82-C359-4CE0-8F8B-4DB40E3213FE}"/>
    <cellStyle name="Calcul 2 35" xfId="2338" xr:uid="{70D93B42-124F-4AEE-B485-9169C3E1B07C}"/>
    <cellStyle name="Calcul 2 36" xfId="2339" xr:uid="{40ABD819-4C2A-4BD2-9F0D-BFAB8E49C64E}"/>
    <cellStyle name="Calcul 2 37" xfId="2340" xr:uid="{4120B349-3EEF-45A6-A861-1EDECB9F8D3C}"/>
    <cellStyle name="Calcul 2 38" xfId="2341" xr:uid="{DAB26ACC-CBC5-4A79-AB55-D4804E0E7B73}"/>
    <cellStyle name="Calcul 2 39" xfId="2342" xr:uid="{489AEDAD-A866-477A-8B59-7158C549EA8D}"/>
    <cellStyle name="Calcul 2 4" xfId="132" xr:uid="{E0675E3A-A7C1-4681-9A92-72C22CCA802B}"/>
    <cellStyle name="Calcul 2 4 2" xfId="786" xr:uid="{A1BBE2AE-2B8B-4AE5-94C5-349D51F02204}"/>
    <cellStyle name="Calcul 2 4 2 2" xfId="1697" xr:uid="{C2F952D2-B451-46CC-80B5-3A008B2BF68E}"/>
    <cellStyle name="Calcul 2 4 2 3" xfId="2057" xr:uid="{21EFB670-4079-466F-8EB5-A63CD7376D1B}"/>
    <cellStyle name="Calcul 2 4 3" xfId="785" xr:uid="{B3AB2B9F-506F-412D-A9FA-689CA5BDD4E3}"/>
    <cellStyle name="Calcul 2 4 4" xfId="1961" xr:uid="{95E44144-5566-4AAA-9A09-94B411F66088}"/>
    <cellStyle name="Calcul 2 40" xfId="2343" xr:uid="{9AD9334F-C0ED-4410-9951-A263A24D3BE0}"/>
    <cellStyle name="Calcul 2 41" xfId="2344" xr:uid="{C3F1B84A-2E1F-4F2E-A3C9-BC72F851190B}"/>
    <cellStyle name="Calcul 2 42" xfId="2345" xr:uid="{51505037-2E19-41E7-AD7F-B8A9DD9DC500}"/>
    <cellStyle name="Calcul 2 43" xfId="2346" xr:uid="{C9996889-1837-42B5-A08F-89E705D71FC1}"/>
    <cellStyle name="Calcul 2 44" xfId="2347" xr:uid="{DC0AEFFC-77B4-4738-9E4F-60EB8895561E}"/>
    <cellStyle name="Calcul 2 45" xfId="2348" xr:uid="{8E04A7F4-4F3D-4656-8D6B-01C56C607BD7}"/>
    <cellStyle name="Calcul 2 46" xfId="2349" xr:uid="{B4760336-2D4C-43D7-9563-7210AC50C4E0}"/>
    <cellStyle name="Calcul 2 47" xfId="2350" xr:uid="{64B28974-98A1-4710-8E61-27E10CAA0FA5}"/>
    <cellStyle name="Calcul 2 48" xfId="2351" xr:uid="{A7818C47-E572-4B3E-B7CD-8962F4AF1859}"/>
    <cellStyle name="Calcul 2 49" xfId="2352" xr:uid="{C5332657-8F9B-4C57-91F9-E1C6FE94AF66}"/>
    <cellStyle name="Calcul 2 5" xfId="133" xr:uid="{81A2BF3F-F223-472C-8A91-39DCDDDD5A78}"/>
    <cellStyle name="Calcul 2 5 2" xfId="788" xr:uid="{6081AD92-4E6A-4925-8B15-EFF7A3907BBB}"/>
    <cellStyle name="Calcul 2 5 2 2" xfId="1698" xr:uid="{D64DC7B7-C71E-4F55-92A0-C4B23F629F1F}"/>
    <cellStyle name="Calcul 2 5 2 3" xfId="2058" xr:uid="{036052E2-0ADB-4C16-9BFD-96A6E98C77DF}"/>
    <cellStyle name="Calcul 2 5 3" xfId="787" xr:uid="{5C871FCA-4CB9-4571-AE05-FC47FA6C3813}"/>
    <cellStyle name="Calcul 2 5 4" xfId="1962" xr:uid="{7E0A80C3-4DD5-4E5F-B6ED-D043CB4A716F}"/>
    <cellStyle name="Calcul 2 50" xfId="2353" xr:uid="{ACEDCA1F-BEAA-4755-962B-80AFCFE4A9E8}"/>
    <cellStyle name="Calcul 2 51" xfId="2354" xr:uid="{FA66890B-A235-4EE5-BB4E-261B2961BC12}"/>
    <cellStyle name="Calcul 2 52" xfId="2355" xr:uid="{CB0F976A-ED98-415C-AD2F-54AE1C25D5DB}"/>
    <cellStyle name="Calcul 2 53" xfId="2356" xr:uid="{7BEB4BC7-28EE-4655-993B-CB5BEF21BECC}"/>
    <cellStyle name="Calcul 2 54" xfId="2357" xr:uid="{8B22B52C-C7B9-4F45-ACCE-4BF9EECFEBC4}"/>
    <cellStyle name="Calcul 2 55" xfId="2358" xr:uid="{3724FD3F-F85D-4A28-9A5B-E9FCDEC8084E}"/>
    <cellStyle name="Calcul 2 56" xfId="2359" xr:uid="{99A9F461-2294-467E-A9A9-31180F034E32}"/>
    <cellStyle name="Calcul 2 57" xfId="2360" xr:uid="{A042C6FA-059F-4CFF-8731-821E444604DB}"/>
    <cellStyle name="Calcul 2 58" xfId="2361" xr:uid="{C4FEED4A-FC9D-49B7-B73B-41E1F00537C1}"/>
    <cellStyle name="Calcul 2 59" xfId="2362" xr:uid="{26754262-5703-4298-9759-AEEF2C10F0DB}"/>
    <cellStyle name="Calcul 2 6" xfId="134" xr:uid="{84E102E9-9BE0-4919-970C-1F5DA7CDC37F}"/>
    <cellStyle name="Calcul 2 6 2" xfId="790" xr:uid="{237BC315-B5AA-4A20-B4F1-E88DE4D81515}"/>
    <cellStyle name="Calcul 2 6 2 2" xfId="1699" xr:uid="{58E1129B-0512-4C39-8FD8-0C4F63E7B80A}"/>
    <cellStyle name="Calcul 2 6 2 3" xfId="2059" xr:uid="{18B48468-EFE5-4538-9794-B00111A68B1E}"/>
    <cellStyle name="Calcul 2 6 3" xfId="789" xr:uid="{F2BC7E5E-6104-459C-8A76-C892A8CE8CB0}"/>
    <cellStyle name="Calcul 2 6 4" xfId="1963" xr:uid="{0141CE3E-5248-4582-BDD3-FA69E84C9062}"/>
    <cellStyle name="Calcul 2 60" xfId="2363" xr:uid="{C13DDAC0-77B4-4E20-94F7-B9D9335A672F}"/>
    <cellStyle name="Calcul 2 61" xfId="2364" xr:uid="{686A24A5-A899-433E-AF25-B2E47F19B88E}"/>
    <cellStyle name="Calcul 2 62" xfId="2365" xr:uid="{808BD794-E73C-4DA2-9C2A-F62289875AB3}"/>
    <cellStyle name="Calcul 2 63" xfId="2366" xr:uid="{A44E9615-AF7F-4E77-A4AC-599349D7D98F}"/>
    <cellStyle name="Calcul 2 64" xfId="2367" xr:uid="{BA7AD43E-FF77-42CA-BB5F-4EE7DBE49EC9}"/>
    <cellStyle name="Calcul 2 65" xfId="2368" xr:uid="{DA1BCB4C-BF49-410C-AA02-BE75CD39E4FE}"/>
    <cellStyle name="Calcul 2 66" xfId="2369" xr:uid="{E53FB549-D306-4833-A9BF-00FA8B8B0FB3}"/>
    <cellStyle name="Calcul 2 67" xfId="2370" xr:uid="{1FE09814-12A3-4E6B-8E42-0A1F03491C44}"/>
    <cellStyle name="Calcul 2 68" xfId="2371" xr:uid="{0A1173B2-E702-4B95-B278-D28D3146892A}"/>
    <cellStyle name="Calcul 2 69" xfId="2372" xr:uid="{85DB52BC-8400-4FB2-88EF-DD8E2DDDA6A5}"/>
    <cellStyle name="Calcul 2 7" xfId="135" xr:uid="{757DB058-2F09-42AD-8622-CFC8C0C377B7}"/>
    <cellStyle name="Calcul 2 7 2" xfId="792" xr:uid="{CED23AE1-8525-4197-BFB1-7AC77045D4EB}"/>
    <cellStyle name="Calcul 2 7 2 2" xfId="1700" xr:uid="{768F985C-00E3-4CE9-BE91-2988C7111ECF}"/>
    <cellStyle name="Calcul 2 7 2 3" xfId="2060" xr:uid="{7BDDCECD-B6D0-41D0-A938-D802F9EF403A}"/>
    <cellStyle name="Calcul 2 7 3" xfId="791" xr:uid="{866BA90D-884C-47A9-A16A-9C1750548E9A}"/>
    <cellStyle name="Calcul 2 7 4" xfId="1964" xr:uid="{9AE754A3-17A9-49EA-B894-0F2AA26E844D}"/>
    <cellStyle name="Calcul 2 70" xfId="2373" xr:uid="{B516C598-C3C8-42C8-A473-92B0D7B71FCB}"/>
    <cellStyle name="Calcul 2 71" xfId="2374" xr:uid="{C11ABBB7-A414-430B-88CF-3DE70B69E672}"/>
    <cellStyle name="Calcul 2 72" xfId="2375" xr:uid="{AA01897C-C8BD-4964-8A14-3558647CDDE1}"/>
    <cellStyle name="Calcul 2 73" xfId="2376" xr:uid="{31C41E5A-4873-47EA-91D4-C1DEA564EB3F}"/>
    <cellStyle name="Calcul 2 74" xfId="2377" xr:uid="{B670D082-A6E5-439F-A0BE-3AD38821B8F0}"/>
    <cellStyle name="Calcul 2 75" xfId="2378" xr:uid="{B651C326-C35C-4273-8C6B-1E8B13FACD85}"/>
    <cellStyle name="Calcul 2 76" xfId="2379" xr:uid="{4BA854E0-C7FE-44D9-8AFA-775D40DECB45}"/>
    <cellStyle name="Calcul 2 77" xfId="3369" xr:uid="{CD0E01F8-3439-465E-A60E-E622C7ED5021}"/>
    <cellStyle name="Calcul 2 8" xfId="793" xr:uid="{8ECC4662-CAD0-4E19-A8CC-5034B324FA89}"/>
    <cellStyle name="Calcul 2 8 2" xfId="794" xr:uid="{548A1061-DAE3-4B5B-B2A1-7636CC999938}"/>
    <cellStyle name="Calcul 2 8 3" xfId="1701" xr:uid="{2A92EC35-93D1-4C95-B9E6-C8CCC7815A12}"/>
    <cellStyle name="Calcul 2 8 4" xfId="2061" xr:uid="{5DE948D8-9470-4BC3-AEBA-891FD195D680}"/>
    <cellStyle name="Calcul 2 9" xfId="795" xr:uid="{3DC7BE8E-E9C8-4EA0-9A9C-AC22AF77AF61}"/>
    <cellStyle name="Calcul 2 9 2" xfId="796" xr:uid="{EF59D513-CE4D-41DB-B8DB-2F069EFC2751}"/>
    <cellStyle name="Calcul 2_BPU-LOTB-SER-090324" xfId="797" xr:uid="{0634359B-95F4-4526-9D03-158B0439F9CD}"/>
    <cellStyle name="Calculation" xfId="798" xr:uid="{EF9ED9CC-7DFB-4647-9859-86169B320A40}"/>
    <cellStyle name="Calculation 2" xfId="799" xr:uid="{6D1D7A4F-8E30-4235-998D-A075B9BFFF31}"/>
    <cellStyle name="Calculation 2 2" xfId="800" xr:uid="{397A8497-DD29-4653-9753-F164DFFEEC24}"/>
    <cellStyle name="Calculation 3" xfId="801" xr:uid="{C71C53AF-B125-4393-A5B1-ADD8F7BD6AA6}"/>
    <cellStyle name="CALCULS" xfId="802" xr:uid="{BA768DBF-884C-440F-9BE7-748D3F0451F9}"/>
    <cellStyle name="calculs2" xfId="803" xr:uid="{44344CAF-9C7D-4644-8458-AB98F4F65A39}"/>
    <cellStyle name="calculs2 2" xfId="804" xr:uid="{67A092B7-8916-48C1-B393-2031736C295A}"/>
    <cellStyle name="calculs3" xfId="805" xr:uid="{63E17188-2196-4C7D-BB0A-0198BB5423C6}"/>
    <cellStyle name="calculsm" xfId="806" xr:uid="{FC5EAC59-AFA1-4B0E-98D0-83F53975B03C}"/>
    <cellStyle name="category" xfId="1840" xr:uid="{5A65E4F9-54DE-4CB9-9077-152062C67D92}"/>
    <cellStyle name="Cellule liée" xfId="60" builtinId="24" customBuiltin="1"/>
    <cellStyle name="Cellule liée 2" xfId="136" xr:uid="{F1B6B147-D33B-4EC1-8D12-82F5B2508BC2}"/>
    <cellStyle name="Cellule liée 2 10" xfId="807" xr:uid="{9DD62502-D939-4F4C-8758-E7D2049D2228}"/>
    <cellStyle name="Cellule liée 2 11" xfId="808" xr:uid="{0E5D654E-2E07-42FA-A5E3-58183D5F1BEB}"/>
    <cellStyle name="Cellule liée 2 12" xfId="809" xr:uid="{FCFB4087-E92F-40E6-9611-6DCC04BEA0C9}"/>
    <cellStyle name="Cellule liée 2 13" xfId="810" xr:uid="{2D668C27-56A7-411A-93B8-83281D77F507}"/>
    <cellStyle name="Cellule liée 2 14" xfId="811" xr:uid="{052EF92E-EA90-40D6-8A50-0725EDBC3FD0}"/>
    <cellStyle name="Cellule liée 2 2" xfId="812" xr:uid="{5C146768-7C0C-4B48-A6B9-EEC4729DD7F7}"/>
    <cellStyle name="Cellule liée 2 3" xfId="813" xr:uid="{0782CBA0-F994-4067-BD26-C8BFBACCD729}"/>
    <cellStyle name="Cellule liée 2 4" xfId="814" xr:uid="{AC59AD73-6157-425B-8ABC-5E9BD2D0AB78}"/>
    <cellStyle name="Cellule liée 2 5" xfId="815" xr:uid="{0E1C389F-5A5E-42EE-AA52-12043ED6B674}"/>
    <cellStyle name="Cellule liée 2 6" xfId="816" xr:uid="{D543FEB0-17DE-4743-B338-E244A2CC5EB4}"/>
    <cellStyle name="Cellule liée 2 7" xfId="817" xr:uid="{19B07166-16A2-4359-8D36-DE346794ABC7}"/>
    <cellStyle name="Cellule liée 2 8" xfId="818" xr:uid="{A80A0662-480B-4F41-BF6C-74E6A3519D23}"/>
    <cellStyle name="Cellule liée 2 9" xfId="819" xr:uid="{4B400757-E9B5-4636-B295-6F6D3F14685B}"/>
    <cellStyle name="Chap" xfId="820" xr:uid="{358A81A6-753F-4CF6-B074-6D8C3F57C4AE}"/>
    <cellStyle name="CHAP1" xfId="821" xr:uid="{7E23EE8B-9B92-4632-BE76-5D704F2502BD}"/>
    <cellStyle name="chap2" xfId="822" xr:uid="{798C482E-3F07-4D03-B261-C5B1178FB047}"/>
    <cellStyle name="chap2 2" xfId="823" xr:uid="{A42456CC-6788-45CA-8F74-D7389DC03BC7}"/>
    <cellStyle name="chap3" xfId="824" xr:uid="{E0366B17-299E-434C-B590-7AC9261DFCF0}"/>
    <cellStyle name="ChapDescriptif0" xfId="7" xr:uid="{00000000-0005-0000-0000-000009000000}"/>
    <cellStyle name="ChapDescriptif1" xfId="11" xr:uid="{00000000-0005-0000-0000-00000A000000}"/>
    <cellStyle name="ChapDescriptif2" xfId="15" xr:uid="{00000000-0005-0000-0000-00000B000000}"/>
    <cellStyle name="ChapDescriptif3" xfId="19" xr:uid="{00000000-0005-0000-0000-00000C000000}"/>
    <cellStyle name="ChapDescriptif4" xfId="23" xr:uid="{00000000-0005-0000-0000-00000D000000}"/>
    <cellStyle name="chapitre" xfId="825" xr:uid="{24418291-FEB2-4B9C-9B6C-5ED7B9331927}"/>
    <cellStyle name="Chapnb" xfId="826" xr:uid="{AD29E837-76B1-40EA-BEAF-E94CFA583C4C}"/>
    <cellStyle name="ChapNote0" xfId="8" xr:uid="{00000000-0005-0000-0000-00000E000000}"/>
    <cellStyle name="ChapNote1" xfId="12" xr:uid="{00000000-0005-0000-0000-00000F000000}"/>
    <cellStyle name="ChapNote2" xfId="16" xr:uid="{00000000-0005-0000-0000-000010000000}"/>
    <cellStyle name="ChapNote3" xfId="20" xr:uid="{00000000-0005-0000-0000-000011000000}"/>
    <cellStyle name="ChapNote4" xfId="24" xr:uid="{00000000-0005-0000-0000-000012000000}"/>
    <cellStyle name="chapnouv" xfId="827" xr:uid="{4FB572DA-7970-433A-B55E-E33858748B1A}"/>
    <cellStyle name="ChapRecap0" xfId="9" xr:uid="{00000000-0005-0000-0000-000013000000}"/>
    <cellStyle name="ChapRecap1" xfId="13" xr:uid="{00000000-0005-0000-0000-000014000000}"/>
    <cellStyle name="ChapRecap1 2" xfId="3404" xr:uid="{C00E86A7-F514-4CAE-B30A-F19D2AE0A00A}"/>
    <cellStyle name="ChapRecap2" xfId="17" xr:uid="{00000000-0005-0000-0000-000015000000}"/>
    <cellStyle name="ChapRecap2 2" xfId="3405" xr:uid="{A3B2C550-9AC0-408B-B058-9CEC74904583}"/>
    <cellStyle name="ChapRecap3" xfId="21" xr:uid="{00000000-0005-0000-0000-000016000000}"/>
    <cellStyle name="ChapRecap4" xfId="25" xr:uid="{00000000-0005-0000-0000-000017000000}"/>
    <cellStyle name="ChapTitre0" xfId="6" xr:uid="{00000000-0005-0000-0000-000018000000}"/>
    <cellStyle name="ChapTitre0 2" xfId="3406" xr:uid="{7E66A2E9-A23C-412E-88C4-CA42F64ED577}"/>
    <cellStyle name="ChapTitre1" xfId="10" xr:uid="{00000000-0005-0000-0000-000019000000}"/>
    <cellStyle name="ChapTitre1 2" xfId="3407" xr:uid="{6A7AE858-5C91-4237-9BD0-C8FB1755831A}"/>
    <cellStyle name="ChapTitre2" xfId="14" xr:uid="{00000000-0005-0000-0000-00001A000000}"/>
    <cellStyle name="ChapTitre2 2" xfId="3408" xr:uid="{5DA3392D-BA05-4FCF-B0CF-BFC41C417AF1}"/>
    <cellStyle name="ChapTitre3" xfId="18" xr:uid="{00000000-0005-0000-0000-00001B000000}"/>
    <cellStyle name="ChapTitre3 2" xfId="3409" xr:uid="{529B2008-F467-427F-9C25-B73A508CF221}"/>
    <cellStyle name="ChapTitre4" xfId="22" xr:uid="{00000000-0005-0000-0000-00001C000000}"/>
    <cellStyle name="ChapTitre4 2" xfId="3410" xr:uid="{A997AC28-88F3-4486-AF2C-77DF596BF1DE}"/>
    <cellStyle name="Check Cell" xfId="828" xr:uid="{8484CA83-A52D-4F34-976E-A225F9141263}"/>
    <cellStyle name="Chiffre" xfId="137" xr:uid="{7CB1DB57-9829-4DE1-9B07-AB77BD94BC14}"/>
    <cellStyle name="Co. Names" xfId="138" xr:uid="{231A6275-AC6D-4F70-A2B1-865D6F889A2A}"/>
    <cellStyle name="Co. Names - Bold" xfId="139" xr:uid="{39D0A8FF-CCDA-41AD-81D0-0F2C3BCA2031}"/>
    <cellStyle name="Co. Names_051002 Prisons - Lot 1 - Investissement  + Tréso - Offre finale" xfId="140" xr:uid="{1C8958DF-41A6-4BB0-84F9-9D8DE45B6A91}"/>
    <cellStyle name="coeff_etude" xfId="829" xr:uid="{67E68F3B-B56B-4104-81EB-BF8A0F1510A9}"/>
    <cellStyle name="COL HEADINGS" xfId="141" xr:uid="{5113C5B4-E05D-414D-A48E-EC7B24A7EEBF}"/>
    <cellStyle name="Comma ,0" xfId="142" xr:uid="{DF996657-1AFC-4E81-952B-C45E8D826D9B}"/>
    <cellStyle name="Comma [00]" xfId="1841" xr:uid="{E5E24457-F995-4F3C-9D37-BCBF03BF5BAD}"/>
    <cellStyle name="Comma 0" xfId="143" xr:uid="{4787013A-3E3E-4230-85E2-A7696348F132}"/>
    <cellStyle name="Comma 2" xfId="144" xr:uid="{0310AFB6-8F56-490E-85AE-224E067C7242}"/>
    <cellStyle name="Comma_DSP Mt St Michel v6+FPv7" xfId="145" xr:uid="{6EBC0508-8212-42AA-A87D-CC3EC2072F27}"/>
    <cellStyle name="Comma0" xfId="146" xr:uid="{36C04A89-A532-4BF5-BC21-51C6E5354188}"/>
    <cellStyle name="Comment" xfId="147" xr:uid="{122D8F3A-EAA1-46A3-8563-65703E0F78E8}"/>
    <cellStyle name="COMMENT 2" xfId="830" xr:uid="{40D74CFB-4F49-42C5-B30B-4D88F2BB8295}"/>
    <cellStyle name="comment1" xfId="831" xr:uid="{16CB6E31-459E-42A6-A17E-D0257F92606A}"/>
    <cellStyle name="comment2" xfId="832" xr:uid="{E056FCF7-C2F3-4A91-884A-A513F74E6B12}"/>
    <cellStyle name="Commentaire" xfId="49" xr:uid="{00000000-0005-0000-0000-00001D000000}"/>
    <cellStyle name="Commentaire 2" xfId="148" xr:uid="{88298DA8-7A71-47F1-80BC-6BEEF940C28C}"/>
    <cellStyle name="Commentaire 2 10" xfId="834" xr:uid="{3F81B38A-BEA3-4119-848E-3B2FC4B63B08}"/>
    <cellStyle name="Commentaire 2 10 2" xfId="835" xr:uid="{E6B69AE7-3EAF-4B09-84AC-9671645C7A56}"/>
    <cellStyle name="Commentaire 2 11" xfId="836" xr:uid="{5595AD18-0D4C-4BB3-8A33-668129F310FE}"/>
    <cellStyle name="Commentaire 2 11 2" xfId="837" xr:uid="{FDF1B4FC-256F-4061-BCA1-06CD2BFC7B58}"/>
    <cellStyle name="Commentaire 2 12" xfId="838" xr:uid="{4685F6EA-D63F-4DD4-A215-74DF7E947F83}"/>
    <cellStyle name="Commentaire 2 12 2" xfId="839" xr:uid="{3AE491D9-07D4-4883-AE79-CEDEA0A5DA85}"/>
    <cellStyle name="Commentaire 2 13" xfId="840" xr:uid="{86D849B4-8B81-46E0-B97A-F9E3C3F55B34}"/>
    <cellStyle name="Commentaire 2 13 2" xfId="841" xr:uid="{AE3CF484-BB9D-4628-804E-616304E58027}"/>
    <cellStyle name="Commentaire 2 14" xfId="842" xr:uid="{E3551519-9985-42A7-82B5-FF96043FF5E0}"/>
    <cellStyle name="Commentaire 2 14 2" xfId="843" xr:uid="{F2DAEC3B-5523-46B5-AE55-07CF0F535085}"/>
    <cellStyle name="Commentaire 2 15" xfId="844" xr:uid="{0983F474-A392-484B-8BBB-2FA5D021837C}"/>
    <cellStyle name="Commentaire 2 16" xfId="833" xr:uid="{607B70A9-3157-4484-8225-92C9636EA7C5}"/>
    <cellStyle name="Commentaire 2 17" xfId="1965" xr:uid="{A79BCEBD-5BD7-46D6-869B-BA36E4B26811}"/>
    <cellStyle name="Commentaire 2 18" xfId="2380" xr:uid="{74704AE1-D82A-455F-8F03-E4274C83C3B3}"/>
    <cellStyle name="Commentaire 2 19" xfId="2381" xr:uid="{D6407F4C-BFE4-4E63-B615-4C275E8AEA88}"/>
    <cellStyle name="Commentaire 2 2" xfId="149" xr:uid="{07DE5BE9-4F29-4453-959E-3FCBCFAEFA42}"/>
    <cellStyle name="Commentaire 2 2 10" xfId="2382" xr:uid="{1C3C0A76-94EE-46E2-A316-2D60E627ED22}"/>
    <cellStyle name="Commentaire 2 2 11" xfId="2383" xr:uid="{1F76E77C-C1F6-435F-B522-F5CC211F4F7A}"/>
    <cellStyle name="Commentaire 2 2 12" xfId="2384" xr:uid="{2C2B4CC3-BFED-4AA0-9865-C89CC551F0D0}"/>
    <cellStyle name="Commentaire 2 2 13" xfId="2385" xr:uid="{CBDEF247-8749-4122-8DC5-E398E7FF3B62}"/>
    <cellStyle name="Commentaire 2 2 14" xfId="2386" xr:uid="{0654C47C-5827-49D6-8AC5-A1A45AFEFB29}"/>
    <cellStyle name="Commentaire 2 2 15" xfId="2387" xr:uid="{1576B655-6A3A-4FAC-B7B1-0C4A4D9116E4}"/>
    <cellStyle name="Commentaire 2 2 16" xfId="2388" xr:uid="{52A09CAD-FE2B-4B59-A96E-67D668D9BF0B}"/>
    <cellStyle name="Commentaire 2 2 17" xfId="2389" xr:uid="{0A87892D-E23E-4160-AB19-3AE984BC23BA}"/>
    <cellStyle name="Commentaire 2 2 18" xfId="2390" xr:uid="{24ED38E1-081D-4F6F-AE56-393F00464232}"/>
    <cellStyle name="Commentaire 2 2 19" xfId="2391" xr:uid="{7B4F9F53-8B60-4E9D-B47A-C6D6DD24B551}"/>
    <cellStyle name="Commentaire 2 2 2" xfId="150" xr:uid="{D04A5B38-FFE2-425B-9140-2E0839156804}"/>
    <cellStyle name="Commentaire 2 2 2 2" xfId="846" xr:uid="{300B511B-A5A4-46C1-8B8A-B02B85D0BAE3}"/>
    <cellStyle name="Commentaire 2 2 2 2 2" xfId="1702" xr:uid="{EF754215-4305-429C-A0F4-9299DE296B43}"/>
    <cellStyle name="Commentaire 2 2 2 2 3" xfId="2063" xr:uid="{9EA067CD-3D97-4C43-819E-28C6BE7587BD}"/>
    <cellStyle name="Commentaire 2 2 2 3" xfId="1967" xr:uid="{8A03FAFB-CEF2-4EA7-8005-C96FDC6483E0}"/>
    <cellStyle name="Commentaire 2 2 2 4" xfId="2392" xr:uid="{B20ABBCF-6FBC-4B8A-BB62-9B8D3FB577A1}"/>
    <cellStyle name="Commentaire 2 2 20" xfId="2393" xr:uid="{594EA0C1-6CDE-4171-9D8A-C1D4DE5B291A}"/>
    <cellStyle name="Commentaire 2 2 21" xfId="2394" xr:uid="{D6E40CA7-6B5F-40AA-B8A6-02A7B2A1A2C8}"/>
    <cellStyle name="Commentaire 2 2 22" xfId="2395" xr:uid="{B42DE6D8-9EAB-4111-BA57-EF02878E756A}"/>
    <cellStyle name="Commentaire 2 2 23" xfId="2396" xr:uid="{7AA27070-48AA-4ABE-95E0-6847B71056BD}"/>
    <cellStyle name="Commentaire 2 2 24" xfId="2397" xr:uid="{9A1014E0-162F-4166-AC63-1A0F8048155C}"/>
    <cellStyle name="Commentaire 2 2 25" xfId="2398" xr:uid="{F5C29074-98A0-4465-8B80-1A02C3CCA506}"/>
    <cellStyle name="Commentaire 2 2 26" xfId="2399" xr:uid="{2217D41D-FA7B-49D1-9E31-39D7731C3150}"/>
    <cellStyle name="Commentaire 2 2 27" xfId="2400" xr:uid="{5F25A0F9-60C8-4644-8CC3-3B028381681C}"/>
    <cellStyle name="Commentaire 2 2 28" xfId="2401" xr:uid="{426E8C75-B082-47DF-B3E3-E2DC9F60A853}"/>
    <cellStyle name="Commentaire 2 2 29" xfId="2402" xr:uid="{42E96DDF-6397-4940-86D9-2400198F9D00}"/>
    <cellStyle name="Commentaire 2 2 3" xfId="151" xr:uid="{54311B47-4BEB-409C-A546-31A861CA63BD}"/>
    <cellStyle name="Commentaire 2 2 3 2" xfId="1703" xr:uid="{C8CA8B5F-C4E1-4E21-AC67-D865FC156D6D}"/>
    <cellStyle name="Commentaire 2 2 3 2 2" xfId="2141" xr:uid="{C746C136-57ED-4463-AB68-EAFA07D90C87}"/>
    <cellStyle name="Commentaire 2 2 3 3" xfId="1968" xr:uid="{244A1134-F0A5-479D-B199-C5736361A705}"/>
    <cellStyle name="Commentaire 2 2 30" xfId="2403" xr:uid="{51C6B9BC-7961-4D33-B05C-DC281660B7F5}"/>
    <cellStyle name="Commentaire 2 2 31" xfId="2404" xr:uid="{ED794725-5765-45C2-ACC8-FC3FB1470C1C}"/>
    <cellStyle name="Commentaire 2 2 32" xfId="2405" xr:uid="{8E28F7AB-C49D-4709-B7CF-9FB949E13309}"/>
    <cellStyle name="Commentaire 2 2 33" xfId="2406" xr:uid="{2C9694CC-80B2-4504-9ACF-1DF3B7214CD1}"/>
    <cellStyle name="Commentaire 2 2 34" xfId="2407" xr:uid="{BBEB0E77-6824-418C-AF27-5EB695C65B3B}"/>
    <cellStyle name="Commentaire 2 2 35" xfId="2408" xr:uid="{AEBB608E-9A97-4CA6-94DD-CAC2E3E02AF1}"/>
    <cellStyle name="Commentaire 2 2 36" xfId="2409" xr:uid="{7326BFEC-DE1B-46B0-95C7-264A9A3C5343}"/>
    <cellStyle name="Commentaire 2 2 37" xfId="2410" xr:uid="{1F78735F-F0E5-48DF-AB57-5AAA416FECBB}"/>
    <cellStyle name="Commentaire 2 2 38" xfId="2411" xr:uid="{85052D5E-6CA4-4CEF-91F7-247BFD594F68}"/>
    <cellStyle name="Commentaire 2 2 39" xfId="2412" xr:uid="{D2C02BF6-2666-4970-9F3D-96985A5C69B6}"/>
    <cellStyle name="Commentaire 2 2 4" xfId="152" xr:uid="{6BB5E5E6-7AB7-4524-BA58-120AF171E656}"/>
    <cellStyle name="Commentaire 2 2 4 2" xfId="1704" xr:uid="{2F99E558-B825-4205-A83F-DDA1A45122DE}"/>
    <cellStyle name="Commentaire 2 2 4 2 2" xfId="2142" xr:uid="{979F611A-8C39-46B4-AB5D-C2A7F0D41B3E}"/>
    <cellStyle name="Commentaire 2 2 4 3" xfId="1969" xr:uid="{99E190B8-579E-403D-956B-FA2C13EEE86D}"/>
    <cellStyle name="Commentaire 2 2 40" xfId="2413" xr:uid="{59836974-C566-4AE2-9AE9-69CD557693FE}"/>
    <cellStyle name="Commentaire 2 2 41" xfId="2414" xr:uid="{682C3DC5-6B6D-461D-A775-7AE9568BE6FF}"/>
    <cellStyle name="Commentaire 2 2 42" xfId="2415" xr:uid="{67555512-1A95-421C-B77E-664B8CF30B70}"/>
    <cellStyle name="Commentaire 2 2 43" xfId="2416" xr:uid="{CD0A695D-5351-4D7C-8DCA-323584E323A5}"/>
    <cellStyle name="Commentaire 2 2 44" xfId="2417" xr:uid="{EB5245AE-21B5-497A-A3C3-4D06C3FBC075}"/>
    <cellStyle name="Commentaire 2 2 45" xfId="2418" xr:uid="{FE1CC2E4-4EB1-454F-9BC8-5D7B7275CF9E}"/>
    <cellStyle name="Commentaire 2 2 46" xfId="2419" xr:uid="{0248E9F4-A51D-446C-81E4-24F96815F82F}"/>
    <cellStyle name="Commentaire 2 2 47" xfId="2420" xr:uid="{0B594ED6-D5FD-47C7-A302-76C5DB871FF5}"/>
    <cellStyle name="Commentaire 2 2 48" xfId="2421" xr:uid="{5E6FEF2B-673D-42F5-8B26-2EC878E8A5AC}"/>
    <cellStyle name="Commentaire 2 2 49" xfId="2422" xr:uid="{0B06D2E4-F685-48C2-81EC-6AEBC73E703D}"/>
    <cellStyle name="Commentaire 2 2 5" xfId="153" xr:uid="{09901C31-8A57-4BA5-B2B9-A2C6FF7E8CE2}"/>
    <cellStyle name="Commentaire 2 2 5 2" xfId="1705" xr:uid="{96767989-20F5-4ED5-B8FF-692D274344B9}"/>
    <cellStyle name="Commentaire 2 2 5 2 2" xfId="2143" xr:uid="{B413E9E2-2023-4CE7-A3F9-8B93C42E417A}"/>
    <cellStyle name="Commentaire 2 2 5 3" xfId="1970" xr:uid="{CAB56A3C-9BCB-4DE2-BDD1-96D85948328F}"/>
    <cellStyle name="Commentaire 2 2 50" xfId="2423" xr:uid="{F20F9938-2064-4DF4-8CFB-2F6B75DE4120}"/>
    <cellStyle name="Commentaire 2 2 51" xfId="2424" xr:uid="{FE845435-C4FF-4773-916E-BE2CBD130786}"/>
    <cellStyle name="Commentaire 2 2 52" xfId="2425" xr:uid="{FD456869-08F7-4E8C-87BF-1F79A0243F8C}"/>
    <cellStyle name="Commentaire 2 2 53" xfId="2426" xr:uid="{F50E651A-D982-424D-9CB4-2AD7966BD012}"/>
    <cellStyle name="Commentaire 2 2 54" xfId="2427" xr:uid="{BF5BA9B1-A738-410E-A9D2-B41359C54540}"/>
    <cellStyle name="Commentaire 2 2 55" xfId="2428" xr:uid="{37DA582B-7C7A-4AB4-B174-687766FF005E}"/>
    <cellStyle name="Commentaire 2 2 56" xfId="2429" xr:uid="{111D19C1-9F41-4883-934D-EDA9AA35F7CC}"/>
    <cellStyle name="Commentaire 2 2 57" xfId="2430" xr:uid="{02ACCBF1-48F0-4D50-81A9-5E7228B7523D}"/>
    <cellStyle name="Commentaire 2 2 58" xfId="2431" xr:uid="{A8BD05CA-21DF-4E49-97F5-090082AC665C}"/>
    <cellStyle name="Commentaire 2 2 59" xfId="2432" xr:uid="{F8F83B07-68B0-44D8-A034-96B029AB84C5}"/>
    <cellStyle name="Commentaire 2 2 6" xfId="845" xr:uid="{A9561902-47E2-4B8A-8820-8873AD4912FF}"/>
    <cellStyle name="Commentaire 2 2 6 2" xfId="1706" xr:uid="{105C7838-2D5A-42FB-BB00-AE8AD745418B}"/>
    <cellStyle name="Commentaire 2 2 6 3" xfId="2062" xr:uid="{FBB869C4-220C-44C4-A0A3-40C8323AAC1F}"/>
    <cellStyle name="Commentaire 2 2 60" xfId="2433" xr:uid="{69243967-A688-403C-BA5F-614A2B5D03F4}"/>
    <cellStyle name="Commentaire 2 2 61" xfId="2434" xr:uid="{C1405CD8-0D21-4709-9D3D-8AB3AB627488}"/>
    <cellStyle name="Commentaire 2 2 62" xfId="2435" xr:uid="{7A906C5E-AE4C-4618-94FA-8CE3D4069A50}"/>
    <cellStyle name="Commentaire 2 2 63" xfId="2436" xr:uid="{DD64E471-5F1D-4388-BE40-224F55657D6A}"/>
    <cellStyle name="Commentaire 2 2 64" xfId="2437" xr:uid="{96D38BEB-1BC2-4E2A-B617-03F834435271}"/>
    <cellStyle name="Commentaire 2 2 65" xfId="2438" xr:uid="{011ECAD2-4D52-4FDB-8790-FA0B79A033C7}"/>
    <cellStyle name="Commentaire 2 2 66" xfId="2439" xr:uid="{84C49F4D-25B2-4C40-A279-A7620114C56B}"/>
    <cellStyle name="Commentaire 2 2 67" xfId="2440" xr:uid="{89F6407D-66E0-4909-AB60-23F2E911C467}"/>
    <cellStyle name="Commentaire 2 2 68" xfId="2441" xr:uid="{B45077A9-A141-4EC8-B911-61CD313E1EED}"/>
    <cellStyle name="Commentaire 2 2 69" xfId="2442" xr:uid="{1794CB8B-8343-49BF-8C94-187496825571}"/>
    <cellStyle name="Commentaire 2 2 7" xfId="1966" xr:uid="{EE43BF19-94EA-4D11-B07B-C648A6696890}"/>
    <cellStyle name="Commentaire 2 2 70" xfId="2443" xr:uid="{E722F862-F6A9-41C2-8E99-5703FDC6E896}"/>
    <cellStyle name="Commentaire 2 2 71" xfId="2444" xr:uid="{CC3568C9-D2AA-42C8-9333-A11143BF731D}"/>
    <cellStyle name="Commentaire 2 2 72" xfId="2445" xr:uid="{6F908FC3-35F2-44B3-9625-C0F0026E7FF4}"/>
    <cellStyle name="Commentaire 2 2 73" xfId="2446" xr:uid="{EFA4B03E-EA2F-45AF-ABBF-B76A379B127A}"/>
    <cellStyle name="Commentaire 2 2 74" xfId="2447" xr:uid="{C8DF47F4-D96B-4BD2-B8B0-A745C69571C6}"/>
    <cellStyle name="Commentaire 2 2 75" xfId="2448" xr:uid="{199B6C46-B6BA-4670-8293-C5207A14D4B0}"/>
    <cellStyle name="Commentaire 2 2 8" xfId="2449" xr:uid="{C4F7B680-2952-4489-8F8B-4A32414BD773}"/>
    <cellStyle name="Commentaire 2 2 9" xfId="2450" xr:uid="{525F3984-2769-495D-BDBB-C199ACAD64D2}"/>
    <cellStyle name="Commentaire 2 20" xfId="2451" xr:uid="{014F5DAA-56D8-4F06-99B6-D0C668A2E27F}"/>
    <cellStyle name="Commentaire 2 21" xfId="2452" xr:uid="{78074DCA-5AC7-4026-8237-104F7BD779CA}"/>
    <cellStyle name="Commentaire 2 22" xfId="2453" xr:uid="{2F7F0630-416C-45D5-94C8-B9FD9C429027}"/>
    <cellStyle name="Commentaire 2 23" xfId="2454" xr:uid="{0AB05F77-BF49-40BB-B000-C5B666107B12}"/>
    <cellStyle name="Commentaire 2 24" xfId="2455" xr:uid="{5A0C12EC-2B6B-487B-9548-782B43C9670D}"/>
    <cellStyle name="Commentaire 2 25" xfId="2456" xr:uid="{5C39D7CD-E97A-4FB1-ABC2-EF0E126BBC98}"/>
    <cellStyle name="Commentaire 2 26" xfId="2457" xr:uid="{04E56088-94E5-4FE5-9F61-06B4B95EBC56}"/>
    <cellStyle name="Commentaire 2 27" xfId="2458" xr:uid="{580B3ADD-A8A8-4377-8334-00F33126DF42}"/>
    <cellStyle name="Commentaire 2 28" xfId="2459" xr:uid="{8E36BDC4-C9C7-4865-96F2-74D774DCD758}"/>
    <cellStyle name="Commentaire 2 29" xfId="2460" xr:uid="{4BE51CF6-25EA-445C-9F60-C426318B3D78}"/>
    <cellStyle name="Commentaire 2 3" xfId="154" xr:uid="{A986E900-6830-4DB0-8394-46A24D910905}"/>
    <cellStyle name="Commentaire 2 3 2" xfId="155" xr:uid="{C5C2293B-08F8-48CA-B9CB-4E6CD5AF7A7B}"/>
    <cellStyle name="Commentaire 2 3 2 2" xfId="848" xr:uid="{815CE684-6EC0-45A6-851B-F00A0187538D}"/>
    <cellStyle name="Commentaire 2 3 2 2 2" xfId="1707" xr:uid="{390CEBF2-055C-409E-9E16-B00BD7B5A6E3}"/>
    <cellStyle name="Commentaire 2 3 2 2 3" xfId="2065" xr:uid="{46DE3F4B-7B62-448E-B72A-EF475AEC8A70}"/>
    <cellStyle name="Commentaire 2 3 2 3" xfId="1972" xr:uid="{F2989F4F-9DB8-4343-A1AC-7D766E6A8275}"/>
    <cellStyle name="Commentaire 2 3 3" xfId="156" xr:uid="{E06E3FA3-A5DF-49C9-B5B5-AC26743314D5}"/>
    <cellStyle name="Commentaire 2 3 3 2" xfId="1708" xr:uid="{C1AA11AE-8652-4C09-8CF0-8B5924C6AB04}"/>
    <cellStyle name="Commentaire 2 3 3 2 2" xfId="2144" xr:uid="{D17C781D-0129-48D5-94FB-72DBCB9666C6}"/>
    <cellStyle name="Commentaire 2 3 3 3" xfId="1973" xr:uid="{0085471C-ECA0-445D-BEEF-67309A28925D}"/>
    <cellStyle name="Commentaire 2 3 4" xfId="157" xr:uid="{AA04F7CC-CF62-4202-9F24-C6464092827C}"/>
    <cellStyle name="Commentaire 2 3 4 2" xfId="1709" xr:uid="{BE7C238E-7FDC-4D00-A35E-733BCA16A902}"/>
    <cellStyle name="Commentaire 2 3 4 2 2" xfId="2145" xr:uid="{99935DF6-9798-4CC0-8C6F-2541B240470E}"/>
    <cellStyle name="Commentaire 2 3 4 3" xfId="1974" xr:uid="{96168285-F442-4A37-A2B0-E38B84D83D61}"/>
    <cellStyle name="Commentaire 2 3 5" xfId="158" xr:uid="{CCD99FE3-BCFB-4FDB-BA22-E8629E288CA7}"/>
    <cellStyle name="Commentaire 2 3 5 2" xfId="1710" xr:uid="{B38CA9D2-A6A5-4135-9B57-AEF54D249618}"/>
    <cellStyle name="Commentaire 2 3 5 2 2" xfId="2146" xr:uid="{935AE36A-6537-4103-A92C-B3C49806CAA7}"/>
    <cellStyle name="Commentaire 2 3 5 3" xfId="1975" xr:uid="{95952FBA-4DCD-42FB-9CE8-6426A07E72C8}"/>
    <cellStyle name="Commentaire 2 3 6" xfId="847" xr:uid="{3DE09B71-1DA4-42EF-92FC-8258B5F665CA}"/>
    <cellStyle name="Commentaire 2 3 6 2" xfId="1711" xr:uid="{E5E4D36D-99CC-46B6-A04F-C84E1F1E9D40}"/>
    <cellStyle name="Commentaire 2 3 6 3" xfId="2064" xr:uid="{A1950321-07D1-449D-8AFE-2177F09EABCB}"/>
    <cellStyle name="Commentaire 2 3 7" xfId="1971" xr:uid="{6E361489-6E6C-45BD-88A4-2E60348F4541}"/>
    <cellStyle name="Commentaire 2 3 8" xfId="2461" xr:uid="{7D5A7084-DB9A-4460-BF7B-52C66605CC1F}"/>
    <cellStyle name="Commentaire 2 30" xfId="2462" xr:uid="{C686DB63-5E92-4DEF-B0AB-F76B918D8A56}"/>
    <cellStyle name="Commentaire 2 31" xfId="2463" xr:uid="{7454435B-AF40-4D12-840D-1E88E6917518}"/>
    <cellStyle name="Commentaire 2 32" xfId="2464" xr:uid="{7E848566-BC37-4CED-94E9-998A4C035B62}"/>
    <cellStyle name="Commentaire 2 33" xfId="2465" xr:uid="{862098C8-EFF0-4FDC-869A-203C3036A827}"/>
    <cellStyle name="Commentaire 2 34" xfId="2466" xr:uid="{DF974B73-8600-4D2A-9775-B3B0F32136B5}"/>
    <cellStyle name="Commentaire 2 35" xfId="2467" xr:uid="{BB2ECE50-91B2-41A2-ACF1-694B7AA7412F}"/>
    <cellStyle name="Commentaire 2 36" xfId="2468" xr:uid="{5D514EF7-15D8-4F8A-A55C-A5E13EA313B9}"/>
    <cellStyle name="Commentaire 2 37" xfId="2469" xr:uid="{CF355DB9-1D1D-4733-92E3-23EBAE115701}"/>
    <cellStyle name="Commentaire 2 38" xfId="2470" xr:uid="{E27658EF-0DB1-49DB-8B75-62E4314773DA}"/>
    <cellStyle name="Commentaire 2 39" xfId="2471" xr:uid="{FCE4B1BF-213E-4899-9273-11F18A3043F5}"/>
    <cellStyle name="Commentaire 2 4" xfId="159" xr:uid="{62E6E489-BB49-49D8-A2B6-754DC3454FA8}"/>
    <cellStyle name="Commentaire 2 4 2" xfId="850" xr:uid="{95FC833E-C87C-44DB-9874-662796CBED69}"/>
    <cellStyle name="Commentaire 2 4 2 2" xfId="1712" xr:uid="{BF2FEF1F-4F9B-46CB-B5FE-28086A939647}"/>
    <cellStyle name="Commentaire 2 4 2 3" xfId="2066" xr:uid="{DF3554D9-A595-4AC4-9FA8-E39293F1973E}"/>
    <cellStyle name="Commentaire 2 4 3" xfId="849" xr:uid="{1656DD1A-A3B0-43D0-9198-AF1E4F2531DA}"/>
    <cellStyle name="Commentaire 2 4 4" xfId="1976" xr:uid="{87F6A5C4-0BF0-430F-9905-0185134466DE}"/>
    <cellStyle name="Commentaire 2 40" xfId="2472" xr:uid="{D3A59CFA-AEB2-4304-A8D4-B8ECAA41A31A}"/>
    <cellStyle name="Commentaire 2 41" xfId="2473" xr:uid="{11C6A017-172F-4D30-82E7-0274C181DD6D}"/>
    <cellStyle name="Commentaire 2 42" xfId="2474" xr:uid="{1BBF3023-D05D-4219-B3F0-6BF8A8690165}"/>
    <cellStyle name="Commentaire 2 43" xfId="2475" xr:uid="{222F46E9-E582-4F08-B30A-480E3A0CFF36}"/>
    <cellStyle name="Commentaire 2 44" xfId="2476" xr:uid="{D60B35EF-365B-41A2-A53C-587098674240}"/>
    <cellStyle name="Commentaire 2 45" xfId="2477" xr:uid="{0A8B74A0-156C-4C1A-A81D-47C8C62E1E04}"/>
    <cellStyle name="Commentaire 2 46" xfId="2478" xr:uid="{07A6D94C-B033-496D-9FF2-1FC93CB94214}"/>
    <cellStyle name="Commentaire 2 47" xfId="2479" xr:uid="{D0613E32-74BA-4F58-9A36-208FC502DF7F}"/>
    <cellStyle name="Commentaire 2 48" xfId="2480" xr:uid="{2815A157-A84C-4EB2-B359-75CF4B702C29}"/>
    <cellStyle name="Commentaire 2 49" xfId="2481" xr:uid="{DB87088E-7F67-4DCF-8823-14E9656A7DE1}"/>
    <cellStyle name="Commentaire 2 5" xfId="160" xr:uid="{EED6495F-5AE8-4173-B705-908B8C571254}"/>
    <cellStyle name="Commentaire 2 5 2" xfId="852" xr:uid="{62402D6B-4BBF-45D0-A4C9-004AF11BAC83}"/>
    <cellStyle name="Commentaire 2 5 2 2" xfId="1713" xr:uid="{B05B2975-8C7C-4EA7-B867-0311A4949732}"/>
    <cellStyle name="Commentaire 2 5 2 3" xfId="2067" xr:uid="{E4D57A69-63BA-4269-870C-93C10591B02E}"/>
    <cellStyle name="Commentaire 2 5 3" xfId="851" xr:uid="{17C16786-F1D5-4F5C-A59F-EFCA701F2937}"/>
    <cellStyle name="Commentaire 2 5 4" xfId="1977" xr:uid="{3BFBC243-A076-4F5B-ABDB-14642FA6FC0F}"/>
    <cellStyle name="Commentaire 2 50" xfId="2482" xr:uid="{6A96AF4A-66B2-471C-BBD9-B8547CFD53ED}"/>
    <cellStyle name="Commentaire 2 51" xfId="2483" xr:uid="{0AAD5331-F528-432C-A223-0ED150D14123}"/>
    <cellStyle name="Commentaire 2 52" xfId="2484" xr:uid="{BC36298B-ADB4-4FC3-B05D-9709185790E2}"/>
    <cellStyle name="Commentaire 2 53" xfId="2485" xr:uid="{9F20AE4F-32C3-42FC-A6C9-C51B9DD81A5B}"/>
    <cellStyle name="Commentaire 2 54" xfId="2486" xr:uid="{E8FCBFBA-0919-4754-9FC5-C58DEDF9BC14}"/>
    <cellStyle name="Commentaire 2 55" xfId="2487" xr:uid="{2C1B9E91-95C7-48C2-A12B-8A96808D4593}"/>
    <cellStyle name="Commentaire 2 56" xfId="2488" xr:uid="{053EFAE3-712F-41F7-AB80-38D14A925B83}"/>
    <cellStyle name="Commentaire 2 57" xfId="2489" xr:uid="{B51336F9-4D7D-4C52-9CF7-41020B504854}"/>
    <cellStyle name="Commentaire 2 58" xfId="2490" xr:uid="{4FA6EE4E-0E8E-496F-9D34-ECEA2DFB5FE3}"/>
    <cellStyle name="Commentaire 2 59" xfId="2491" xr:uid="{816B8DE0-0BBC-4A00-94DB-E7AF62827EC8}"/>
    <cellStyle name="Commentaire 2 6" xfId="161" xr:uid="{68B344D9-2CC9-4F3A-9259-7AC78D7C356C}"/>
    <cellStyle name="Commentaire 2 6 2" xfId="854" xr:uid="{43FCD8DA-01EC-4CDC-AFCA-6D86FA77E5DC}"/>
    <cellStyle name="Commentaire 2 6 2 2" xfId="1714" xr:uid="{DD5473BC-B53A-4DDD-B01A-FB59B6122F0B}"/>
    <cellStyle name="Commentaire 2 6 2 3" xfId="2068" xr:uid="{78FA33FF-0FF8-447E-9C75-1FD448791D05}"/>
    <cellStyle name="Commentaire 2 6 3" xfId="853" xr:uid="{9C8BCFE5-1330-4C95-811C-3E9F750534DC}"/>
    <cellStyle name="Commentaire 2 6 4" xfId="1978" xr:uid="{10C2B6EF-820E-455A-BDB0-9C9F897E19D2}"/>
    <cellStyle name="Commentaire 2 60" xfId="2492" xr:uid="{928D94C1-8D95-4BD5-81A6-05086787CEAD}"/>
    <cellStyle name="Commentaire 2 61" xfId="2493" xr:uid="{7CFB6BD5-8E2F-4CB9-9C95-C21973D18211}"/>
    <cellStyle name="Commentaire 2 62" xfId="2494" xr:uid="{5D135B9A-183C-4619-8C35-E751B50BDCAD}"/>
    <cellStyle name="Commentaire 2 63" xfId="2495" xr:uid="{0DCAE276-8C1B-4BE1-9829-A3ACD7D02024}"/>
    <cellStyle name="Commentaire 2 64" xfId="2496" xr:uid="{129C02E5-B429-4AE1-90F9-3E3910248A24}"/>
    <cellStyle name="Commentaire 2 65" xfId="2497" xr:uid="{2ECB037D-B9A3-49F8-A2EC-A57931CD3378}"/>
    <cellStyle name="Commentaire 2 66" xfId="2498" xr:uid="{1F22D8C3-2381-4284-9582-095284A2C737}"/>
    <cellStyle name="Commentaire 2 67" xfId="2499" xr:uid="{FDF0E639-1210-467E-BEB8-015DAEE6AB5D}"/>
    <cellStyle name="Commentaire 2 68" xfId="2500" xr:uid="{A2C957B4-9004-422A-98BE-6FF1DDEE9091}"/>
    <cellStyle name="Commentaire 2 69" xfId="2501" xr:uid="{AE3E3F76-271E-4C12-8B4B-8F60F30F3C2B}"/>
    <cellStyle name="Commentaire 2 7" xfId="162" xr:uid="{F9EB812F-9A51-49DF-A391-30AC8B283E6A}"/>
    <cellStyle name="Commentaire 2 7 2" xfId="856" xr:uid="{832C1926-9EB7-4798-B294-CF560C453C8C}"/>
    <cellStyle name="Commentaire 2 7 2 2" xfId="1715" xr:uid="{C7737E0B-1013-4BDB-A466-13167FF872A3}"/>
    <cellStyle name="Commentaire 2 7 2 3" xfId="2069" xr:uid="{0FBAE369-093C-43B7-AF15-00421FE264C1}"/>
    <cellStyle name="Commentaire 2 7 3" xfId="855" xr:uid="{836C1EC0-D668-4C33-AE7D-BBBB2725DB3D}"/>
    <cellStyle name="Commentaire 2 7 4" xfId="1979" xr:uid="{7B499432-6EA5-4245-848E-00E440D053A4}"/>
    <cellStyle name="Commentaire 2 70" xfId="2502" xr:uid="{840E6C20-FB79-492D-9C90-07CD4CC120CE}"/>
    <cellStyle name="Commentaire 2 71" xfId="2503" xr:uid="{376ADA45-0117-43E8-9312-054F8B50FAAB}"/>
    <cellStyle name="Commentaire 2 72" xfId="2504" xr:uid="{6EDF64A0-0104-440E-92BD-0C350C58C6EC}"/>
    <cellStyle name="Commentaire 2 73" xfId="2505" xr:uid="{E225C8B8-298D-4475-B488-01CF6BA45E6F}"/>
    <cellStyle name="Commentaire 2 74" xfId="2506" xr:uid="{45BE9671-D7C3-4EFA-A53F-185B09636619}"/>
    <cellStyle name="Commentaire 2 75" xfId="2507" xr:uid="{D4EFC9B9-672D-4409-9E01-61B85E209DD6}"/>
    <cellStyle name="Commentaire 2 76" xfId="2508" xr:uid="{9B93FE77-66CB-4566-BBC3-1E6D42E3BB84}"/>
    <cellStyle name="Commentaire 2 77" xfId="2509" xr:uid="{22333340-0D02-4A13-BB09-F13E6E80C486}"/>
    <cellStyle name="Commentaire 2 78" xfId="3370" xr:uid="{6BE3FC15-027E-4D8C-A2AD-173747BAC08D}"/>
    <cellStyle name="Commentaire 2 8" xfId="857" xr:uid="{380ECCF2-80A1-439A-A921-395A6A2CC821}"/>
    <cellStyle name="Commentaire 2 8 2" xfId="858" xr:uid="{E4843A82-80CB-4E9D-95EF-C994483BC8DC}"/>
    <cellStyle name="Commentaire 2 8 3" xfId="1716" xr:uid="{277D828A-6C1F-42F4-ABF3-067E9C7B317C}"/>
    <cellStyle name="Commentaire 2 8 4" xfId="2070" xr:uid="{DD7A4EDC-B9C7-4413-B390-6E3CE2DBE1D4}"/>
    <cellStyle name="Commentaire 2 9" xfId="859" xr:uid="{6624C618-7E84-4079-B0CF-239199BCF37E}"/>
    <cellStyle name="Commentaire 2 9 2" xfId="860" xr:uid="{F73828F9-160B-4639-ADE6-33D1B0EEEF31}"/>
    <cellStyle name="Commentaire 2_BPU-LOTB-SER-090324" xfId="861" xr:uid="{D34BC000-7EE6-487C-8962-A219BFE5C5AA}"/>
    <cellStyle name="Commentaire 3" xfId="3445" xr:uid="{807C1511-69D6-491F-B8FD-A1F960206B25}"/>
    <cellStyle name="comp_men" xfId="862" xr:uid="{49A6F6AA-ABFF-4C07-8CF1-18F1DF3DBBB4}"/>
    <cellStyle name="composant" xfId="863" xr:uid="{0E4C865E-1AAE-46A2-8743-623B80A7362D}"/>
    <cellStyle name="compris" xfId="864" xr:uid="{5EE6A63B-6A10-435A-9A90-67A260598637}"/>
    <cellStyle name="congés" xfId="865" xr:uid="{E3FBD1E5-6505-4446-BF46-209B6F361D4D}"/>
    <cellStyle name="coucou" xfId="163" xr:uid="{602459A9-6F63-4D40-8851-F5F9FCEBBC4E}"/>
    <cellStyle name="Courbe" xfId="164" xr:uid="{88429801-0928-472F-B2D1-476F907CFFDC}"/>
    <cellStyle name="Currency [00]" xfId="1842" xr:uid="{F5228DDC-5EF3-47E8-8ADF-E2F84FB4C091}"/>
    <cellStyle name="Currency [2]" xfId="165" xr:uid="{C7A0DCFD-094B-488A-A73C-92AAFDFCEC92}"/>
    <cellStyle name="Currency [2] 2" xfId="166" xr:uid="{BC3E0B12-4BEB-4849-ADAE-EF538EA3E2AD}"/>
    <cellStyle name="Currency [2] 2 2" xfId="1717" xr:uid="{8F460639-178B-4F8E-828D-6776654090CB}"/>
    <cellStyle name="Currency [2] 2 2 2" xfId="2147" xr:uid="{A9E344B6-40BB-4EF8-B6F6-FC2FAD243D14}"/>
    <cellStyle name="Currency [2] 2 3" xfId="1981" xr:uid="{A7F4CBA4-B588-46F1-BCB3-87B704CEE34A}"/>
    <cellStyle name="Currency [2] 3" xfId="167" xr:uid="{A96FEEBB-8C50-483F-917D-531630055E63}"/>
    <cellStyle name="Currency [2] 3 2" xfId="1718" xr:uid="{D13AF909-26A8-46D7-ACA6-2C6B185B51AF}"/>
    <cellStyle name="Currency [2] 3 2 2" xfId="2148" xr:uid="{631C8F0F-E2B0-4A34-BB8B-80811CA7B13F}"/>
    <cellStyle name="Currency [2] 3 3" xfId="1982" xr:uid="{3B97C71C-9F1D-4C34-A28B-3CA568DF3698}"/>
    <cellStyle name="Currency [2] 4" xfId="168" xr:uid="{A6A75D9C-7265-4BBB-9947-114B76E3103F}"/>
    <cellStyle name="Currency [2] 4 2" xfId="1719" xr:uid="{0601443C-E3C3-4484-ACDA-F1A1D6513805}"/>
    <cellStyle name="Currency [2] 4 2 2" xfId="2149" xr:uid="{79218CBA-F0C0-4DE0-BC01-BF228ABB2F1F}"/>
    <cellStyle name="Currency [2] 4 3" xfId="1983" xr:uid="{20F6A02A-D99F-49FF-9327-D1038F1DE5A8}"/>
    <cellStyle name="Currency [2] 5" xfId="1720" xr:uid="{AFC80947-4C36-4ACE-9A05-FB8AC6A06923}"/>
    <cellStyle name="Currency [2] 5 2" xfId="2150" xr:uid="{F2B6A17A-1620-4036-8D27-8C6C7D38308B}"/>
    <cellStyle name="Currency [2] 6" xfId="1980" xr:uid="{6751A318-7CC4-42E9-BEED-0AE3A9CC5E2E}"/>
    <cellStyle name="Currency 0" xfId="169" xr:uid="{640846C6-865A-4E2D-91CF-0ADC5C6AB7F2}"/>
    <cellStyle name="Currency 2" xfId="170" xr:uid="{032C9732-97A8-42BB-A29E-240DF828BFC4}"/>
    <cellStyle name="Currency0" xfId="171" xr:uid="{620FAA0A-8C79-4E8D-AC5B-6BCEB5D70448}"/>
    <cellStyle name="Date" xfId="172" xr:uid="{FFD66533-B486-484B-93F2-3D0345140321}"/>
    <cellStyle name="Date Aligned" xfId="173" xr:uid="{552B08A8-6E2B-4A2A-BA01-22528899CDBE}"/>
    <cellStyle name="Date Short" xfId="1843" xr:uid="{2DFF10C1-7DC8-41A1-9318-CD4364C22568}"/>
    <cellStyle name="deb_chap" xfId="866" xr:uid="{197B0C95-F620-4A4F-878C-A067D41EED6D}"/>
    <cellStyle name="DEDUIRE" xfId="867" xr:uid="{72EB412E-5CEF-4D12-BE4D-2F95E85BB577}"/>
    <cellStyle name="DEFAUT" xfId="174" xr:uid="{DD13C337-3358-488A-B562-EF4E89DE8583}"/>
    <cellStyle name="desc" xfId="868" xr:uid="{F7FFC34F-9E61-4729-B177-32258E2FFB89}"/>
    <cellStyle name="descnb" xfId="869" xr:uid="{155D4D37-3F15-4AA1-8627-76009A4828BA}"/>
    <cellStyle name="descript" xfId="870" xr:uid="{1263EBAD-CC99-49E9-BA91-9236C75C89F3}"/>
    <cellStyle name="Descriptif" xfId="871" xr:uid="{C0380444-2E0C-4B0C-8B85-77C26E69355F}"/>
    <cellStyle name="det_article" xfId="872" xr:uid="{035ED675-D2E4-4814-8C78-B2B1E2BD80BD}"/>
    <cellStyle name="detloc_dpgf" xfId="873" xr:uid="{170160DD-6CBE-4220-82D0-DAA38A28C39B}"/>
    <cellStyle name="devis_loc" xfId="874" xr:uid="{C1E48FA6-339F-4E05-BD5D-839323427B43}"/>
    <cellStyle name="Dotted Line" xfId="175" xr:uid="{3FEAB739-311E-4E85-92F4-169D6FA6CB81}"/>
    <cellStyle name="dpgf_calc" xfId="875" xr:uid="{F52EFAEC-A806-46AB-84D1-1B7A4818D636}"/>
    <cellStyle name="dpgfdqe_totc" xfId="876" xr:uid="{825EDA5E-8FB1-4A28-8207-3A603608ECA6}"/>
    <cellStyle name="DQLocQuantNonLoc" xfId="42" xr:uid="{00000000-0005-0000-0000-00001E000000}"/>
    <cellStyle name="DQLocRefClass" xfId="41" xr:uid="{00000000-0005-0000-0000-00001F000000}"/>
    <cellStyle name="DQLocStruct" xfId="43" xr:uid="{00000000-0005-0000-0000-000020000000}"/>
    <cellStyle name="DQMinutes" xfId="44" xr:uid="{00000000-0005-0000-0000-000021000000}"/>
    <cellStyle name="edit_timbre" xfId="877" xr:uid="{906F6C8F-26E4-4646-B014-2FD094885B27}"/>
    <cellStyle name="element" xfId="878" xr:uid="{A23796C8-2CFD-44D9-A8CF-9A63A1316C64}"/>
    <cellStyle name="elementnb" xfId="879" xr:uid="{8784AF50-177F-4F3D-942A-BDA17FB3A1C3}"/>
    <cellStyle name="enonce_dpgf" xfId="880" xr:uid="{7136FF23-F3C4-4F33-A536-1AFE07E32991}"/>
    <cellStyle name="ensemble" xfId="881" xr:uid="{F85A31D3-27AD-4C52-89FD-A250E560ABE6}"/>
    <cellStyle name="Enter Currency (0)" xfId="1844" xr:uid="{79C01719-7433-4BB3-A05D-D44E537D6DB7}"/>
    <cellStyle name="Enter Currency (2)" xfId="1845" xr:uid="{B114D3E3-9438-4C69-97A2-E974F3CFD0E9}"/>
    <cellStyle name="Enter Units (0)" xfId="1846" xr:uid="{AE86A623-4E67-4EB5-836F-DE66773CAF08}"/>
    <cellStyle name="Enter Units (1)" xfId="1847" xr:uid="{7D96AF62-00FE-4F62-B824-716CEFD155EE}"/>
    <cellStyle name="Enter Units (2)" xfId="1848" xr:uid="{A7048C80-7CB8-435F-92CD-60EB3D1CDB12}"/>
    <cellStyle name="ENTETE" xfId="882" xr:uid="{0ED52DC6-842D-4129-8C25-5D75EE27E04B}"/>
    <cellStyle name="ENTETENB" xfId="883" xr:uid="{1F9D05F0-F891-4838-A75A-E0919CD53372}"/>
    <cellStyle name="Entrée" xfId="57" builtinId="20" customBuiltin="1"/>
    <cellStyle name="Entrée 2" xfId="176" xr:uid="{C54BA6BA-028F-4C3B-AFA5-BC805311089D}"/>
    <cellStyle name="Entrée 2 10" xfId="885" xr:uid="{FD8236FB-1AA4-4CBF-B66D-4A292B157581}"/>
    <cellStyle name="Entrée 2 10 2" xfId="886" xr:uid="{C60CE65A-F7F6-4FED-B22A-4A91E1DEF53A}"/>
    <cellStyle name="Entrée 2 11" xfId="887" xr:uid="{5114F737-2D83-4372-B2FB-A3E44E13BF12}"/>
    <cellStyle name="Entrée 2 11 2" xfId="888" xr:uid="{B59C953D-D33C-493C-9CB8-E5BD22A76C70}"/>
    <cellStyle name="Entrée 2 12" xfId="889" xr:uid="{1AC54525-A8B0-4B6D-A2BA-13AD8FF186EA}"/>
    <cellStyle name="Entrée 2 12 2" xfId="890" xr:uid="{530D1740-D77E-4786-B455-980BA8FA88EE}"/>
    <cellStyle name="Entrée 2 13" xfId="891" xr:uid="{5D9BEABB-55B0-40CF-88CC-C7F9149D03C9}"/>
    <cellStyle name="Entrée 2 13 2" xfId="892" xr:uid="{9E9DF93D-0D11-4EA8-AECA-D1D1A1C26F12}"/>
    <cellStyle name="Entrée 2 14" xfId="893" xr:uid="{9D57A2F3-41FD-48F2-A6BF-EBD579C3BCD5}"/>
    <cellStyle name="Entrée 2 14 2" xfId="894" xr:uid="{B139FCD6-E084-4643-8C44-662644221828}"/>
    <cellStyle name="Entrée 2 15" xfId="895" xr:uid="{313A67E1-F9D3-48D6-9200-27C1BF25C3B2}"/>
    <cellStyle name="Entrée 2 16" xfId="884" xr:uid="{8DB0043A-37D7-48AF-B629-6A9A3282FD53}"/>
    <cellStyle name="Entrée 2 17" xfId="1984" xr:uid="{6D5BDF7D-7F27-4F4D-AC34-9F0D660CE7A6}"/>
    <cellStyle name="Entrée 2 18" xfId="2510" xr:uid="{E6375B80-B5EA-4DC8-91A3-C5B2B2A7005D}"/>
    <cellStyle name="Entrée 2 19" xfId="2511" xr:uid="{955DB948-19E9-43A7-9624-C45C6302BF40}"/>
    <cellStyle name="Entrée 2 2" xfId="177" xr:uid="{F2A32356-4175-4620-BA4A-7F04C4368565}"/>
    <cellStyle name="Entrée 2 2 10" xfId="2512" xr:uid="{1FEACDC5-4858-43F9-83F9-AF5D892DCDB6}"/>
    <cellStyle name="Entrée 2 2 11" xfId="2513" xr:uid="{D197D4DE-D640-40F3-9155-4E9711B0E845}"/>
    <cellStyle name="Entrée 2 2 12" xfId="2514" xr:uid="{57278AA5-73AB-476D-823C-9390DDDF50E4}"/>
    <cellStyle name="Entrée 2 2 13" xfId="2515" xr:uid="{D84AC0EF-4695-49AE-98E7-298FE3B33C2F}"/>
    <cellStyle name="Entrée 2 2 14" xfId="2516" xr:uid="{93DDEF11-F47D-4081-BF8F-B2316DEB7A76}"/>
    <cellStyle name="Entrée 2 2 15" xfId="2517" xr:uid="{A0347603-6ACB-4A4C-A218-C7DEC462481A}"/>
    <cellStyle name="Entrée 2 2 16" xfId="2518" xr:uid="{4FCCB456-38F6-40E4-908C-C846B0E39888}"/>
    <cellStyle name="Entrée 2 2 17" xfId="2519" xr:uid="{2674EAFA-294D-4318-9B7C-1604B83F4CCB}"/>
    <cellStyle name="Entrée 2 2 18" xfId="2520" xr:uid="{14A382D8-0AE6-4D61-A644-6D4439522C90}"/>
    <cellStyle name="Entrée 2 2 19" xfId="2521" xr:uid="{BE5466FB-72EA-4FE6-A529-E79F15298F15}"/>
    <cellStyle name="Entrée 2 2 2" xfId="178" xr:uid="{78CDEE17-3DF0-46D4-864B-F23C783D3B7B}"/>
    <cellStyle name="Entrée 2 2 2 2" xfId="897" xr:uid="{946E872D-AEF9-4048-9BE8-64F48B059EFC}"/>
    <cellStyle name="Entrée 2 2 2 2 2" xfId="1721" xr:uid="{175D519C-C8BF-4D4C-B3C7-B1EA7DA46AB4}"/>
    <cellStyle name="Entrée 2 2 2 2 3" xfId="2072" xr:uid="{D6CEDA65-53EC-40C5-A444-8D7BB5BFE443}"/>
    <cellStyle name="Entrée 2 2 2 3" xfId="1986" xr:uid="{E786A58B-FEA4-4682-A29A-20DF20B94BFB}"/>
    <cellStyle name="Entrée 2 2 2 4" xfId="2522" xr:uid="{88E44F89-6021-4C7D-A9F1-A5082B7A3BF1}"/>
    <cellStyle name="Entrée 2 2 2 5" xfId="2523" xr:uid="{375381BE-E898-4B16-8A39-D1FD6F9F832C}"/>
    <cellStyle name="Entrée 2 2 20" xfId="2524" xr:uid="{F3303691-E1AE-449A-B75A-32C82AC44090}"/>
    <cellStyle name="Entrée 2 2 21" xfId="2525" xr:uid="{A9747E0F-CD20-4C46-83B3-C3F6194F4717}"/>
    <cellStyle name="Entrée 2 2 22" xfId="2526" xr:uid="{1C4899F5-C20A-4BEE-91E1-8A097402BD8C}"/>
    <cellStyle name="Entrée 2 2 23" xfId="2527" xr:uid="{A8142A29-AC13-42B8-ACDE-ECA84B36A96D}"/>
    <cellStyle name="Entrée 2 2 24" xfId="2528" xr:uid="{AB27DB7E-6247-4C8A-B954-28686D826328}"/>
    <cellStyle name="Entrée 2 2 25" xfId="2529" xr:uid="{252A3D91-B2CC-46C4-9E98-AB1F6C1F5396}"/>
    <cellStyle name="Entrée 2 2 26" xfId="2530" xr:uid="{983E2DFA-E106-41C4-BE06-FB20BFCB4186}"/>
    <cellStyle name="Entrée 2 2 27" xfId="2531" xr:uid="{D1347140-6E46-4168-A857-366B8EBAB74B}"/>
    <cellStyle name="Entrée 2 2 28" xfId="2532" xr:uid="{086C36A9-6FE6-4113-A904-7887A378F12E}"/>
    <cellStyle name="Entrée 2 2 29" xfId="2533" xr:uid="{792497BB-3BB1-4BB1-8645-062526444BF3}"/>
    <cellStyle name="Entrée 2 2 3" xfId="179" xr:uid="{BFAFAE0E-6F53-42A7-A131-E21352650B18}"/>
    <cellStyle name="Entrée 2 2 3 2" xfId="1722" xr:uid="{8CE4D1E4-5003-4292-B954-2AE9D7745F18}"/>
    <cellStyle name="Entrée 2 2 3 2 2" xfId="2151" xr:uid="{88FD5AEB-5ECB-4722-A7A7-CD866B1BAEF3}"/>
    <cellStyle name="Entrée 2 2 3 3" xfId="1987" xr:uid="{37E822B8-E63F-456E-8DDE-1DCC59DFC4B9}"/>
    <cellStyle name="Entrée 2 2 30" xfId="2534" xr:uid="{D6F9844A-4708-4ED0-9880-F4BD98BB83C7}"/>
    <cellStyle name="Entrée 2 2 31" xfId="2535" xr:uid="{DD6278EC-8B62-4052-BB10-D08A4867361C}"/>
    <cellStyle name="Entrée 2 2 32" xfId="2536" xr:uid="{3257E39D-FE45-4F9D-8100-8F27B1644189}"/>
    <cellStyle name="Entrée 2 2 33" xfId="2537" xr:uid="{D0464F68-A7D7-4718-8FC4-0A53B925EA4F}"/>
    <cellStyle name="Entrée 2 2 34" xfId="2538" xr:uid="{D7D181F3-7D36-450A-AEE1-CF0DEF5521F8}"/>
    <cellStyle name="Entrée 2 2 35" xfId="2539" xr:uid="{204CD096-4FF1-4628-B257-D7360C5D7744}"/>
    <cellStyle name="Entrée 2 2 36" xfId="2540" xr:uid="{1A9F9463-A67B-42E2-B7D2-5714B038E7AC}"/>
    <cellStyle name="Entrée 2 2 37" xfId="2541" xr:uid="{B9DBDAAA-9093-4814-B03A-D6C3A5C01BB0}"/>
    <cellStyle name="Entrée 2 2 38" xfId="2542" xr:uid="{CEA993B2-D7D7-4B9A-AD12-80106CC6CF62}"/>
    <cellStyle name="Entrée 2 2 39" xfId="2543" xr:uid="{21DC1A26-398E-4E73-9131-DFAF09063A7A}"/>
    <cellStyle name="Entrée 2 2 4" xfId="180" xr:uid="{4B95F476-67DE-42FD-871F-C9CA99D6D6FE}"/>
    <cellStyle name="Entrée 2 2 4 2" xfId="1723" xr:uid="{CDA4D555-8F02-46BB-AD7B-BCC787930A2B}"/>
    <cellStyle name="Entrée 2 2 4 2 2" xfId="2152" xr:uid="{7E9EF2A9-1C31-4511-98C1-098DCB862EB3}"/>
    <cellStyle name="Entrée 2 2 4 3" xfId="1988" xr:uid="{BC730C0C-CF46-41A1-8FEB-8C02BE3AB830}"/>
    <cellStyle name="Entrée 2 2 40" xfId="2544" xr:uid="{40FE315C-3825-4E19-B706-B180ADCF8EFA}"/>
    <cellStyle name="Entrée 2 2 41" xfId="2545" xr:uid="{D48ECA22-4FC0-4EA7-8404-DC5CC38E1587}"/>
    <cellStyle name="Entrée 2 2 42" xfId="2546" xr:uid="{F39A3B5E-74A0-435E-9392-D6C725F4E5EE}"/>
    <cellStyle name="Entrée 2 2 43" xfId="2547" xr:uid="{62E2AB11-8C6A-44D0-AA3F-E9067265D6A9}"/>
    <cellStyle name="Entrée 2 2 44" xfId="2548" xr:uid="{165F5CB1-3A77-4464-9DAB-8367D33715FD}"/>
    <cellStyle name="Entrée 2 2 45" xfId="2549" xr:uid="{31B03858-54A0-4939-AC70-A6FF953A4A2E}"/>
    <cellStyle name="Entrée 2 2 46" xfId="2550" xr:uid="{DD727791-722F-434C-A6D6-DEF19BD58DBF}"/>
    <cellStyle name="Entrée 2 2 47" xfId="2551" xr:uid="{D7719819-1642-4B0B-BBEB-142F30CC842C}"/>
    <cellStyle name="Entrée 2 2 48" xfId="2552" xr:uid="{5168F6F0-894D-4756-9560-C130B000D6C8}"/>
    <cellStyle name="Entrée 2 2 49" xfId="2553" xr:uid="{BDE71905-904F-4553-9FCF-C58238E5DB2A}"/>
    <cellStyle name="Entrée 2 2 5" xfId="181" xr:uid="{ED829395-7B02-4500-ABDA-8CF8298B3559}"/>
    <cellStyle name="Entrée 2 2 5 2" xfId="1724" xr:uid="{D29CEFF1-2967-40D4-898B-330D84F9B880}"/>
    <cellStyle name="Entrée 2 2 5 2 2" xfId="2153" xr:uid="{F96FED03-EAA2-454F-A9BC-9FB0C12DDC46}"/>
    <cellStyle name="Entrée 2 2 5 3" xfId="1989" xr:uid="{F1B6ED32-CB14-496F-AF59-E48161DFB284}"/>
    <cellStyle name="Entrée 2 2 50" xfId="2554" xr:uid="{844DEDD2-344E-4817-BD50-1CCFC508E18F}"/>
    <cellStyle name="Entrée 2 2 51" xfId="2555" xr:uid="{43B3CA84-807D-46FD-B817-49538149B441}"/>
    <cellStyle name="Entrée 2 2 52" xfId="2556" xr:uid="{F874943A-CBCA-4D33-8DED-A937FCBA96DA}"/>
    <cellStyle name="Entrée 2 2 53" xfId="2557" xr:uid="{671B3B3E-6F7C-482E-8B8E-18AA881FE119}"/>
    <cellStyle name="Entrée 2 2 54" xfId="2558" xr:uid="{F83A01C5-7F75-4EA1-A7EC-70E1E8BDEDA9}"/>
    <cellStyle name="Entrée 2 2 55" xfId="2559" xr:uid="{7E7AE286-796B-47C9-90FA-2D90E4ACC81F}"/>
    <cellStyle name="Entrée 2 2 56" xfId="2560" xr:uid="{67CC0A0A-71EE-40B0-8942-F1A8E30F8F76}"/>
    <cellStyle name="Entrée 2 2 57" xfId="2561" xr:uid="{E1892E34-BA5A-42B2-B506-9CAF372032A9}"/>
    <cellStyle name="Entrée 2 2 58" xfId="2562" xr:uid="{C4145FB5-00E4-4C9B-BE7A-D89A7779071F}"/>
    <cellStyle name="Entrée 2 2 59" xfId="2563" xr:uid="{6D8B080F-6ED0-48FE-A356-0A5E0865B743}"/>
    <cellStyle name="Entrée 2 2 6" xfId="896" xr:uid="{C2AAC6CD-00D2-4DDD-A91F-601EAE8FC10B}"/>
    <cellStyle name="Entrée 2 2 6 2" xfId="1725" xr:uid="{318BDCD1-F411-480A-88D9-CF7A2E8565E3}"/>
    <cellStyle name="Entrée 2 2 6 3" xfId="2071" xr:uid="{2690DCDB-84B2-476E-AA36-66D580AC4171}"/>
    <cellStyle name="Entrée 2 2 60" xfId="2564" xr:uid="{D4753814-DD37-4295-B774-A9082C959E70}"/>
    <cellStyle name="Entrée 2 2 61" xfId="2565" xr:uid="{B8DE0C1A-547D-4F48-AFF2-A4E44308165E}"/>
    <cellStyle name="Entrée 2 2 62" xfId="2566" xr:uid="{0D554E01-CF0D-4A7E-BD66-9E02C0D14E9D}"/>
    <cellStyle name="Entrée 2 2 63" xfId="2567" xr:uid="{CEE9555C-5D97-449E-80F2-78414E333D9E}"/>
    <cellStyle name="Entrée 2 2 64" xfId="2568" xr:uid="{9CA80FAC-CE1F-4C9B-AA80-CBEA2E132674}"/>
    <cellStyle name="Entrée 2 2 65" xfId="2569" xr:uid="{5BB8CB83-B29E-42DD-BB04-3832BF1B3A43}"/>
    <cellStyle name="Entrée 2 2 66" xfId="2570" xr:uid="{24DE64E7-872D-47B6-9E2A-55AA192868AA}"/>
    <cellStyle name="Entrée 2 2 67" xfId="2571" xr:uid="{579C42F9-E85A-48C1-939D-6607E94461C8}"/>
    <cellStyle name="Entrée 2 2 68" xfId="2572" xr:uid="{F49443AE-3B11-4787-96F8-4F5572B92D6C}"/>
    <cellStyle name="Entrée 2 2 69" xfId="2573" xr:uid="{C22727C3-22F4-4EA3-9529-F846A977C6D1}"/>
    <cellStyle name="Entrée 2 2 7" xfId="1985" xr:uid="{46FC5592-7F55-4E5A-A5D5-05F111557006}"/>
    <cellStyle name="Entrée 2 2 70" xfId="2574" xr:uid="{5FE9DF26-A9D7-40EF-9397-40F2CCDCB983}"/>
    <cellStyle name="Entrée 2 2 71" xfId="2575" xr:uid="{97F548EC-7BE9-49C2-85C4-4343C8F9BB70}"/>
    <cellStyle name="Entrée 2 2 72" xfId="2576" xr:uid="{DB889DAB-C298-4CDA-A10F-EE81BB86C76E}"/>
    <cellStyle name="Entrée 2 2 73" xfId="2577" xr:uid="{BABD7A02-067D-476E-A4A6-3F389CE4E282}"/>
    <cellStyle name="Entrée 2 2 74" xfId="2578" xr:uid="{C92E8511-1362-455D-852A-92994EC1D4A2}"/>
    <cellStyle name="Entrée 2 2 75" xfId="2579" xr:uid="{51D431D4-D0F3-48C9-87EE-5581D052CC6E}"/>
    <cellStyle name="Entrée 2 2 76" xfId="2580" xr:uid="{BE508EA7-584C-478A-9F95-C7ACF4F1BB67}"/>
    <cellStyle name="Entrée 2 2 8" xfId="2581" xr:uid="{E29DAE6D-8B1D-4175-820A-37C4C23EEBB3}"/>
    <cellStyle name="Entrée 2 2 9" xfId="2582" xr:uid="{FE926D3A-A3D4-4A71-8467-8711D599EF05}"/>
    <cellStyle name="Entrée 2 20" xfId="2583" xr:uid="{AFA25317-AC0A-4121-8D27-1C553F0A044F}"/>
    <cellStyle name="Entrée 2 21" xfId="2584" xr:uid="{BC19A619-40F1-44FB-9106-F1460203C5DA}"/>
    <cellStyle name="Entrée 2 22" xfId="2585" xr:uid="{5BA9C173-180E-440A-BFF1-CE4A1EA3878B}"/>
    <cellStyle name="Entrée 2 23" xfId="2586" xr:uid="{065C4E94-B5E7-4F96-9E01-0563DBF53EBF}"/>
    <cellStyle name="Entrée 2 24" xfId="2587" xr:uid="{E9A9C0FE-2F7C-4082-A107-E6480E565A5F}"/>
    <cellStyle name="Entrée 2 25" xfId="2588" xr:uid="{FA231723-1C8A-4967-BDA9-FCBBFC1178A3}"/>
    <cellStyle name="Entrée 2 26" xfId="2589" xr:uid="{F527C3F4-FC23-4F7E-8DFF-47C40CF1B59C}"/>
    <cellStyle name="Entrée 2 27" xfId="2590" xr:uid="{C4C17E4F-2439-4B12-AA59-AC20DED2EE1E}"/>
    <cellStyle name="Entrée 2 28" xfId="2591" xr:uid="{95219E22-8B22-4C55-B765-1208CC197285}"/>
    <cellStyle name="Entrée 2 29" xfId="2592" xr:uid="{36687F70-71DE-4567-9E14-6B6BF4CBCB2E}"/>
    <cellStyle name="Entrée 2 3" xfId="182" xr:uid="{6AFE8B9C-EAD5-46F6-B026-DED50DFF2790}"/>
    <cellStyle name="Entrée 2 3 2" xfId="183" xr:uid="{C928F88A-F88A-45EE-AD26-512BB62058F7}"/>
    <cellStyle name="Entrée 2 3 2 2" xfId="899" xr:uid="{B06E194C-B7BD-44D7-992E-FB39BE2FAD76}"/>
    <cellStyle name="Entrée 2 3 2 2 2" xfId="1726" xr:uid="{97658DFF-DB91-4E90-8BDF-CF6B8DDC394F}"/>
    <cellStyle name="Entrée 2 3 2 2 3" xfId="2074" xr:uid="{B2AC0B80-331B-4202-91FE-DA2F6F8AF929}"/>
    <cellStyle name="Entrée 2 3 2 3" xfId="1991" xr:uid="{9B35FE77-BED6-4D78-BBC6-12EE5C358F05}"/>
    <cellStyle name="Entrée 2 3 3" xfId="184" xr:uid="{5EB927CC-F6B0-4B98-9901-7E65259A4E6D}"/>
    <cellStyle name="Entrée 2 3 3 2" xfId="1727" xr:uid="{EDF78BA0-E08B-4657-96B8-01F81DC53E72}"/>
    <cellStyle name="Entrée 2 3 3 2 2" xfId="2154" xr:uid="{B3FBA498-CEF4-4A09-AB04-7FF93E2CE420}"/>
    <cellStyle name="Entrée 2 3 3 3" xfId="1992" xr:uid="{A2726873-6325-4C9B-B3B5-36D5F4440CE8}"/>
    <cellStyle name="Entrée 2 3 4" xfId="185" xr:uid="{B1A4098B-07E9-48AC-8312-0A39E8000348}"/>
    <cellStyle name="Entrée 2 3 4 2" xfId="1728" xr:uid="{DD780012-9FA5-4B2A-8C51-12839908050C}"/>
    <cellStyle name="Entrée 2 3 4 2 2" xfId="2155" xr:uid="{BED5B09B-0A3B-4D64-83EC-9CD45894DEE4}"/>
    <cellStyle name="Entrée 2 3 4 3" xfId="1993" xr:uid="{2DC39D4A-04F4-4F6B-89A2-810613E483D8}"/>
    <cellStyle name="Entrée 2 3 5" xfId="186" xr:uid="{D681F52A-525C-409E-92FA-80D493095C07}"/>
    <cellStyle name="Entrée 2 3 5 2" xfId="1729" xr:uid="{1C471F9B-A236-4220-87FE-0427E852A0DD}"/>
    <cellStyle name="Entrée 2 3 5 2 2" xfId="2156" xr:uid="{54123A2B-7A61-4E08-8F19-4B2B2272333A}"/>
    <cellStyle name="Entrée 2 3 5 3" xfId="1994" xr:uid="{9C50978F-98C2-4728-9482-1B1F01B524C0}"/>
    <cellStyle name="Entrée 2 3 6" xfId="898" xr:uid="{32167B06-7DDE-4B38-98A3-30A85D909610}"/>
    <cellStyle name="Entrée 2 3 6 2" xfId="1730" xr:uid="{88C1F9FB-54F3-4C26-BA24-766447DBA982}"/>
    <cellStyle name="Entrée 2 3 6 3" xfId="2073" xr:uid="{30433FD2-CFE7-4106-8B76-1ECBEC85B10B}"/>
    <cellStyle name="Entrée 2 3 7" xfId="1990" xr:uid="{C113345A-6A5F-43AF-AE29-FB67857B8B2F}"/>
    <cellStyle name="Entrée 2 3 8" xfId="2593" xr:uid="{C7D86AE1-4A99-450A-83B0-3426F7E213E1}"/>
    <cellStyle name="Entrée 2 3 9" xfId="2594" xr:uid="{E4C0C5AB-1580-4D6A-BDAC-1E66EDA9B6EF}"/>
    <cellStyle name="Entrée 2 30" xfId="2595" xr:uid="{D8A345E3-FE3C-4B58-B053-5E49CA570D9A}"/>
    <cellStyle name="Entrée 2 31" xfId="2596" xr:uid="{FF322C32-C793-44E7-B31A-FD12A1634673}"/>
    <cellStyle name="Entrée 2 32" xfId="2597" xr:uid="{2C0F6AA0-6933-4442-A491-F9E14023529E}"/>
    <cellStyle name="Entrée 2 33" xfId="2598" xr:uid="{72FDDF12-D093-4734-8FA2-4C08E09D8536}"/>
    <cellStyle name="Entrée 2 34" xfId="2599" xr:uid="{E4672875-A7B8-437F-BF85-E4650B07C892}"/>
    <cellStyle name="Entrée 2 35" xfId="2600" xr:uid="{8FFE5382-C78B-4F1F-A269-F771B930285E}"/>
    <cellStyle name="Entrée 2 36" xfId="2601" xr:uid="{89D3B1A4-E66C-4954-87DF-7FD699871EFB}"/>
    <cellStyle name="Entrée 2 37" xfId="2602" xr:uid="{BA8AB695-3AF4-4BC0-931E-9E93364990FF}"/>
    <cellStyle name="Entrée 2 38" xfId="2603" xr:uid="{29CC180F-957E-450E-AD23-8F4B518E0FD7}"/>
    <cellStyle name="Entrée 2 39" xfId="2604" xr:uid="{8281E276-CB18-404A-A4F1-0287DE246D05}"/>
    <cellStyle name="Entrée 2 4" xfId="187" xr:uid="{F19098C4-BC8A-4DCF-AB87-1C05F9CDB259}"/>
    <cellStyle name="Entrée 2 4 2" xfId="901" xr:uid="{DCC4173A-9F85-4A0D-AD6A-5C13E7D14B36}"/>
    <cellStyle name="Entrée 2 4 2 2" xfId="1731" xr:uid="{5576746A-D9B5-4648-946E-23D04A3B6329}"/>
    <cellStyle name="Entrée 2 4 2 3" xfId="2075" xr:uid="{7D047428-D2DA-4DFA-97C6-0FDF5D456ED4}"/>
    <cellStyle name="Entrée 2 4 3" xfId="900" xr:uid="{58431159-1A84-489E-8BCC-F7C537867061}"/>
    <cellStyle name="Entrée 2 4 4" xfId="1995" xr:uid="{DF612FAF-6B33-40CF-90AD-9EAC2B94164C}"/>
    <cellStyle name="Entrée 2 40" xfId="2605" xr:uid="{440A7921-071A-483F-A877-34E75E3A4161}"/>
    <cellStyle name="Entrée 2 41" xfId="2606" xr:uid="{AB7C97C9-2F01-45AE-B50F-693758E7B88A}"/>
    <cellStyle name="Entrée 2 42" xfId="2607" xr:uid="{6E67CDE1-006A-4521-AADE-8FC12BCF6719}"/>
    <cellStyle name="Entrée 2 43" xfId="2608" xr:uid="{5D613C48-D0FB-4BC7-9440-EEA80787B3F9}"/>
    <cellStyle name="Entrée 2 44" xfId="2609" xr:uid="{8D4930BB-27A2-49C8-B6E0-40C239877274}"/>
    <cellStyle name="Entrée 2 45" xfId="2610" xr:uid="{48F38154-FD5E-4C78-93CF-3ED9DF74425B}"/>
    <cellStyle name="Entrée 2 46" xfId="2611" xr:uid="{6EB4F3D0-F997-4CD1-9438-E5527566CD87}"/>
    <cellStyle name="Entrée 2 47" xfId="2612" xr:uid="{7AF6BF12-AC2B-46D3-92C9-385FF4EBF50F}"/>
    <cellStyle name="Entrée 2 48" xfId="2613" xr:uid="{001E1299-BA37-41F1-936E-70662072E8FC}"/>
    <cellStyle name="Entrée 2 49" xfId="2614" xr:uid="{CF07922E-5E6F-47BF-96BD-EED40A755EC9}"/>
    <cellStyle name="Entrée 2 5" xfId="188" xr:uid="{424CD3E0-B7EA-4F83-8E06-1761AD8E17B0}"/>
    <cellStyle name="Entrée 2 5 2" xfId="903" xr:uid="{F7EC1F1B-CF30-4A78-A2E3-907769E63733}"/>
    <cellStyle name="Entrée 2 5 2 2" xfId="1732" xr:uid="{71E59753-31D5-4A94-992D-C82A798EFBD6}"/>
    <cellStyle name="Entrée 2 5 2 3" xfId="2076" xr:uid="{B4FED33A-81DA-4288-8E11-4661BDEDE3E9}"/>
    <cellStyle name="Entrée 2 5 3" xfId="902" xr:uid="{36651140-3D1D-4F24-9C71-45E5AA54C857}"/>
    <cellStyle name="Entrée 2 5 4" xfId="1996" xr:uid="{D389DAEF-0A1D-4592-A909-11005ADCA4B7}"/>
    <cellStyle name="Entrée 2 50" xfId="2615" xr:uid="{3731A77F-960F-4FB4-AC20-BB7691063361}"/>
    <cellStyle name="Entrée 2 51" xfId="2616" xr:uid="{43890B50-B012-4859-A016-088319923B33}"/>
    <cellStyle name="Entrée 2 52" xfId="2617" xr:uid="{6ABE4315-9212-485D-9440-9F2DC53FF966}"/>
    <cellStyle name="Entrée 2 53" xfId="2618" xr:uid="{820FD0CD-E2FE-40E7-88A9-10B291F1E7B0}"/>
    <cellStyle name="Entrée 2 54" xfId="2619" xr:uid="{3314580B-5130-4C03-B9E7-D67EA40489F5}"/>
    <cellStyle name="Entrée 2 55" xfId="2620" xr:uid="{A50409B6-7D95-4DF7-A5B9-9839076A29F1}"/>
    <cellStyle name="Entrée 2 56" xfId="2621" xr:uid="{3BCC593D-DDF4-4B51-B45B-B00D1AD9DC7B}"/>
    <cellStyle name="Entrée 2 57" xfId="2622" xr:uid="{C70AE97B-3A7D-4004-AB09-B1F3DEFA9B2C}"/>
    <cellStyle name="Entrée 2 58" xfId="2623" xr:uid="{3A6F7F7D-6F41-463A-87A7-99A9662061BA}"/>
    <cellStyle name="Entrée 2 59" xfId="2624" xr:uid="{3B0A470E-4998-4EB8-9521-57C8697EB84E}"/>
    <cellStyle name="Entrée 2 6" xfId="189" xr:uid="{BD705012-B28F-4D52-BDEF-DF5C7DBA788B}"/>
    <cellStyle name="Entrée 2 6 2" xfId="905" xr:uid="{87DC0F58-25F2-4046-8ABF-290C0117F3C5}"/>
    <cellStyle name="Entrée 2 6 2 2" xfId="1733" xr:uid="{CEC1D743-6842-466A-B347-5DCB4DABFF82}"/>
    <cellStyle name="Entrée 2 6 2 3" xfId="2077" xr:uid="{52E78D0E-5CD2-4B28-8817-DDD494A9A9FB}"/>
    <cellStyle name="Entrée 2 6 3" xfId="904" xr:uid="{55AEBB2D-0BAE-455A-990B-17DCE14D5C53}"/>
    <cellStyle name="Entrée 2 6 4" xfId="1997" xr:uid="{A64ADED3-6574-4F06-97AD-1F46FC26AB77}"/>
    <cellStyle name="Entrée 2 60" xfId="2625" xr:uid="{858E4E18-B9F0-443D-BD81-08EB4A33895B}"/>
    <cellStyle name="Entrée 2 61" xfId="2626" xr:uid="{4D439116-F372-4B67-BF93-D066BCB81E7D}"/>
    <cellStyle name="Entrée 2 62" xfId="2627" xr:uid="{0483E3E8-11FC-4922-93E7-9F55BBC60474}"/>
    <cellStyle name="Entrée 2 63" xfId="2628" xr:uid="{A266188A-9456-4120-9942-8FC9CA9E7654}"/>
    <cellStyle name="Entrée 2 64" xfId="2629" xr:uid="{F92F5A7E-B622-4ABB-8BB1-CE2B97590F76}"/>
    <cellStyle name="Entrée 2 65" xfId="2630" xr:uid="{9733130A-4254-4658-AAFD-5DBE3CEE63B5}"/>
    <cellStyle name="Entrée 2 66" xfId="2631" xr:uid="{C598B8BE-BF7F-4EED-A0E0-04C14253E501}"/>
    <cellStyle name="Entrée 2 67" xfId="2632" xr:uid="{37AAB57E-3530-41D8-B232-E6D5043B5E6E}"/>
    <cellStyle name="Entrée 2 68" xfId="2633" xr:uid="{8A0E1120-ECBF-4699-9A9C-57C843CE5DB4}"/>
    <cellStyle name="Entrée 2 69" xfId="2634" xr:uid="{CFA61344-2A6E-454B-8AD2-CF0B78AC08BE}"/>
    <cellStyle name="Entrée 2 7" xfId="190" xr:uid="{42CFA60A-F8B3-424E-B1E3-019FB86D4398}"/>
    <cellStyle name="Entrée 2 7 2" xfId="907" xr:uid="{48132E9F-0F28-4877-ADD9-14B69C3272EF}"/>
    <cellStyle name="Entrée 2 7 2 2" xfId="1734" xr:uid="{A6680CB1-6A09-4A88-BEA1-27FF03F41B1B}"/>
    <cellStyle name="Entrée 2 7 2 3" xfId="2078" xr:uid="{C0F8480C-4C20-40E2-90A9-E90C78B53EA7}"/>
    <cellStyle name="Entrée 2 7 3" xfId="906" xr:uid="{628D4589-40BC-44BA-9FD1-D441725BD0C2}"/>
    <cellStyle name="Entrée 2 7 4" xfId="1998" xr:uid="{0CBC3E0F-C52B-42A4-8B7F-9520493CBB26}"/>
    <cellStyle name="Entrée 2 70" xfId="2635" xr:uid="{2F9F3078-ADCB-47B8-A8BF-AA726B80B612}"/>
    <cellStyle name="Entrée 2 71" xfId="2636" xr:uid="{4103710E-91C9-4ED2-8151-D6C42A4418EC}"/>
    <cellStyle name="Entrée 2 72" xfId="2637" xr:uid="{1E825DA9-050B-4A37-A503-39308A5F71C2}"/>
    <cellStyle name="Entrée 2 73" xfId="2638" xr:uid="{B208CDF4-6C24-4E7C-9969-1C9CFDEEF2B8}"/>
    <cellStyle name="Entrée 2 74" xfId="2639" xr:uid="{9DD8EA40-6050-46D4-A88C-8FC16C4C7512}"/>
    <cellStyle name="Entrée 2 75" xfId="2640" xr:uid="{F5AC38B1-D57C-4E77-868C-D00390DB2528}"/>
    <cellStyle name="Entrée 2 76" xfId="2641" xr:uid="{6F4D2C54-6028-4917-8B35-5455FA648948}"/>
    <cellStyle name="Entrée 2 77" xfId="2642" xr:uid="{97F7E80B-E636-47E4-A69E-5E11128FCEC0}"/>
    <cellStyle name="Entrée 2 78" xfId="2643" xr:uid="{71540C57-1DBA-42DE-8178-5D2C8B0BC0EB}"/>
    <cellStyle name="Entrée 2 79" xfId="3371" xr:uid="{0F29C8C2-1A9C-4840-9510-E745D66C848C}"/>
    <cellStyle name="Entrée 2 8" xfId="908" xr:uid="{D66694A2-5936-4D92-A450-0F9A7EB44AC2}"/>
    <cellStyle name="Entrée 2 8 2" xfId="909" xr:uid="{A045FBB2-AA0F-487A-95E4-E580B71FCBEF}"/>
    <cellStyle name="Entrée 2 8 3" xfId="1735" xr:uid="{485A5052-C881-4E98-AA0E-B56E081A2328}"/>
    <cellStyle name="Entrée 2 8 4" xfId="2079" xr:uid="{547935D9-DB7F-4C7C-9A2E-183F17D1D15C}"/>
    <cellStyle name="Entrée 2 9" xfId="910" xr:uid="{0AD8900E-226E-499E-AEAA-487571F6CA74}"/>
    <cellStyle name="Entrée 2 9 2" xfId="911" xr:uid="{08641DD7-DADE-4BFC-8580-F6833D88A9AA}"/>
    <cellStyle name="Entrée 2_BPU-LOTB-SER-090324" xfId="912" xr:uid="{2E2C03D5-4422-4FE3-9025-76B10AE4E00A}"/>
    <cellStyle name="Entrée 3" xfId="3446" xr:uid="{4D2FDA8F-39F7-4B4F-8D37-9C9C6CD4B1F9}"/>
    <cellStyle name="Euro" xfId="191" xr:uid="{B7B5D503-0E16-4744-A11C-97DCA8CE406B}"/>
    <cellStyle name="Euro 10" xfId="914" xr:uid="{B099551F-820A-4A0C-8D1A-1B4CF6C36161}"/>
    <cellStyle name="Euro 10 2" xfId="2644" xr:uid="{41EA38B8-4C33-4382-9CF2-2B179C2E8501}"/>
    <cellStyle name="Euro 10 2 2" xfId="3598" xr:uid="{6DC53E11-2764-4491-B3BB-47A536E8647B}"/>
    <cellStyle name="Euro 11" xfId="913" xr:uid="{ACED3DC2-B0C1-42D3-8E92-BD151A927E6E}"/>
    <cellStyle name="Euro 11 2" xfId="2645" xr:uid="{85ADDE0F-7F7C-4E7D-86B5-B7ABEA62BC8E}"/>
    <cellStyle name="Euro 11 2 2" xfId="3599" xr:uid="{CE543D97-92F9-4F2F-8E90-C5A0F2E77EDD}"/>
    <cellStyle name="Euro 12" xfId="2211" xr:uid="{66C6BE46-4721-4CFC-9506-AF63DD4D6757}"/>
    <cellStyle name="Euro 13" xfId="2646" xr:uid="{582565A8-294D-46AE-B731-487C407CD499}"/>
    <cellStyle name="Euro 13 2" xfId="3600" xr:uid="{63DD47F8-4B43-4D94-B7F5-9C18C6641665}"/>
    <cellStyle name="Euro 14" xfId="2647" xr:uid="{8520051A-2720-4DC7-8924-C726CA013D11}"/>
    <cellStyle name="Euro 14 2" xfId="3601" xr:uid="{E86AC06E-D160-41A9-8FCD-597338A5A994}"/>
    <cellStyle name="Euro 15" xfId="3340" xr:uid="{C55E31CF-29BA-48F2-84F9-AD38AEA3F699}"/>
    <cellStyle name="Euro 2" xfId="192" xr:uid="{512E22BF-7BE6-4BDB-B020-043E00E27882}"/>
    <cellStyle name="Euro 2 10" xfId="2648" xr:uid="{382FF81B-CD8C-4A39-A050-02E9C04069A2}"/>
    <cellStyle name="Euro 2 10 2" xfId="2649" xr:uid="{9D8168DD-5179-484E-8137-E6464BB64B36}"/>
    <cellStyle name="Euro 2 10 2 2" xfId="3603" xr:uid="{CCAB6049-7FBF-4D3C-9C9D-5B08B2B15854}"/>
    <cellStyle name="Euro 2 10 3" xfId="3602" xr:uid="{03B5AE32-17AA-474B-88D0-175415F5DA9B}"/>
    <cellStyle name="Euro 2 11" xfId="2650" xr:uid="{91152EDC-407E-47F6-900C-26ACD5FDB82B}"/>
    <cellStyle name="Euro 2 11 2" xfId="3604" xr:uid="{FCEBAD62-B83B-448F-8362-6D3BBD4B81AD}"/>
    <cellStyle name="Euro 2 12" xfId="2651" xr:uid="{1C350F79-0FD2-43A9-AFCA-AB54240C264C}"/>
    <cellStyle name="Euro 2 12 2" xfId="3605" xr:uid="{830CE1BA-7001-4F7C-A61E-DDF5F85821F6}"/>
    <cellStyle name="Euro 2 13" xfId="2652" xr:uid="{55B5786A-4A95-4CFB-A3EF-65E5F6290706}"/>
    <cellStyle name="Euro 2 13 2" xfId="3606" xr:uid="{3EA57C42-EA3D-419C-BA61-771260D276A9}"/>
    <cellStyle name="Euro 2 14" xfId="3341" xr:uid="{F05BE8F8-9C0C-4B6D-9609-DD74EA6951C0}"/>
    <cellStyle name="Euro 2 15" xfId="3518" xr:uid="{84D33B6F-32F1-45AE-9ACD-13070A491A95}"/>
    <cellStyle name="Euro 2 2" xfId="916" xr:uid="{03D5A328-4703-4865-A33C-799073A2DF0D}"/>
    <cellStyle name="Euro 2 2 10" xfId="2653" xr:uid="{4D842019-B524-410F-9299-28662ACD736C}"/>
    <cellStyle name="Euro 2 2 10 2" xfId="3607" xr:uid="{C31B99FA-BABD-4A3D-9DEA-1AEB10901023}"/>
    <cellStyle name="Euro 2 2 11" xfId="2654" xr:uid="{7B5DFD9B-BA9C-4F7E-B8CD-72907C2EE2B4}"/>
    <cellStyle name="Euro 2 2 11 2" xfId="3608" xr:uid="{4F7648FA-DC66-42AA-96B8-C11F84C7861A}"/>
    <cellStyle name="Euro 2 2 12" xfId="3393" xr:uid="{9DF8B340-69EC-4B9B-9F74-B15C2715B5D4}"/>
    <cellStyle name="Euro 2 2 2" xfId="1851" xr:uid="{B04D9F9C-101F-4ACD-BF18-16E845C08568}"/>
    <cellStyle name="Euro 2 2 2 10" xfId="3589" xr:uid="{CDC21DBE-C94A-424D-8F16-7DD69474CE28}"/>
    <cellStyle name="Euro 2 2 2 2" xfId="2655" xr:uid="{B0E64747-678F-40E6-B686-BE9AF6110A83}"/>
    <cellStyle name="Euro 2 2 2 2 2" xfId="2656" xr:uid="{8CAA9A88-E29F-4A72-8D69-752C03B4B8CB}"/>
    <cellStyle name="Euro 2 2 2 2 2 2" xfId="2657" xr:uid="{63488501-455E-4279-8347-4ECD0F3767B3}"/>
    <cellStyle name="Euro 2 2 2 2 2 2 2" xfId="2658" xr:uid="{1436765B-9BB2-4B37-8CA9-B49B9B6B8652}"/>
    <cellStyle name="Euro 2 2 2 2 2 2 2 2" xfId="3612" xr:uid="{D3A5202D-0EED-470D-8DBB-37253292B51B}"/>
    <cellStyle name="Euro 2 2 2 2 2 2 3" xfId="3611" xr:uid="{E530E53E-A6B1-458E-AECD-9C22AC9CAAC7}"/>
    <cellStyle name="Euro 2 2 2 2 2 3" xfId="2659" xr:uid="{4101A4B5-2E1C-43CB-8CD1-EF7E3848118F}"/>
    <cellStyle name="Euro 2 2 2 2 2 3 2" xfId="3613" xr:uid="{A5404514-028B-464A-9F8E-5B0AF3AA3724}"/>
    <cellStyle name="Euro 2 2 2 2 2 4" xfId="2660" xr:uid="{C215E00C-CD1B-4FC1-B239-CD71E7D6D468}"/>
    <cellStyle name="Euro 2 2 2 2 2 4 2" xfId="3614" xr:uid="{4865905E-D6D2-4D81-88F8-30CF4DCCD21F}"/>
    <cellStyle name="Euro 2 2 2 2 2 5" xfId="2661" xr:uid="{A89EE71A-AB33-4569-9C1D-213E07B01599}"/>
    <cellStyle name="Euro 2 2 2 2 2 5 2" xfId="3615" xr:uid="{8162E9B8-CA6D-474B-92AE-B45E7624713D}"/>
    <cellStyle name="Euro 2 2 2 2 2 6" xfId="3610" xr:uid="{1B031E54-53F2-47C4-B6BC-3529D8766A37}"/>
    <cellStyle name="Euro 2 2 2 2 3" xfId="2662" xr:uid="{CDB8D958-6EEA-4259-A269-17ED91D5D87F}"/>
    <cellStyle name="Euro 2 2 2 2 3 2" xfId="2663" xr:uid="{DE06F4EF-2394-4C1F-997A-4D06A0DE6D72}"/>
    <cellStyle name="Euro 2 2 2 2 3 2 2" xfId="3617" xr:uid="{441E9329-69E8-4F37-83A3-F036253172EC}"/>
    <cellStyle name="Euro 2 2 2 2 3 3" xfId="3616" xr:uid="{AA70290F-6D50-4C6F-93CF-2B421B102A59}"/>
    <cellStyle name="Euro 2 2 2 2 4" xfId="2664" xr:uid="{F5D99F52-C36A-4F99-898E-E17C5F3D1DE6}"/>
    <cellStyle name="Euro 2 2 2 2 4 2" xfId="2665" xr:uid="{BB2A6350-5D6B-4A0D-AF90-0FB92F48FAD1}"/>
    <cellStyle name="Euro 2 2 2 2 4 2 2" xfId="3619" xr:uid="{D6CC135D-74F2-4223-9401-52D469F764FA}"/>
    <cellStyle name="Euro 2 2 2 2 4 3" xfId="3618" xr:uid="{94EED227-DFBC-46D2-AC0F-ACE5B9C3751F}"/>
    <cellStyle name="Euro 2 2 2 2 5" xfId="2666" xr:uid="{46F5D374-06A2-4F7C-B29F-F35781CC577B}"/>
    <cellStyle name="Euro 2 2 2 2 5 2" xfId="2667" xr:uid="{EA4A02CB-A3BB-40B3-B00B-94EF020C97EF}"/>
    <cellStyle name="Euro 2 2 2 2 5 2 2" xfId="3621" xr:uid="{0A40798C-24ED-4043-BD56-F8FED39360DD}"/>
    <cellStyle name="Euro 2 2 2 2 5 3" xfId="3620" xr:uid="{9AC5D80F-38E2-4712-AD57-E8590BE9348B}"/>
    <cellStyle name="Euro 2 2 2 2 6" xfId="2668" xr:uid="{867BDD47-5494-4692-8F10-B053A5F9709E}"/>
    <cellStyle name="Euro 2 2 2 2 6 2" xfId="3622" xr:uid="{E7113F91-7B0B-4AEA-B66F-9286DFE86EED}"/>
    <cellStyle name="Euro 2 2 2 2 7" xfId="2669" xr:uid="{A7D41F78-B920-44BD-AABF-A7EFC49FD556}"/>
    <cellStyle name="Euro 2 2 2 2 7 2" xfId="3623" xr:uid="{B8699CA8-C27F-46A3-97FB-921862EEF70C}"/>
    <cellStyle name="Euro 2 2 2 2 8" xfId="2670" xr:uid="{CB29002E-1A76-4AD6-A1A5-BD65F597D43B}"/>
    <cellStyle name="Euro 2 2 2 2 8 2" xfId="3624" xr:uid="{3543C789-40E9-4231-83E5-A29492DB9B4E}"/>
    <cellStyle name="Euro 2 2 2 2 9" xfId="3609" xr:uid="{E6AA3338-9E5B-434A-BC05-75D0DDC76F32}"/>
    <cellStyle name="Euro 2 2 2 3" xfId="2671" xr:uid="{4E2C406B-F634-4E50-B6D3-A05055E3536C}"/>
    <cellStyle name="Euro 2 2 2 3 2" xfId="2672" xr:uid="{85041BD4-A1F8-4669-A736-857BD20A10B9}"/>
    <cellStyle name="Euro 2 2 2 3 2 2" xfId="2673" xr:uid="{B9D554EC-5F5D-4946-A7DC-0046E9EA54CD}"/>
    <cellStyle name="Euro 2 2 2 3 2 2 2" xfId="3627" xr:uid="{9B1735E5-7A97-45F2-A9D5-7B9CD1D27728}"/>
    <cellStyle name="Euro 2 2 2 3 2 3" xfId="3626" xr:uid="{43CB46F7-D181-4AF2-A519-5DF7808B4A4B}"/>
    <cellStyle name="Euro 2 2 2 3 3" xfId="2674" xr:uid="{17D67827-DD64-49B7-B5B5-CD46FA3426C6}"/>
    <cellStyle name="Euro 2 2 2 3 3 2" xfId="3628" xr:uid="{B6F0557A-EE1D-47AD-99C1-02EE6A7DA6EF}"/>
    <cellStyle name="Euro 2 2 2 3 4" xfId="2675" xr:uid="{5F725A28-68DD-4B69-A351-1EACB5D2EDD2}"/>
    <cellStyle name="Euro 2 2 2 3 4 2" xfId="3629" xr:uid="{E1BF05F9-ED25-4B8B-80A9-53459676CA00}"/>
    <cellStyle name="Euro 2 2 2 3 5" xfId="2676" xr:uid="{91E85403-3164-4564-8529-76FC86518839}"/>
    <cellStyle name="Euro 2 2 2 3 5 2" xfId="3630" xr:uid="{30552EE0-F800-441F-9691-D724F21C88DF}"/>
    <cellStyle name="Euro 2 2 2 3 6" xfId="3625" xr:uid="{DFB630B8-9755-420D-9D93-125F50A2CB38}"/>
    <cellStyle name="Euro 2 2 2 4" xfId="2677" xr:uid="{17BBBEAA-E5AC-4140-8311-D5A4A8A5D97D}"/>
    <cellStyle name="Euro 2 2 2 4 2" xfId="2678" xr:uid="{01E1CCDE-03A0-401A-B924-572E351C5EF7}"/>
    <cellStyle name="Euro 2 2 2 4 2 2" xfId="3632" xr:uid="{421E6886-604B-400E-8722-0A25168570D0}"/>
    <cellStyle name="Euro 2 2 2 4 3" xfId="3631" xr:uid="{4556390C-3FAB-4D63-945A-BA8C5C0357A1}"/>
    <cellStyle name="Euro 2 2 2 5" xfId="2679" xr:uid="{C129EA1A-A627-4CF3-B632-B60FEBC82F48}"/>
    <cellStyle name="Euro 2 2 2 5 2" xfId="2680" xr:uid="{DC44314C-514F-4F8C-8D8B-B6F7BE1B7637}"/>
    <cellStyle name="Euro 2 2 2 5 2 2" xfId="3634" xr:uid="{4E1E5FD4-0D47-4A57-9000-FEBBDCA4E587}"/>
    <cellStyle name="Euro 2 2 2 5 3" xfId="3633" xr:uid="{F048F8AE-9314-4A32-A853-0F4EB820E958}"/>
    <cellStyle name="Euro 2 2 2 6" xfId="2681" xr:uid="{2D439C29-5602-407D-A161-F67691158FB7}"/>
    <cellStyle name="Euro 2 2 2 6 2" xfId="2682" xr:uid="{BCDC94DB-14EF-4365-8741-61CC35D9EEC0}"/>
    <cellStyle name="Euro 2 2 2 6 2 2" xfId="3636" xr:uid="{A759ADE8-AD87-45B3-8418-D94074BC8DD2}"/>
    <cellStyle name="Euro 2 2 2 6 3" xfId="3635" xr:uid="{58FE88A1-033D-46EF-A13B-657573DE57C3}"/>
    <cellStyle name="Euro 2 2 2 7" xfId="2683" xr:uid="{BDA5DE59-6DBF-4D94-BFB0-B1280CB6AEB6}"/>
    <cellStyle name="Euro 2 2 2 7 2" xfId="3637" xr:uid="{F90AB6EC-24A7-45C0-BFE5-947AC68688C7}"/>
    <cellStyle name="Euro 2 2 2 8" xfId="2684" xr:uid="{47FC95E1-64CE-4148-B6AE-40EFC861F909}"/>
    <cellStyle name="Euro 2 2 2 8 2" xfId="3638" xr:uid="{CFE37A66-1851-4DA7-92AA-2D5A82654131}"/>
    <cellStyle name="Euro 2 2 2 9" xfId="2685" xr:uid="{BBCB8FA6-C81F-41B7-94EE-EE253E03C720}"/>
    <cellStyle name="Euro 2 2 2 9 2" xfId="3639" xr:uid="{68809F3D-EA6C-4F46-A2FA-E0283002CDD8}"/>
    <cellStyle name="Euro 2 2 3" xfId="2081" xr:uid="{0360D58E-41C5-4575-AAB4-8D3DB056F0A4}"/>
    <cellStyle name="Euro 2 2 3 2" xfId="2686" xr:uid="{ED9F9479-E081-4B0A-B1AF-EE153DA17D38}"/>
    <cellStyle name="Euro 2 2 3 2 2" xfId="2687" xr:uid="{7DCA7B00-7007-4CA7-AB65-319F8862C939}"/>
    <cellStyle name="Euro 2 2 3 2 2 2" xfId="2688" xr:uid="{FB2B92DC-A423-4A39-ADF1-14B37B6AF09E}"/>
    <cellStyle name="Euro 2 2 3 2 2 2 2" xfId="3642" xr:uid="{481D0320-62D6-44D2-AFCD-51DD6458376D}"/>
    <cellStyle name="Euro 2 2 3 2 2 3" xfId="3641" xr:uid="{3A350633-59B5-4C58-B8BD-6344CB6646E5}"/>
    <cellStyle name="Euro 2 2 3 2 3" xfId="2689" xr:uid="{A52EE053-0441-4A98-846A-2111A5226E95}"/>
    <cellStyle name="Euro 2 2 3 2 3 2" xfId="3643" xr:uid="{DB932220-BABE-4E7F-A418-3964DF6D98F0}"/>
    <cellStyle name="Euro 2 2 3 2 4" xfId="2690" xr:uid="{FE3B0696-6564-480B-9D3D-E81B1A32C015}"/>
    <cellStyle name="Euro 2 2 3 2 4 2" xfId="3644" xr:uid="{B3442A7B-1484-4183-A244-3086AFA95813}"/>
    <cellStyle name="Euro 2 2 3 2 5" xfId="2691" xr:uid="{486B8FBA-D8E1-4617-959B-8D706DCC4B88}"/>
    <cellStyle name="Euro 2 2 3 2 5 2" xfId="3645" xr:uid="{9299F431-4599-4FE5-89D3-50D7115CF4B7}"/>
    <cellStyle name="Euro 2 2 3 2 6" xfId="3640" xr:uid="{9954F29F-7F0A-42C9-B6B8-E133D8B5372B}"/>
    <cellStyle name="Euro 2 2 3 3" xfId="2692" xr:uid="{E0741648-B557-4396-9B47-4B87D4188594}"/>
    <cellStyle name="Euro 2 2 3 3 2" xfId="2693" xr:uid="{DC6DC39E-D45B-457E-B0EB-BB4F7BF0C6AB}"/>
    <cellStyle name="Euro 2 2 3 3 2 2" xfId="3647" xr:uid="{7013F88D-B471-4E58-A8A5-1F8C9C054905}"/>
    <cellStyle name="Euro 2 2 3 3 3" xfId="3646" xr:uid="{8236D18F-AC46-4309-BB2C-A17E81AA5066}"/>
    <cellStyle name="Euro 2 2 3 4" xfId="2694" xr:uid="{99B275C9-C07C-4DC8-AD3D-CBA6835D9672}"/>
    <cellStyle name="Euro 2 2 3 4 2" xfId="2695" xr:uid="{380DCD1C-FFB9-4BEE-BACF-C9A51E940BA5}"/>
    <cellStyle name="Euro 2 2 3 4 2 2" xfId="3649" xr:uid="{EABDFFC6-33DF-486D-BC5C-2181249C9F0F}"/>
    <cellStyle name="Euro 2 2 3 4 3" xfId="3648" xr:uid="{A16EE299-D23E-4E7E-B090-2CE5BC7B4EE6}"/>
    <cellStyle name="Euro 2 2 3 5" xfId="2696" xr:uid="{FC975550-040D-49E6-85D2-A2F6850AF121}"/>
    <cellStyle name="Euro 2 2 3 5 2" xfId="2697" xr:uid="{1797B2ED-9A82-4618-B441-3B195F1B0086}"/>
    <cellStyle name="Euro 2 2 3 5 2 2" xfId="3651" xr:uid="{D98C9717-3378-4CBC-B126-9D14EFA4C954}"/>
    <cellStyle name="Euro 2 2 3 5 3" xfId="3650" xr:uid="{77EE67FD-F7B6-4B08-99CB-DC2D54621EDF}"/>
    <cellStyle name="Euro 2 2 3 6" xfId="2698" xr:uid="{B9A1CCB0-C72C-48AE-8F85-22924D792341}"/>
    <cellStyle name="Euro 2 2 3 6 2" xfId="3652" xr:uid="{0CB24C03-1560-4C0D-959F-DB531915C91C}"/>
    <cellStyle name="Euro 2 2 3 7" xfId="2699" xr:uid="{4794BC45-D18F-45F9-8A7F-B7544F5156F1}"/>
    <cellStyle name="Euro 2 2 3 7 2" xfId="3653" xr:uid="{CD278DD2-144C-4574-8908-0A8EB9C36F53}"/>
    <cellStyle name="Euro 2 2 3 8" xfId="2700" xr:uid="{1BBCA8D9-6733-405A-9837-4814B25D214A}"/>
    <cellStyle name="Euro 2 2 3 8 2" xfId="3654" xr:uid="{E8EE0867-4AD7-415C-B389-EE3F09504F68}"/>
    <cellStyle name="Euro 2 2 4" xfId="2701" xr:uid="{F51513B9-DC87-44BB-BB07-F4487C79597B}"/>
    <cellStyle name="Euro 2 2 4 2" xfId="2702" xr:uid="{241C0A2A-C97C-44CD-A3B8-347D284DE200}"/>
    <cellStyle name="Euro 2 2 4 2 2" xfId="2703" xr:uid="{FDF53067-BEA1-416A-8DF6-5D02D0FADDDE}"/>
    <cellStyle name="Euro 2 2 4 2 2 2" xfId="2704" xr:uid="{18242C52-C634-4451-A0A2-527AC9D77250}"/>
    <cellStyle name="Euro 2 2 4 2 2 2 2" xfId="3658" xr:uid="{8175F82B-4DE9-4BCA-828D-7E30D5B1B11F}"/>
    <cellStyle name="Euro 2 2 4 2 2 3" xfId="3657" xr:uid="{3B7F7FAB-1861-4432-939F-F2E31C09249C}"/>
    <cellStyle name="Euro 2 2 4 2 3" xfId="2705" xr:uid="{FF0E7996-FB7F-48F0-94BB-9F7A8FE5D86A}"/>
    <cellStyle name="Euro 2 2 4 2 3 2" xfId="3659" xr:uid="{B1C96A55-B498-46C3-965F-C24520FF42BE}"/>
    <cellStyle name="Euro 2 2 4 2 4" xfId="2706" xr:uid="{8831EC71-A039-4521-8021-3C45C817EF72}"/>
    <cellStyle name="Euro 2 2 4 2 4 2" xfId="3660" xr:uid="{B02C4BD7-5FFA-45B7-8BD4-21559CF24B9F}"/>
    <cellStyle name="Euro 2 2 4 2 5" xfId="2707" xr:uid="{0FA8A0BD-D4DA-42F7-B83B-1DC2988EC1B9}"/>
    <cellStyle name="Euro 2 2 4 2 5 2" xfId="3661" xr:uid="{BAE499FA-0662-400D-A420-F9A45B2416A1}"/>
    <cellStyle name="Euro 2 2 4 2 6" xfId="3656" xr:uid="{50F2E137-C1CD-4EF8-8F90-A73CFC5C1AF3}"/>
    <cellStyle name="Euro 2 2 4 3" xfId="2708" xr:uid="{E8BE7D10-EC19-4F85-B63E-A4CDAC5C87BE}"/>
    <cellStyle name="Euro 2 2 4 3 2" xfId="2709" xr:uid="{D104CA6C-A0A0-4E29-A6EE-8DBFF1CC33DD}"/>
    <cellStyle name="Euro 2 2 4 3 2 2" xfId="3663" xr:uid="{D0F9971C-A3B7-4F99-9303-8EF8F35A38B2}"/>
    <cellStyle name="Euro 2 2 4 3 3" xfId="3662" xr:uid="{BF74E1AC-E57C-4E50-ABFA-C9D4E54F5376}"/>
    <cellStyle name="Euro 2 2 4 4" xfId="2710" xr:uid="{A25EED78-F572-4EA8-8C78-58575A961959}"/>
    <cellStyle name="Euro 2 2 4 4 2" xfId="2711" xr:uid="{0A61FD24-980A-4DEA-9BDD-DB2A6A4CEA7C}"/>
    <cellStyle name="Euro 2 2 4 4 2 2" xfId="3665" xr:uid="{51CE08CE-6D6B-46A7-B895-10FCF86A4F0E}"/>
    <cellStyle name="Euro 2 2 4 4 3" xfId="3664" xr:uid="{43795476-C1A6-4924-A87F-B53BD12A7EA8}"/>
    <cellStyle name="Euro 2 2 4 5" xfId="2712" xr:uid="{B8FCFCDB-1AFB-429C-BE7B-27D2026D495A}"/>
    <cellStyle name="Euro 2 2 4 5 2" xfId="2713" xr:uid="{3D881EDF-E89C-4579-A357-C5C133CC6AC8}"/>
    <cellStyle name="Euro 2 2 4 5 2 2" xfId="3667" xr:uid="{2A816007-7CBF-490B-AA4E-26AC520DDDCE}"/>
    <cellStyle name="Euro 2 2 4 5 3" xfId="3666" xr:uid="{9A2AB4FE-7766-4A1D-B784-81F447ED18CF}"/>
    <cellStyle name="Euro 2 2 4 6" xfId="2714" xr:uid="{8490E782-0A56-49EB-A384-B8147ABEAAC1}"/>
    <cellStyle name="Euro 2 2 4 6 2" xfId="3668" xr:uid="{B99BA032-4E0E-4A19-A314-48DC3044A996}"/>
    <cellStyle name="Euro 2 2 4 7" xfId="2715" xr:uid="{BEB71F37-5B48-42EB-B020-C46A9F91C8A0}"/>
    <cellStyle name="Euro 2 2 4 7 2" xfId="3669" xr:uid="{FC5AEA6B-D7FC-47B8-866B-C62C54C3E547}"/>
    <cellStyle name="Euro 2 2 4 8" xfId="2716" xr:uid="{0C6D0876-51F7-43DC-877D-94AB800CB75C}"/>
    <cellStyle name="Euro 2 2 4 8 2" xfId="3670" xr:uid="{5DA2C355-639E-4B90-A948-FBECB9176259}"/>
    <cellStyle name="Euro 2 2 4 9" xfId="3655" xr:uid="{C3180024-CADA-4FB7-B77A-21382FAC8B12}"/>
    <cellStyle name="Euro 2 2 5" xfId="2717" xr:uid="{790B63F0-1C9D-4457-89D2-3DD1EE9FB50D}"/>
    <cellStyle name="Euro 2 2 5 2" xfId="2718" xr:uid="{BF802111-AA42-471A-A63F-13B282E46245}"/>
    <cellStyle name="Euro 2 2 5 2 2" xfId="2719" xr:uid="{8570507B-DDA5-4626-A9B4-C58BE14F4B64}"/>
    <cellStyle name="Euro 2 2 5 2 2 2" xfId="3673" xr:uid="{5212C06E-D497-43EB-A17E-9246B0E96C65}"/>
    <cellStyle name="Euro 2 2 5 2 3" xfId="3672" xr:uid="{D2D09FAC-78BC-4C98-ACA3-AC096A283719}"/>
    <cellStyle name="Euro 2 2 5 3" xfId="2720" xr:uid="{448F62C8-931B-4434-BCD4-116BA77A5525}"/>
    <cellStyle name="Euro 2 2 5 3 2" xfId="3674" xr:uid="{38059D44-5921-4A86-815D-4A5339674599}"/>
    <cellStyle name="Euro 2 2 5 4" xfId="2721" xr:uid="{B2E3928E-4D33-4CF7-B61F-80876246D5BD}"/>
    <cellStyle name="Euro 2 2 5 4 2" xfId="3675" xr:uid="{BBF899DB-2B68-4519-A25F-92578E1B28A2}"/>
    <cellStyle name="Euro 2 2 5 5" xfId="2722" xr:uid="{B0269FE8-E2EF-4357-85E0-5DDFBC3DF544}"/>
    <cellStyle name="Euro 2 2 5 5 2" xfId="3676" xr:uid="{27699E96-8E1E-46E9-9670-29F9FA4FC70B}"/>
    <cellStyle name="Euro 2 2 5 6" xfId="3671" xr:uid="{1DB72EB0-51D7-4519-95E9-B49A0BF13A74}"/>
    <cellStyle name="Euro 2 2 6" xfId="2723" xr:uid="{86B2A46A-0732-4FB3-A054-693C1695EE14}"/>
    <cellStyle name="Euro 2 2 6 2" xfId="2724" xr:uid="{FE6F4934-A5A2-497E-A390-6CEB27755344}"/>
    <cellStyle name="Euro 2 2 6 2 2" xfId="3678" xr:uid="{43E65725-B2D2-4007-8E28-02F1AFD039DF}"/>
    <cellStyle name="Euro 2 2 6 3" xfId="3677" xr:uid="{2C0BD750-47DC-43B4-8E3A-7479BA0B0E1F}"/>
    <cellStyle name="Euro 2 2 7" xfId="2725" xr:uid="{52C14169-1A9C-4BEE-A8E5-444848D39DDA}"/>
    <cellStyle name="Euro 2 2 7 2" xfId="2726" xr:uid="{42BBDE00-2422-4D25-88A7-B56781875639}"/>
    <cellStyle name="Euro 2 2 7 2 2" xfId="3680" xr:uid="{779B5815-58E5-4CD1-A8F3-01A99BD3901B}"/>
    <cellStyle name="Euro 2 2 7 3" xfId="3679" xr:uid="{13F568D1-7FD4-4743-B33B-CCC87210B523}"/>
    <cellStyle name="Euro 2 2 8" xfId="2727" xr:uid="{D48DFB4D-617E-4465-A709-6F9B3CDD2489}"/>
    <cellStyle name="Euro 2 2 8 2" xfId="2728" xr:uid="{C76C8A61-6A6E-44A1-808A-59AEAC501754}"/>
    <cellStyle name="Euro 2 2 8 2 2" xfId="3682" xr:uid="{659A7F93-AB61-4EF7-908A-0C8202FD2307}"/>
    <cellStyle name="Euro 2 2 8 3" xfId="3681" xr:uid="{8222B523-7B17-4728-A52D-02EFF9CAA1E5}"/>
    <cellStyle name="Euro 2 2 9" xfId="2729" xr:uid="{1000FF9E-9C85-4E20-8709-3A6A192400DB}"/>
    <cellStyle name="Euro 2 2 9 2" xfId="3683" xr:uid="{B1846821-83AA-4DCB-BFC4-F9EF31802638}"/>
    <cellStyle name="Euro 2 3" xfId="915" xr:uid="{8218C6B3-5C46-4357-B52F-B97364C1A776}"/>
    <cellStyle name="Euro 2 3 10" xfId="3391" xr:uid="{25FE5FF4-D098-4906-8D91-C9F0C170F042}"/>
    <cellStyle name="Euro 2 3 2" xfId="1850" xr:uid="{D9956816-3A78-4F57-A8BF-EFDD1549BE95}"/>
    <cellStyle name="Euro 2 3 2 2" xfId="2730" xr:uid="{8ED5E181-4A3D-45EC-A80B-891D40F3475A}"/>
    <cellStyle name="Euro 2 3 2 2 2" xfId="2731" xr:uid="{97C93B79-8F00-4584-A227-774B8F8F78A4}"/>
    <cellStyle name="Euro 2 3 2 2 2 2" xfId="2732" xr:uid="{73165CDE-208F-4FC4-A709-492D672CC940}"/>
    <cellStyle name="Euro 2 3 2 2 2 2 2" xfId="3686" xr:uid="{F23B76E8-26BD-4631-9F96-D0846AFEB163}"/>
    <cellStyle name="Euro 2 3 2 2 2 3" xfId="3685" xr:uid="{B2A39531-5560-476A-A8C0-1C9376A6FCDA}"/>
    <cellStyle name="Euro 2 3 2 2 3" xfId="2733" xr:uid="{AE1F4324-7B3C-4B42-B640-62961000CECF}"/>
    <cellStyle name="Euro 2 3 2 2 3 2" xfId="3687" xr:uid="{8BF1085A-5BE1-430A-981E-ACC25230E223}"/>
    <cellStyle name="Euro 2 3 2 2 4" xfId="2734" xr:uid="{BECAAA2E-39B2-465E-A574-7EAFC372B8AE}"/>
    <cellStyle name="Euro 2 3 2 2 4 2" xfId="3688" xr:uid="{46D0A6A6-6A4D-4FAB-B587-38B368327198}"/>
    <cellStyle name="Euro 2 3 2 2 5" xfId="2735" xr:uid="{7EA8B013-8D64-450C-BB6D-3600DD88B3BE}"/>
    <cellStyle name="Euro 2 3 2 2 5 2" xfId="3689" xr:uid="{7F6C07C3-E30B-43AC-99E4-9516A5F75D1C}"/>
    <cellStyle name="Euro 2 3 2 2 6" xfId="3684" xr:uid="{DE2297C8-D2E8-4EE9-AEEC-635E5F8F4798}"/>
    <cellStyle name="Euro 2 3 2 3" xfId="2736" xr:uid="{BAFD8D1E-87F8-4CE2-A68B-94604DD8BC13}"/>
    <cellStyle name="Euro 2 3 2 3 2" xfId="2737" xr:uid="{219FD21B-40A1-453E-84F6-8D1AF15B0C58}"/>
    <cellStyle name="Euro 2 3 2 3 2 2" xfId="3691" xr:uid="{1F6415D8-FCC1-41A7-A082-1714CABDA919}"/>
    <cellStyle name="Euro 2 3 2 3 3" xfId="3690" xr:uid="{6C730D05-9174-45B9-98D7-3D49B9B5C6B5}"/>
    <cellStyle name="Euro 2 3 2 4" xfId="2738" xr:uid="{C65A426F-07B9-42C4-8C82-B6AAA4AD6FDB}"/>
    <cellStyle name="Euro 2 3 2 4 2" xfId="2739" xr:uid="{33843AFB-D575-482F-84DD-F9662EFC5A33}"/>
    <cellStyle name="Euro 2 3 2 4 2 2" xfId="3693" xr:uid="{003A196A-CBEC-457B-A2B2-65CD1133D18D}"/>
    <cellStyle name="Euro 2 3 2 4 3" xfId="3692" xr:uid="{826EE4D1-FDDC-4174-A7C4-C2FF70D3B953}"/>
    <cellStyle name="Euro 2 3 2 5" xfId="2740" xr:uid="{FB02510B-A46C-4B60-A94C-B82799FCC7CD}"/>
    <cellStyle name="Euro 2 3 2 5 2" xfId="2741" xr:uid="{C976ED4F-EA88-4FF3-B66A-AE0AE051CC28}"/>
    <cellStyle name="Euro 2 3 2 5 2 2" xfId="3695" xr:uid="{86440BA6-E84B-4A00-A345-F4B901C38022}"/>
    <cellStyle name="Euro 2 3 2 5 3" xfId="3694" xr:uid="{D9A92A0D-52CA-47B6-87B8-DD48875BED2B}"/>
    <cellStyle name="Euro 2 3 2 6" xfId="2742" xr:uid="{B1CC3586-AF24-48EF-9165-84519802E173}"/>
    <cellStyle name="Euro 2 3 2 6 2" xfId="3696" xr:uid="{C73850C1-E728-4675-B39F-13D57481C567}"/>
    <cellStyle name="Euro 2 3 2 7" xfId="2743" xr:uid="{DDA97DDE-FDE1-4AFF-A27E-58B0A56D2703}"/>
    <cellStyle name="Euro 2 3 2 7 2" xfId="3697" xr:uid="{371C786B-E98C-4635-B220-FDDCD174ECB4}"/>
    <cellStyle name="Euro 2 3 2 8" xfId="2744" xr:uid="{D666FCA7-3A92-4398-91D7-84BAE8A4F297}"/>
    <cellStyle name="Euro 2 3 2 8 2" xfId="3698" xr:uid="{ED9708A5-5144-416E-95E6-38BDBD1020A2}"/>
    <cellStyle name="Euro 2 3 2 9" xfId="3588" xr:uid="{6F35F236-EF0F-49DB-B9BF-9BFE0242C0AA}"/>
    <cellStyle name="Euro 2 3 3" xfId="2080" xr:uid="{A850C688-16F3-4234-8E22-C0CDEC14F95C}"/>
    <cellStyle name="Euro 2 3 3 2" xfId="2745" xr:uid="{AF5BF05D-72A3-4A1A-8742-CD78FF87976B}"/>
    <cellStyle name="Euro 2 3 3 2 2" xfId="2746" xr:uid="{B52A8F12-4B9D-4146-9DD5-33B358889B9C}"/>
    <cellStyle name="Euro 2 3 3 2 2 2" xfId="3700" xr:uid="{DC72796C-3F28-41B5-BE26-FD4196D4D6E1}"/>
    <cellStyle name="Euro 2 3 3 2 3" xfId="3699" xr:uid="{9292652B-A851-4336-8244-5AFBC8ED5668}"/>
    <cellStyle name="Euro 2 3 3 3" xfId="2747" xr:uid="{4513E238-7D53-428A-8D47-1D35FD92B2F4}"/>
    <cellStyle name="Euro 2 3 3 3 2" xfId="3701" xr:uid="{2D762FED-FE5D-4246-8646-21C6EF1D159A}"/>
    <cellStyle name="Euro 2 3 3 4" xfId="2748" xr:uid="{AFB12DFE-51B2-48A3-9CB8-BB88585C53B9}"/>
    <cellStyle name="Euro 2 3 3 4 2" xfId="3702" xr:uid="{04DAE040-55E6-48AE-9F91-014951F85E87}"/>
    <cellStyle name="Euro 2 3 3 5" xfId="2749" xr:uid="{C97E66EF-C5F5-453C-BAEB-EA6B4AD5703B}"/>
    <cellStyle name="Euro 2 3 3 5 2" xfId="3703" xr:uid="{73261046-0967-452A-85CB-C5B611BB66E9}"/>
    <cellStyle name="Euro 2 3 4" xfId="2750" xr:uid="{97625E8C-5E92-42D9-8957-D46E1A043F3E}"/>
    <cellStyle name="Euro 2 3 4 2" xfId="2751" xr:uid="{E10344F1-A619-4AF1-87B7-5AADCC814434}"/>
    <cellStyle name="Euro 2 3 4 2 2" xfId="3705" xr:uid="{30E235ED-4B09-4AD3-8D3C-580886FB8A1F}"/>
    <cellStyle name="Euro 2 3 4 3" xfId="3704" xr:uid="{2E0FB763-0DB5-4272-9F61-DCE6FE4EE6B3}"/>
    <cellStyle name="Euro 2 3 5" xfId="2752" xr:uid="{823EE4F9-F341-461C-A7A6-E03E7CBDA741}"/>
    <cellStyle name="Euro 2 3 5 2" xfId="2753" xr:uid="{B9B69C12-1768-4027-8867-54DE701C5B85}"/>
    <cellStyle name="Euro 2 3 5 2 2" xfId="3707" xr:uid="{3CCC40CD-8027-4CD6-8A8D-C6AFBD9FB551}"/>
    <cellStyle name="Euro 2 3 5 3" xfId="3706" xr:uid="{5F047DC8-8BF9-4F08-87AC-1BD111AA2A1E}"/>
    <cellStyle name="Euro 2 3 6" xfId="2754" xr:uid="{C0154A34-DA70-43EC-9211-AA26E1D89518}"/>
    <cellStyle name="Euro 2 3 6 2" xfId="2755" xr:uid="{4C51BE12-2920-42B2-99F8-88EDEEFC8C97}"/>
    <cellStyle name="Euro 2 3 6 2 2" xfId="3709" xr:uid="{62B334D5-3EEF-43A6-8D4B-DBC7DCD64F18}"/>
    <cellStyle name="Euro 2 3 6 3" xfId="3708" xr:uid="{5DE963B4-3445-40D4-8A43-DF0C0975C245}"/>
    <cellStyle name="Euro 2 3 7" xfId="2756" xr:uid="{F04BB9BC-9AAF-4A87-B778-C66DC879ABBE}"/>
    <cellStyle name="Euro 2 3 7 2" xfId="3710" xr:uid="{20DAF7BD-3CB7-4687-840F-C9EF14523B91}"/>
    <cellStyle name="Euro 2 3 8" xfId="2757" xr:uid="{0A5FC8F4-3B8D-440D-88E3-F1DBCEBFEF88}"/>
    <cellStyle name="Euro 2 3 8 2" xfId="3711" xr:uid="{4BA01D86-0696-4027-9726-320C251307C7}"/>
    <cellStyle name="Euro 2 3 9" xfId="2758" xr:uid="{68818488-269D-47AE-B30A-A3E566C79B84}"/>
    <cellStyle name="Euro 2 3 9 2" xfId="3712" xr:uid="{655EE92D-1BA3-4541-8430-5A87B0CB9D38}"/>
    <cellStyle name="Euro 2 4" xfId="366" xr:uid="{FF76D59A-917B-4ABE-A7E0-1F00220B5675}"/>
    <cellStyle name="Euro 2 4 2" xfId="1417" xr:uid="{0E40BE77-F373-44A2-969F-D4616F83E1F9}"/>
    <cellStyle name="Euro 2 4 2 2" xfId="1495" xr:uid="{A28F1341-E3ED-45A9-B3B5-B979297311F0}"/>
    <cellStyle name="Euro 2 4 2 2 2" xfId="1649" xr:uid="{020D1940-73A2-4804-8050-579054A7CAA2}"/>
    <cellStyle name="Euro 2 4 2 2 2 2" xfId="3567" xr:uid="{EAA7C7C8-17FF-4F4C-9640-929064CB2479}"/>
    <cellStyle name="Euro 2 4 2 2 3" xfId="3541" xr:uid="{D2A6708B-2662-4A19-9176-D8B10E2FE41B}"/>
    <cellStyle name="Euro 2 4 2 3" xfId="1571" xr:uid="{CD5EE9B5-D6BC-4209-B84F-72BAFF00FACB}"/>
    <cellStyle name="Euro 2 4 2 3 2" xfId="3554" xr:uid="{C2782A5F-CBC6-492F-B034-11073E53CBA4}"/>
    <cellStyle name="Euro 2 4 2 4" xfId="2759" xr:uid="{9EEFE40F-313A-45B6-907B-76559BED7375}"/>
    <cellStyle name="Euro 2 4 2 4 2" xfId="3713" xr:uid="{952E0883-2884-464B-92FF-73B59F016852}"/>
    <cellStyle name="Euro 2 4 2 5" xfId="2760" xr:uid="{945C882A-DBC5-4A87-9183-E8CE67B081DD}"/>
    <cellStyle name="Euro 2 4 2 5 2" xfId="3714" xr:uid="{C780DA02-23CE-4C8B-A27D-04F00FE17A07}"/>
    <cellStyle name="Euro 2 4 2 6" xfId="3527" xr:uid="{9CD5E88B-417D-4310-AC49-C0D6A72D18B9}"/>
    <cellStyle name="Euro 2 4 3" xfId="1459" xr:uid="{E46CC365-D71A-463A-B751-C7253C1A7FC6}"/>
    <cellStyle name="Euro 2 4 3 2" xfId="1613" xr:uid="{0E42CC1F-5805-4271-9145-A49F6B21BB85}"/>
    <cellStyle name="Euro 2 4 3 2 2" xfId="3561" xr:uid="{C07B7471-122D-419E-AE6A-960F27D904B6}"/>
    <cellStyle name="Euro 2 4 3 3" xfId="3534" xr:uid="{B71F93CA-4AC3-4C01-8022-1BF80123926A}"/>
    <cellStyle name="Euro 2 4 4" xfId="1536" xr:uid="{A0B1F515-1FCA-467B-A5C1-DA0E5C4BF18B}"/>
    <cellStyle name="Euro 2 4 4 2" xfId="2761" xr:uid="{187FBBC9-9A8D-4ADA-AEE8-BA88A0FD8B7A}"/>
    <cellStyle name="Euro 2 4 4 2 2" xfId="3715" xr:uid="{BC8AEA17-1CFB-49F9-9C6E-32F7436673EA}"/>
    <cellStyle name="Euro 2 4 4 3" xfId="3548" xr:uid="{BD99631F-D5E0-4C57-BC20-8FA4721B6B2B}"/>
    <cellStyle name="Euro 2 4 5" xfId="2762" xr:uid="{E91E98B7-96F4-4CFF-86C7-BB48BFEE8E49}"/>
    <cellStyle name="Euro 2 4 5 2" xfId="2763" xr:uid="{2E53E01A-59C7-4F86-A4AF-D22290E38F5F}"/>
    <cellStyle name="Euro 2 4 5 2 2" xfId="3717" xr:uid="{933A44F2-E80D-444A-81F2-9F54B51B48A2}"/>
    <cellStyle name="Euro 2 4 5 3" xfId="3716" xr:uid="{E86D3A1B-FDC5-44D4-B911-4089AFE14D9C}"/>
    <cellStyle name="Euro 2 4 6" xfId="2764" xr:uid="{A22BAA4C-DA96-4435-9C31-2D2CF78A9937}"/>
    <cellStyle name="Euro 2 4 6 2" xfId="3718" xr:uid="{A698CDFD-C7A3-4F8B-9A9C-FCAAAF7BBE29}"/>
    <cellStyle name="Euro 2 4 7" xfId="2765" xr:uid="{33FFE426-3E8C-4B93-9FB1-56E372080935}"/>
    <cellStyle name="Euro 2 4 7 2" xfId="3719" xr:uid="{392A95BE-620E-43E3-B102-08C1B8AFB8FC}"/>
    <cellStyle name="Euro 2 4 8" xfId="2766" xr:uid="{A344E6DC-6868-4B1D-8365-04F548C83AD5}"/>
    <cellStyle name="Euro 2 4 8 2" xfId="3720" xr:uid="{93680269-14BF-41AA-8EEC-9F649442282F}"/>
    <cellStyle name="Euro 2 4 9" xfId="3519" xr:uid="{873EF670-F2E5-48C7-890D-865C81AEC492}"/>
    <cellStyle name="Euro 2 5" xfId="1413" xr:uid="{DF643206-4AD2-43E0-B4D8-0407A9859CC0}"/>
    <cellStyle name="Euro 2 5 2" xfId="1491" xr:uid="{8D14F29C-AAEF-4D75-8747-C04EC391D1BD}"/>
    <cellStyle name="Euro 2 5 2 2" xfId="1645" xr:uid="{FDA457BF-5103-496B-BF99-DC21DD609A89}"/>
    <cellStyle name="Euro 2 5 2 2 2" xfId="2767" xr:uid="{2E596EA2-EE54-4495-BC61-F65B4C6BDCE7}"/>
    <cellStyle name="Euro 2 5 2 2 2 2" xfId="3721" xr:uid="{A260F07A-64B0-4183-A552-47A80D8BD0F9}"/>
    <cellStyle name="Euro 2 5 2 2 3" xfId="3566" xr:uid="{6111B4F2-1E59-4B9C-A051-FE22625D8FFB}"/>
    <cellStyle name="Euro 2 5 2 3" xfId="2768" xr:uid="{AFCDDE1C-BCD4-4194-89F1-2DC611ED31AC}"/>
    <cellStyle name="Euro 2 5 2 3 2" xfId="3722" xr:uid="{D780C209-5FBF-49C6-91ED-2CBE7AE26B89}"/>
    <cellStyle name="Euro 2 5 2 4" xfId="2769" xr:uid="{08180686-60E0-4D32-8C5E-5F9AF1A7FB8F}"/>
    <cellStyle name="Euro 2 5 2 4 2" xfId="3723" xr:uid="{00C42345-2550-4D30-ACAE-F0D1AD72C5CA}"/>
    <cellStyle name="Euro 2 5 2 5" xfId="2770" xr:uid="{489E4BA0-C2F2-4CCC-95F4-A19477C9AB66}"/>
    <cellStyle name="Euro 2 5 2 5 2" xfId="3724" xr:uid="{C316A0CD-7044-42DE-95AC-B857C855D9D0}"/>
    <cellStyle name="Euro 2 5 2 6" xfId="3540" xr:uid="{4750A1A7-D7C5-40A2-8FAD-2928F798D1D6}"/>
    <cellStyle name="Euro 2 5 3" xfId="1567" xr:uid="{BD09CB00-2A89-4E35-B35D-B34169C25925}"/>
    <cellStyle name="Euro 2 5 3 2" xfId="2771" xr:uid="{017AD186-6125-4B4A-AD3B-50D1B6DEBC14}"/>
    <cellStyle name="Euro 2 5 3 2 2" xfId="3725" xr:uid="{C3D892CB-676D-461B-91D7-14E10486E4DD}"/>
    <cellStyle name="Euro 2 5 3 3" xfId="3553" xr:uid="{0789273A-11D4-441F-B0B3-170B420A0DF5}"/>
    <cellStyle name="Euro 2 5 4" xfId="2772" xr:uid="{2A46BE1D-AAF4-40C7-82D4-AC842BF4CE14}"/>
    <cellStyle name="Euro 2 5 4 2" xfId="2773" xr:uid="{523D31B7-2652-4FDA-B3A8-211141AE56F4}"/>
    <cellStyle name="Euro 2 5 4 2 2" xfId="3727" xr:uid="{219E793B-FA82-4222-AFE2-C24712B02062}"/>
    <cellStyle name="Euro 2 5 4 3" xfId="3726" xr:uid="{A73AF50D-70AD-49F3-AD4E-3180A5D0BCED}"/>
    <cellStyle name="Euro 2 5 5" xfId="2774" xr:uid="{C617D135-D7BC-4F20-988F-33491F1CA791}"/>
    <cellStyle name="Euro 2 5 5 2" xfId="2775" xr:uid="{F6EDD816-D90F-4483-B6A3-EB8D0B976720}"/>
    <cellStyle name="Euro 2 5 5 2 2" xfId="3729" xr:uid="{6F856BD0-D80D-4DC9-827B-157709502CA4}"/>
    <cellStyle name="Euro 2 5 5 3" xfId="3728" xr:uid="{5CC4D7A4-7562-49C5-8C41-BB001B1D5473}"/>
    <cellStyle name="Euro 2 5 6" xfId="2776" xr:uid="{15320483-168B-447E-82D3-D51D0138BF2E}"/>
    <cellStyle name="Euro 2 5 6 2" xfId="3730" xr:uid="{47533BB8-3FF7-4625-AF56-4B5C5D7A581D}"/>
    <cellStyle name="Euro 2 5 7" xfId="2777" xr:uid="{D7B95BB5-7605-4FB6-AD21-2AB2E2CFFE9B}"/>
    <cellStyle name="Euro 2 5 7 2" xfId="3731" xr:uid="{C4FEB63E-09F7-4841-A660-90B3C73B142F}"/>
    <cellStyle name="Euro 2 5 8" xfId="2778" xr:uid="{CDFB4F4C-7FA8-4634-9837-72AFAC5A82ED}"/>
    <cellStyle name="Euro 2 5 8 2" xfId="3732" xr:uid="{16F4A5B4-1926-4F4C-930E-969CEBA3E7B9}"/>
    <cellStyle name="Euro 2 5 9" xfId="3526" xr:uid="{4F5E8634-BDA2-4FC4-B5FB-E74B4A10ECEF}"/>
    <cellStyle name="Euro 2 6" xfId="1450" xr:uid="{46E13510-CC01-47C9-A634-4F53CA64949D}"/>
    <cellStyle name="Euro 2 6 2" xfId="1528" xr:uid="{EA8C701A-9FC4-44E9-88BD-48E0715F9C63}"/>
    <cellStyle name="Euro 2 6 2 2" xfId="1682" xr:uid="{8CFC0997-0D41-47AE-870B-971CC4009EC3}"/>
    <cellStyle name="Euro 2 6 2 2 2" xfId="2779" xr:uid="{73BEFFAA-C08B-48CE-8F36-810F71C432FE}"/>
    <cellStyle name="Euro 2 6 2 2 2 2" xfId="3733" xr:uid="{90473233-88A8-4A5E-B2FC-45FA7B809622}"/>
    <cellStyle name="Euro 2 6 2 2 3" xfId="3572" xr:uid="{0727FF2B-DD38-47CC-B57C-36891A1CDC61}"/>
    <cellStyle name="Euro 2 6 2 3" xfId="2780" xr:uid="{B316DB28-3ADF-4B89-A820-3252B89F6A4A}"/>
    <cellStyle name="Euro 2 6 2 3 2" xfId="3734" xr:uid="{B65610D9-ADFF-403A-A0D4-6AE4AA9899B0}"/>
    <cellStyle name="Euro 2 6 2 4" xfId="2781" xr:uid="{8947BC2E-E671-4D0F-BA2E-B249E3A713BA}"/>
    <cellStyle name="Euro 2 6 2 4 2" xfId="3735" xr:uid="{74F1BF66-7484-47EB-9620-081DC7EF6054}"/>
    <cellStyle name="Euro 2 6 2 5" xfId="2782" xr:uid="{B568B401-B0A9-48AB-B1DF-2C59ECA05DCA}"/>
    <cellStyle name="Euro 2 6 2 5 2" xfId="3736" xr:uid="{EB63F425-672B-4E05-8472-536E9834D589}"/>
    <cellStyle name="Euro 2 6 2 6" xfId="3546" xr:uid="{AF95D8ED-17A7-4541-80EA-72E0869E0A63}"/>
    <cellStyle name="Euro 2 6 3" xfId="1604" xr:uid="{7D2B0304-1207-4F86-AE62-39A6F23AE093}"/>
    <cellStyle name="Euro 2 6 3 2" xfId="2783" xr:uid="{781A1CC0-785C-471F-AE5F-E203BBB00B20}"/>
    <cellStyle name="Euro 2 6 3 2 2" xfId="3737" xr:uid="{9D185E2A-4EFF-4469-9522-F40D7C0FCBF8}"/>
    <cellStyle name="Euro 2 6 3 3" xfId="3559" xr:uid="{CE11D361-3E87-47D0-92AE-03770D92CBE4}"/>
    <cellStyle name="Euro 2 6 4" xfId="2784" xr:uid="{FE3E2C51-D429-48A5-87B0-7C4EA072271F}"/>
    <cellStyle name="Euro 2 6 4 2" xfId="2785" xr:uid="{8A7F617F-FEE4-4077-BD4A-1C314B784634}"/>
    <cellStyle name="Euro 2 6 4 2 2" xfId="3739" xr:uid="{E6D84733-C585-4A37-BEC4-D415C8A8E04E}"/>
    <cellStyle name="Euro 2 6 4 3" xfId="3738" xr:uid="{F26F1028-7EE4-4E42-96AD-EA8A2E838CEB}"/>
    <cellStyle name="Euro 2 6 5" xfId="2786" xr:uid="{34F71CA8-FDD2-4FC0-8186-B5355C61C477}"/>
    <cellStyle name="Euro 2 6 5 2" xfId="3740" xr:uid="{51EAC29C-3D3B-4366-BE77-078B35F85207}"/>
    <cellStyle name="Euro 2 6 6" xfId="2787" xr:uid="{175FBE28-8A5A-48CE-9AC3-0C10A2C8E89B}"/>
    <cellStyle name="Euro 2 6 6 2" xfId="3741" xr:uid="{12268B82-1711-44AC-A4D3-28F7973EE46C}"/>
    <cellStyle name="Euro 2 6 7" xfId="2788" xr:uid="{82F47FA4-2743-4945-8901-3BC62F842381}"/>
    <cellStyle name="Euro 2 6 7 2" xfId="3742" xr:uid="{A6A70D0F-C29C-4290-8B4E-E16ED2C7F95A}"/>
    <cellStyle name="Euro 2 6 8" xfId="3532" xr:uid="{3F07277B-1805-482B-B4F4-5F763A858E09}"/>
    <cellStyle name="Euro 2 7" xfId="1455" xr:uid="{19CA4446-4083-46EA-9242-EF82A45479F7}"/>
    <cellStyle name="Euro 2 7 2" xfId="1609" xr:uid="{0F8A3015-5A83-4AB8-B8D6-ABBA4AD5FD61}"/>
    <cellStyle name="Euro 2 7 2 2" xfId="2789" xr:uid="{C8F0EEAB-6D1E-442A-B834-9C1BEBA54DA5}"/>
    <cellStyle name="Euro 2 7 2 2 2" xfId="3743" xr:uid="{BA9366CD-F92A-4352-AF27-BC6E6D2EAE35}"/>
    <cellStyle name="Euro 2 7 2 3" xfId="3560" xr:uid="{B6AAB528-23EF-41E6-960F-0D01963C468B}"/>
    <cellStyle name="Euro 2 7 3" xfId="2790" xr:uid="{05CB026B-5590-4C75-9DBA-3062A1F47040}"/>
    <cellStyle name="Euro 2 7 3 2" xfId="3744" xr:uid="{98D3C5C8-E47B-4C64-84C7-EE2DF17F89CF}"/>
    <cellStyle name="Euro 2 7 4" xfId="2791" xr:uid="{28FA0059-F640-4133-AC72-09563ACCBC57}"/>
    <cellStyle name="Euro 2 7 4 2" xfId="3745" xr:uid="{3965115F-256F-4FC0-BCD6-4355A4480BE0}"/>
    <cellStyle name="Euro 2 7 5" xfId="2792" xr:uid="{27C25295-4FA9-46B7-A17C-531ABAC9E612}"/>
    <cellStyle name="Euro 2 7 5 2" xfId="3746" xr:uid="{39F9165F-FA83-4199-8EF5-B55B81DD89FD}"/>
    <cellStyle name="Euro 2 7 6" xfId="3533" xr:uid="{2200EE41-0F98-4FD1-8712-05011FCD0F3C}"/>
    <cellStyle name="Euro 2 8" xfId="1532" xr:uid="{D897104E-6B1A-4FA6-A198-0BF381E619CF}"/>
    <cellStyle name="Euro 2 8 2" xfId="2793" xr:uid="{966D6265-90FB-43C3-AD6F-83E160A54B12}"/>
    <cellStyle name="Euro 2 8 2 2" xfId="3747" xr:uid="{55B12BDC-86F5-4ED2-9CFB-2CA2060EB074}"/>
    <cellStyle name="Euro 2 8 3" xfId="3547" xr:uid="{AA7ADE0E-AD4E-4F9D-8E0B-F67267D70E0E}"/>
    <cellStyle name="Euro 2 9" xfId="2794" xr:uid="{0504BD11-3BAD-43AC-9715-6B69896A1AAF}"/>
    <cellStyle name="Euro 2 9 2" xfId="2795" xr:uid="{C169CBE7-7D16-4B16-9101-FCA251980CC8}"/>
    <cellStyle name="Euro 2 9 2 2" xfId="3749" xr:uid="{CA93DD07-20A8-4EEC-B4BA-2FDC90D3DDFC}"/>
    <cellStyle name="Euro 2 9 3" xfId="3748" xr:uid="{54B36A17-E7DD-42ED-A60C-0543978178EB}"/>
    <cellStyle name="Euro 2_BPU-LOTB-SER-090324" xfId="917" xr:uid="{B4903265-F922-4893-9170-D014060DBE93}"/>
    <cellStyle name="Euro 3" xfId="918" xr:uid="{686A9120-84E8-4780-9BD6-790EE7CCCAE2}"/>
    <cellStyle name="Euro 3 10" xfId="2796" xr:uid="{BB85977A-3A69-4227-9B50-22B0A7F38E7E}"/>
    <cellStyle name="Euro 3 10 2" xfId="3750" xr:uid="{1E88195B-F364-46C9-BDC5-996BC12268F1}"/>
    <cellStyle name="Euro 3 11" xfId="2797" xr:uid="{0F511826-8B78-4E6D-B2BC-65D6CCCCE720}"/>
    <cellStyle name="Euro 3 11 2" xfId="3751" xr:uid="{1C3B4B58-DDA8-490F-8DA1-B1B7412F9749}"/>
    <cellStyle name="Euro 3 2" xfId="1852" xr:uid="{66E712E6-A7A0-4AEF-BFD0-4921DE80ACBF}"/>
    <cellStyle name="Euro 3 2 10" xfId="3472" xr:uid="{C9C0C9DE-CB73-4FD5-8D4F-F78D20470C03}"/>
    <cellStyle name="Euro 3 2 11" xfId="3470" xr:uid="{A99C7B74-70A0-444E-9D81-BEFEB6CD5B44}"/>
    <cellStyle name="Euro 3 2 2" xfId="2798" xr:uid="{2B4CBFFC-1C5B-470B-8322-C141D1CED15A}"/>
    <cellStyle name="Euro 3 2 2 2" xfId="2799" xr:uid="{12F74860-4F45-4FB3-8B35-22B876DC01AE}"/>
    <cellStyle name="Euro 3 2 2 2 2" xfId="2800" xr:uid="{B3097624-79D1-43AA-BDEF-3AEA84D2B373}"/>
    <cellStyle name="Euro 3 2 2 2 2 2" xfId="2801" xr:uid="{4218FD69-80A2-4B2A-A75B-CF5E32775573}"/>
    <cellStyle name="Euro 3 2 2 2 2 2 2" xfId="3755" xr:uid="{04FBDE17-1818-4B54-85C1-F6A4273F1093}"/>
    <cellStyle name="Euro 3 2 2 2 2 3" xfId="3754" xr:uid="{99547CD1-6240-446C-BC76-516F96A027FB}"/>
    <cellStyle name="Euro 3 2 2 2 3" xfId="2802" xr:uid="{9CD207CD-60A1-41B4-9B0B-EF97B133D70B}"/>
    <cellStyle name="Euro 3 2 2 2 3 2" xfId="3756" xr:uid="{DE8FCECD-5817-4D23-86DC-B859F4678755}"/>
    <cellStyle name="Euro 3 2 2 2 4" xfId="2803" xr:uid="{9F5131D9-4A51-46E5-8D13-189CB2E69426}"/>
    <cellStyle name="Euro 3 2 2 2 4 2" xfId="3757" xr:uid="{E3897E80-CB3D-4FCF-8C1E-DBDE2B355BE1}"/>
    <cellStyle name="Euro 3 2 2 2 5" xfId="2804" xr:uid="{C99DE7A0-36E4-48D6-95D7-C6FA992B2D98}"/>
    <cellStyle name="Euro 3 2 2 2 5 2" xfId="3758" xr:uid="{3E1F8243-A8E5-48D9-9ACD-9EA8275D325F}"/>
    <cellStyle name="Euro 3 2 2 2 6" xfId="3753" xr:uid="{89576891-9474-4676-A87D-B7D5B94A221B}"/>
    <cellStyle name="Euro 3 2 2 3" xfId="2805" xr:uid="{CFE16A33-EC52-4527-8DEB-EB4E84D0E27B}"/>
    <cellStyle name="Euro 3 2 2 3 2" xfId="2806" xr:uid="{5038D012-2BFD-4D8F-96A7-93C6DE278259}"/>
    <cellStyle name="Euro 3 2 2 3 2 2" xfId="3760" xr:uid="{90269591-85C6-444A-8B24-20681C5F5042}"/>
    <cellStyle name="Euro 3 2 2 3 3" xfId="3759" xr:uid="{D44D1129-0A75-4093-BD4F-BB78FF137928}"/>
    <cellStyle name="Euro 3 2 2 4" xfId="2807" xr:uid="{F36D3F98-5B22-45EF-9C3D-85060EB36CEC}"/>
    <cellStyle name="Euro 3 2 2 4 2" xfId="2808" xr:uid="{6B1CD20C-40B7-42EB-A53A-C1E05AEAC036}"/>
    <cellStyle name="Euro 3 2 2 4 2 2" xfId="3762" xr:uid="{B452D91C-79EF-4068-8C80-B842D8F6F473}"/>
    <cellStyle name="Euro 3 2 2 4 3" xfId="3761" xr:uid="{5768A3D0-0E53-449F-A2D8-8F5EFA60FD41}"/>
    <cellStyle name="Euro 3 2 2 5" xfId="2809" xr:uid="{D8A09683-33EB-4C96-AFA4-D9E72107F444}"/>
    <cellStyle name="Euro 3 2 2 5 2" xfId="2810" xr:uid="{11B009A8-1988-4AD2-8B51-7C0F72A3E589}"/>
    <cellStyle name="Euro 3 2 2 5 2 2" xfId="3764" xr:uid="{91A0DD6D-A800-48E7-837C-EF0D14B15A56}"/>
    <cellStyle name="Euro 3 2 2 5 3" xfId="3763" xr:uid="{D9A09D17-98B7-4409-9DDA-2ED1CC9D445C}"/>
    <cellStyle name="Euro 3 2 2 6" xfId="2811" xr:uid="{0292A5AF-0055-4841-AE91-C49BF6BD8356}"/>
    <cellStyle name="Euro 3 2 2 6 2" xfId="3765" xr:uid="{31729958-8301-4BA8-9BDB-5BC11BD9EDAA}"/>
    <cellStyle name="Euro 3 2 2 7" xfId="2812" xr:uid="{17AA594E-F4B2-4685-8010-844B64C84136}"/>
    <cellStyle name="Euro 3 2 2 7 2" xfId="3766" xr:uid="{C8DD67F2-9BAD-4DA5-B707-095CD3D03E51}"/>
    <cellStyle name="Euro 3 2 2 8" xfId="2813" xr:uid="{039E3F07-6558-4112-A253-9A99570CE4D6}"/>
    <cellStyle name="Euro 3 2 2 8 2" xfId="3767" xr:uid="{3FC5853F-AED2-4D1D-BC6F-8D6E4322E1E9}"/>
    <cellStyle name="Euro 3 2 2 9" xfId="3752" xr:uid="{E7B3058F-F5C7-4CAB-B4A5-4D23F761F9D4}"/>
    <cellStyle name="Euro 3 2 3" xfId="2814" xr:uid="{8A97F1F3-A5BA-4B2E-92F8-EFB319BF6872}"/>
    <cellStyle name="Euro 3 2 3 2" xfId="2815" xr:uid="{418C8D3B-88C7-4E78-A7B1-AED6FAD16D27}"/>
    <cellStyle name="Euro 3 2 3 2 2" xfId="2816" xr:uid="{D4E0FFDF-FD48-498B-B192-F26F4BA4D4DF}"/>
    <cellStyle name="Euro 3 2 3 2 2 2" xfId="3770" xr:uid="{C358EAC5-BBF0-49AF-957E-B63840F5E68B}"/>
    <cellStyle name="Euro 3 2 3 2 3" xfId="3769" xr:uid="{FAC63CE1-9F96-4FF6-A2FB-3FBF0D8794BD}"/>
    <cellStyle name="Euro 3 2 3 3" xfId="2817" xr:uid="{C3D2D937-C34D-4F05-B144-352002CED47C}"/>
    <cellStyle name="Euro 3 2 3 3 2" xfId="3771" xr:uid="{5F43CD03-D986-49CC-AF32-6EDF1C9D4A68}"/>
    <cellStyle name="Euro 3 2 3 4" xfId="2818" xr:uid="{97D6659F-57BB-4EC6-B81D-10FEA660CDED}"/>
    <cellStyle name="Euro 3 2 3 4 2" xfId="3772" xr:uid="{09BF631A-C72A-4BF3-BAE7-DE4FB6BE4ED6}"/>
    <cellStyle name="Euro 3 2 3 5" xfId="2819" xr:uid="{381F11D5-A58A-4DB8-BC3A-3D937F481412}"/>
    <cellStyle name="Euro 3 2 3 5 2" xfId="3773" xr:uid="{2010C122-1381-47B9-981C-F99137B5EE8C}"/>
    <cellStyle name="Euro 3 2 3 6" xfId="3768" xr:uid="{F73173D4-1C6D-4B77-AB71-CF7BE46C07D8}"/>
    <cellStyle name="Euro 3 2 4" xfId="2820" xr:uid="{95CD8175-E6FB-4A8D-83ED-F873AF00D2BE}"/>
    <cellStyle name="Euro 3 2 4 2" xfId="2821" xr:uid="{B31E57EB-C433-4AD6-A5C3-F6CCB6749CF3}"/>
    <cellStyle name="Euro 3 2 4 2 2" xfId="3775" xr:uid="{D066E491-D158-45DF-9477-E54A33F6D609}"/>
    <cellStyle name="Euro 3 2 4 3" xfId="3774" xr:uid="{6D845134-2923-4EEB-B432-C22F5C566F82}"/>
    <cellStyle name="Euro 3 2 5" xfId="2822" xr:uid="{778D09BD-1230-49AF-86EC-3264FC2B637D}"/>
    <cellStyle name="Euro 3 2 5 2" xfId="2823" xr:uid="{B0B6C0CE-F97C-41ED-97FA-05E703790DAF}"/>
    <cellStyle name="Euro 3 2 5 2 2" xfId="3777" xr:uid="{492F4479-4A25-4BE5-9C9E-76683DA95083}"/>
    <cellStyle name="Euro 3 2 5 3" xfId="3776" xr:uid="{C27FD68A-D098-4DCF-B250-A28E5741FAB4}"/>
    <cellStyle name="Euro 3 2 6" xfId="2824" xr:uid="{F5D41FF8-E09A-4F79-9775-B18BC4289A92}"/>
    <cellStyle name="Euro 3 2 6 2" xfId="2825" xr:uid="{7A182916-6BC2-4AA1-A5F7-73C8054CB3A6}"/>
    <cellStyle name="Euro 3 2 6 2 2" xfId="3779" xr:uid="{B4F88A55-6062-4BB0-8C1D-C81F4BE534FC}"/>
    <cellStyle name="Euro 3 2 6 3" xfId="3778" xr:uid="{FD53E8F1-1BF0-47C7-BED8-612176FBCC84}"/>
    <cellStyle name="Euro 3 2 7" xfId="2826" xr:uid="{3EFB2B4E-73A3-49FC-B410-88570444122D}"/>
    <cellStyle name="Euro 3 2 7 2" xfId="3780" xr:uid="{0B171CEC-128D-4472-B00C-9B99C8F29436}"/>
    <cellStyle name="Euro 3 2 8" xfId="2827" xr:uid="{7FF9FCFF-6EFF-4574-894A-1BD317FC4547}"/>
    <cellStyle name="Euro 3 2 8 2" xfId="3781" xr:uid="{FF48020E-6D7F-4399-B23A-D4FFD70FE70F}"/>
    <cellStyle name="Euro 3 2 9" xfId="2828" xr:uid="{05BD6AAC-43E3-4108-84E2-FA30DA67C935}"/>
    <cellStyle name="Euro 3 2 9 2" xfId="3782" xr:uid="{E75D1C02-CF87-42A4-AE09-30E6515BA036}"/>
    <cellStyle name="Euro 3 3" xfId="1736" xr:uid="{F5075EDA-DEE4-4763-81C4-377E10BC60B6}"/>
    <cellStyle name="Euro 3 3 2" xfId="2829" xr:uid="{B808159A-B45F-44F9-A810-3B24A88486B5}"/>
    <cellStyle name="Euro 3 3 2 2" xfId="2830" xr:uid="{C74EBE4B-DE78-45B6-B735-52C6F51122F6}"/>
    <cellStyle name="Euro 3 3 2 2 2" xfId="2831" xr:uid="{CC405581-BCE5-416E-94F2-12399E74BF2D}"/>
    <cellStyle name="Euro 3 3 2 2 2 2" xfId="3785" xr:uid="{6F150343-0768-4C4A-8A40-C69228EBECF7}"/>
    <cellStyle name="Euro 3 3 2 2 3" xfId="3784" xr:uid="{62996CDE-BD7E-43CC-8CB9-FDF5A15D6AF6}"/>
    <cellStyle name="Euro 3 3 2 3" xfId="2832" xr:uid="{FE239084-AFE0-4C33-9395-E0923950DB48}"/>
    <cellStyle name="Euro 3 3 2 3 2" xfId="3786" xr:uid="{81CA59C0-6E67-4D59-9EF0-FCC4B22EC627}"/>
    <cellStyle name="Euro 3 3 2 4" xfId="2833" xr:uid="{6ECEA2CC-875B-4D52-9CF1-0752190107CC}"/>
    <cellStyle name="Euro 3 3 2 4 2" xfId="3787" xr:uid="{0CFB539B-4C7C-4C47-B08F-47CE837D2F83}"/>
    <cellStyle name="Euro 3 3 2 5" xfId="2834" xr:uid="{6F6FBDF3-5F19-4188-85A9-AACF8F8AE777}"/>
    <cellStyle name="Euro 3 3 2 5 2" xfId="3788" xr:uid="{D0D4D5BC-D3B8-4F98-9851-B24943A76701}"/>
    <cellStyle name="Euro 3 3 2 6" xfId="3783" xr:uid="{4A572A0A-5EEB-4A4C-9CA9-0E7FC8A66C6D}"/>
    <cellStyle name="Euro 3 3 3" xfId="2835" xr:uid="{B50E9E0A-1F79-436E-9310-A67920698C3F}"/>
    <cellStyle name="Euro 3 3 3 2" xfId="2836" xr:uid="{7F0865E7-A11A-45C2-86DA-54142583609C}"/>
    <cellStyle name="Euro 3 3 3 2 2" xfId="3790" xr:uid="{D2026B06-A13D-41EF-B48C-FD3AE2D62076}"/>
    <cellStyle name="Euro 3 3 3 3" xfId="3789" xr:uid="{17FE528A-CACC-4925-818B-89E233DC9D13}"/>
    <cellStyle name="Euro 3 3 4" xfId="2837" xr:uid="{4F924BF0-FC0B-4E47-AB94-ABF28445BAFF}"/>
    <cellStyle name="Euro 3 3 4 2" xfId="2838" xr:uid="{C1192777-55E7-421F-AC35-35AC89ABBC13}"/>
    <cellStyle name="Euro 3 3 4 2 2" xfId="3792" xr:uid="{0A47B619-2DB8-4490-9DD5-477100DA61E2}"/>
    <cellStyle name="Euro 3 3 4 3" xfId="3791" xr:uid="{77EB963A-3E22-418A-9E37-388844D7A830}"/>
    <cellStyle name="Euro 3 3 5" xfId="2839" xr:uid="{9B7F83F7-37EF-4C9E-ABD8-D6D54CD19B1F}"/>
    <cellStyle name="Euro 3 3 5 2" xfId="2840" xr:uid="{277F4BF1-21C3-4AF7-B0C8-E1881A023E01}"/>
    <cellStyle name="Euro 3 3 5 2 2" xfId="3794" xr:uid="{A4122021-CC6F-452F-9A3C-82E0C18127CC}"/>
    <cellStyle name="Euro 3 3 5 3" xfId="3793" xr:uid="{6F17920E-4C9E-4573-B6C5-EF9C6F8FB82C}"/>
    <cellStyle name="Euro 3 3 6" xfId="2841" xr:uid="{C28625E9-CFCC-43BD-BBD9-A4412297C422}"/>
    <cellStyle name="Euro 3 3 6 2" xfId="3795" xr:uid="{C393AE9A-25F9-44E2-9CBF-7522B977EFC1}"/>
    <cellStyle name="Euro 3 3 7" xfId="2842" xr:uid="{7A4CD2A9-E3F1-4D5F-A400-651AC8C93732}"/>
    <cellStyle name="Euro 3 3 7 2" xfId="3796" xr:uid="{EF16C5C6-FFE6-4E31-B60E-EFDA83D76BE9}"/>
    <cellStyle name="Euro 3 3 8" xfId="2843" xr:uid="{82F26950-9098-46C8-A133-7BA87F6869E5}"/>
    <cellStyle name="Euro 3 3 8 2" xfId="3797" xr:uid="{0487428A-F887-4D5A-AFDE-BF011FBD5464}"/>
    <cellStyle name="Euro 3 4" xfId="2082" xr:uid="{684B1046-68C8-43FD-A240-C80FD9B1B9F3}"/>
    <cellStyle name="Euro 3 4 2" xfId="2844" xr:uid="{0E2A27C1-E8D7-4241-B9EB-E46E9F014793}"/>
    <cellStyle name="Euro 3 4 2 2" xfId="2845" xr:uid="{65FEBF26-9158-45FD-BFCC-53B5213CD1FE}"/>
    <cellStyle name="Euro 3 4 2 2 2" xfId="2846" xr:uid="{C697543F-2030-4DB1-B559-33449CBA1C7E}"/>
    <cellStyle name="Euro 3 4 2 2 2 2" xfId="3800" xr:uid="{3943AB61-8368-417C-A464-3252ABD14EC3}"/>
    <cellStyle name="Euro 3 4 2 2 3" xfId="3799" xr:uid="{39F8F436-F950-482C-B73B-AD6DFA31BE13}"/>
    <cellStyle name="Euro 3 4 2 3" xfId="2847" xr:uid="{81A8D80B-8F30-4009-8F5B-B75BAE7CE15A}"/>
    <cellStyle name="Euro 3 4 2 3 2" xfId="3801" xr:uid="{EC1E1477-6812-4B31-AE8D-B5D5340FFAFB}"/>
    <cellStyle name="Euro 3 4 2 4" xfId="2848" xr:uid="{223404E4-6401-424A-9A33-F6BDEDC5CF16}"/>
    <cellStyle name="Euro 3 4 2 4 2" xfId="3802" xr:uid="{4B075CBC-C499-4D98-AE17-CFED6A4A620F}"/>
    <cellStyle name="Euro 3 4 2 5" xfId="2849" xr:uid="{D74DD1D2-0C09-4A70-9086-BAFB004BE956}"/>
    <cellStyle name="Euro 3 4 2 5 2" xfId="3803" xr:uid="{A8494AA2-F397-4E2E-A65A-E55D9356F1CF}"/>
    <cellStyle name="Euro 3 4 2 6" xfId="3798" xr:uid="{BB12EDC0-5B32-40C5-87DF-00C44D5A5DD0}"/>
    <cellStyle name="Euro 3 4 3" xfId="2850" xr:uid="{7D9400B2-9247-40BE-9546-C5EC9E08AA63}"/>
    <cellStyle name="Euro 3 4 3 2" xfId="2851" xr:uid="{1F0C8ADA-AB0F-4108-A107-FF960841E5CB}"/>
    <cellStyle name="Euro 3 4 3 2 2" xfId="3805" xr:uid="{D297A51C-41DC-46F4-BA11-787CDDA54588}"/>
    <cellStyle name="Euro 3 4 3 3" xfId="3804" xr:uid="{32E955D2-D106-4422-A25E-553A7C3C8AEA}"/>
    <cellStyle name="Euro 3 4 4" xfId="2852" xr:uid="{D0CDA1BF-71F7-41D2-9662-1C305BEA3202}"/>
    <cellStyle name="Euro 3 4 4 2" xfId="2853" xr:uid="{CDBA09AB-BB37-44C0-BEF6-611B7F88598F}"/>
    <cellStyle name="Euro 3 4 4 2 2" xfId="3807" xr:uid="{CB0146A1-F617-49C0-9AF2-3C660D13B714}"/>
    <cellStyle name="Euro 3 4 4 3" xfId="3806" xr:uid="{B5F9AF55-4CF6-43A4-AE7B-F50CD823A83F}"/>
    <cellStyle name="Euro 3 4 5" xfId="2854" xr:uid="{B0BB31C9-2489-4E7F-BB66-EB9C4AB4CB3E}"/>
    <cellStyle name="Euro 3 4 5 2" xfId="2855" xr:uid="{004819DB-0283-4C55-BBCA-0CC183714BD7}"/>
    <cellStyle name="Euro 3 4 5 2 2" xfId="3809" xr:uid="{873F63FC-7723-4BD3-B3B1-C48277CBD4BD}"/>
    <cellStyle name="Euro 3 4 5 3" xfId="3808" xr:uid="{42A05139-07D1-4FD4-B2E4-09F940AF74B8}"/>
    <cellStyle name="Euro 3 4 6" xfId="2856" xr:uid="{646DCA3D-4E4A-4241-ADB4-A5F6CF47483E}"/>
    <cellStyle name="Euro 3 4 6 2" xfId="3810" xr:uid="{83898AF8-CB2B-4C34-AC5A-C55E29CB2966}"/>
    <cellStyle name="Euro 3 4 7" xfId="2857" xr:uid="{250F0529-FE20-4E62-9264-D30279730C0D}"/>
    <cellStyle name="Euro 3 4 7 2" xfId="3811" xr:uid="{9C8A62CE-A95B-47B4-9950-59186D1E7BE9}"/>
    <cellStyle name="Euro 3 4 8" xfId="2858" xr:uid="{5883BD83-7B47-42C0-9B5C-3DBC545EDDD5}"/>
    <cellStyle name="Euro 3 4 8 2" xfId="3812" xr:uid="{F3DD6926-BB04-4E5A-887A-6A32291676B6}"/>
    <cellStyle name="Euro 3 4 9" xfId="3444" xr:uid="{5E46AE0E-DFEA-451D-9803-D69AF1906D7B}"/>
    <cellStyle name="Euro 3 5" xfId="2212" xr:uid="{494244A9-607D-49DE-ABBE-FED43E3FD69C}"/>
    <cellStyle name="Euro 3 5 2" xfId="2859" xr:uid="{F79AF43C-930F-4FAF-AE51-E3F30F1C910E}"/>
    <cellStyle name="Euro 3 5 2 2" xfId="2860" xr:uid="{5F282710-9886-41A5-A3EF-11280E0CDF10}"/>
    <cellStyle name="Euro 3 5 2 2 2" xfId="3814" xr:uid="{03608C75-AA84-4C6D-88AA-3EEDDAB7F62F}"/>
    <cellStyle name="Euro 3 5 2 3" xfId="3813" xr:uid="{0F51BCE3-E66C-488E-A225-49C58F4C3267}"/>
    <cellStyle name="Euro 3 5 3" xfId="2861" xr:uid="{64B7A5FF-BD35-400C-A112-C72BD856CA40}"/>
    <cellStyle name="Euro 3 5 3 2" xfId="3815" xr:uid="{459882C7-912F-4FE7-AF1C-FC6EF09FF202}"/>
    <cellStyle name="Euro 3 5 4" xfId="2862" xr:uid="{71F14C4F-94D1-4A1A-B110-D0E62D2413F3}"/>
    <cellStyle name="Euro 3 5 4 2" xfId="3816" xr:uid="{32C08818-5569-465F-95BB-76BDC584A9AD}"/>
    <cellStyle name="Euro 3 5 5" xfId="2863" xr:uid="{8C08D3C7-4049-4FC4-9ABA-EEF56D08FCA1}"/>
    <cellStyle name="Euro 3 5 5 2" xfId="3817" xr:uid="{24F2677D-73D3-42C9-8F1D-BF17E336B521}"/>
    <cellStyle name="Euro 3 6" xfId="2864" xr:uid="{2E048624-615F-46B0-A5C6-F38BAABD7368}"/>
    <cellStyle name="Euro 3 6 2" xfId="2865" xr:uid="{90EAC6DD-9C51-4E07-AE83-A74154CB7DFB}"/>
    <cellStyle name="Euro 3 6 2 2" xfId="3819" xr:uid="{5405E4C8-3F01-4998-8D11-DD13A0037AD0}"/>
    <cellStyle name="Euro 3 6 3" xfId="3818" xr:uid="{814841B3-45D8-4D84-B6F7-9EC9718FFE28}"/>
    <cellStyle name="Euro 3 7" xfId="2866" xr:uid="{BD165E92-1A0E-4310-B4F9-5420610723D1}"/>
    <cellStyle name="Euro 3 7 2" xfId="2867" xr:uid="{D4DD174F-27D1-4509-BE43-02C1555D2B0C}"/>
    <cellStyle name="Euro 3 7 2 2" xfId="3821" xr:uid="{7150FD46-D894-4777-BD71-D1E73BAC4FCF}"/>
    <cellStyle name="Euro 3 7 3" xfId="3820" xr:uid="{FD156838-1B99-4F8D-8311-F8A26AB76804}"/>
    <cellStyle name="Euro 3 8" xfId="2868" xr:uid="{CCCF4ED0-DB3D-4FCA-AE0F-9F705C38AF0B}"/>
    <cellStyle name="Euro 3 8 2" xfId="2869" xr:uid="{7BEAC4F3-FCC8-4FB2-A7B3-39C235DA25A2}"/>
    <cellStyle name="Euro 3 8 2 2" xfId="3823" xr:uid="{D5D68AF5-14CC-47C0-AF16-3AD55BF40132}"/>
    <cellStyle name="Euro 3 8 3" xfId="3822" xr:uid="{8B2321EA-EC44-40C7-9C39-E173323B804A}"/>
    <cellStyle name="Euro 3 9" xfId="2870" xr:uid="{08455233-77E0-4F27-AC52-544E047F1095}"/>
    <cellStyle name="Euro 3 9 2" xfId="3824" xr:uid="{83848D56-0ACE-4230-ABE4-B6BB87044F45}"/>
    <cellStyle name="Euro 4" xfId="919" xr:uid="{16B6D415-E2B0-4C26-BA4A-AF840BAAC99A}"/>
    <cellStyle name="Euro 4 2" xfId="1853" xr:uid="{DD9EA826-9586-4895-8B9E-BC4F3B0FC79E}"/>
    <cellStyle name="Euro 4 2 2" xfId="2871" xr:uid="{097982D0-8881-4977-9CAD-A15896E9F6BC}"/>
    <cellStyle name="Euro 4 2 2 2" xfId="2872" xr:uid="{EC16A4EC-C51F-46F4-8729-2E34E918B078}"/>
    <cellStyle name="Euro 4 2 2 2 2" xfId="2873" xr:uid="{63AA5B28-655D-433E-809F-48E52486AD3C}"/>
    <cellStyle name="Euro 4 2 2 2 2 2" xfId="3827" xr:uid="{BAB08EDA-CDFF-44BF-A590-984A76E76956}"/>
    <cellStyle name="Euro 4 2 2 2 3" xfId="3826" xr:uid="{5AEBF304-9D8A-4E7B-94E5-C3ECE3B4E29A}"/>
    <cellStyle name="Euro 4 2 2 3" xfId="2874" xr:uid="{80B18D8E-89AC-4157-8103-D8E06561C829}"/>
    <cellStyle name="Euro 4 2 2 3 2" xfId="3828" xr:uid="{7B8F5518-4F07-4625-BC68-38096598A145}"/>
    <cellStyle name="Euro 4 2 2 4" xfId="2875" xr:uid="{02977B5D-9BC9-47DC-916E-65CA05F9F1F3}"/>
    <cellStyle name="Euro 4 2 2 4 2" xfId="3829" xr:uid="{ED6A2C6D-DE06-4C88-A9C8-BB28AC54750A}"/>
    <cellStyle name="Euro 4 2 2 5" xfId="2876" xr:uid="{AB19C4F2-2312-412D-BE05-F56972880E67}"/>
    <cellStyle name="Euro 4 2 2 5 2" xfId="3830" xr:uid="{79B69B99-B9A5-433C-A8BD-BCE67E395DCC}"/>
    <cellStyle name="Euro 4 2 2 6" xfId="3825" xr:uid="{4DB3A917-BFAF-4578-8B7A-CAE2E118DD79}"/>
    <cellStyle name="Euro 4 2 3" xfId="2877" xr:uid="{A5415E22-E62F-4011-A964-5852AB487B1B}"/>
    <cellStyle name="Euro 4 2 3 2" xfId="2878" xr:uid="{B9AF69DA-E16E-4A38-84F9-F3E3A4B873CC}"/>
    <cellStyle name="Euro 4 2 3 2 2" xfId="3832" xr:uid="{A548AC54-9E58-4834-A1B1-93E6D580D722}"/>
    <cellStyle name="Euro 4 2 3 3" xfId="3831" xr:uid="{247CB940-C74C-4635-8993-146AC39DC759}"/>
    <cellStyle name="Euro 4 2 4" xfId="2879" xr:uid="{9C02CF85-6D31-4F31-9233-21A9EFDD510D}"/>
    <cellStyle name="Euro 4 2 4 2" xfId="2880" xr:uid="{AF417CED-DD9B-4AE8-B301-5FE693C13509}"/>
    <cellStyle name="Euro 4 2 4 2 2" xfId="3834" xr:uid="{69817FA0-B4C9-4062-80D5-A14290F15AAF}"/>
    <cellStyle name="Euro 4 2 4 3" xfId="3833" xr:uid="{03F32EC7-20FD-4391-81FE-3E7A63CA33B6}"/>
    <cellStyle name="Euro 4 2 5" xfId="2881" xr:uid="{ECB98CAC-C205-4A92-9627-18E925FB14A5}"/>
    <cellStyle name="Euro 4 2 5 2" xfId="2882" xr:uid="{B7222AC6-DF7A-40CF-90A8-E22A44BF74DE}"/>
    <cellStyle name="Euro 4 2 5 2 2" xfId="3836" xr:uid="{E0B8B95D-87FD-4E34-8CF8-FB2C1486B960}"/>
    <cellStyle name="Euro 4 2 5 3" xfId="3835" xr:uid="{DF42C863-E067-46E9-B1D6-C50AE00A093A}"/>
    <cellStyle name="Euro 4 2 6" xfId="2883" xr:uid="{09F20D2C-F612-4D92-A1A3-9470516DDA9D}"/>
    <cellStyle name="Euro 4 2 6 2" xfId="3837" xr:uid="{E0900F63-7C3D-4315-95FB-D95E033CBC27}"/>
    <cellStyle name="Euro 4 2 7" xfId="2884" xr:uid="{CA05C249-2511-4E04-A8D3-9FE857BA1D2F}"/>
    <cellStyle name="Euro 4 2 7 2" xfId="3838" xr:uid="{45BC46F9-804F-4E74-8A09-C4AEEE64DA4F}"/>
    <cellStyle name="Euro 4 2 8" xfId="2885" xr:uid="{5FA8632A-8AE2-428F-BC51-69C948980489}"/>
    <cellStyle name="Euro 4 2 8 2" xfId="3839" xr:uid="{4BE3ACD5-8FE2-4488-9463-81CA6FFB1071}"/>
    <cellStyle name="Euro 4 2 9" xfId="3590" xr:uid="{0EC79286-F926-47F5-9580-2E7543C39860}"/>
    <cellStyle name="Euro 4 3" xfId="2886" xr:uid="{697D5E52-D71A-4FB9-9C4C-6361B598AB15}"/>
    <cellStyle name="Euro 4 3 2" xfId="2887" xr:uid="{8377AD5F-126E-479C-8BE6-5547D005E076}"/>
    <cellStyle name="Euro 4 3 2 2" xfId="2888" xr:uid="{DA4E8470-6B44-4E68-A88F-EE15D693B9E1}"/>
    <cellStyle name="Euro 4 3 2 2 2" xfId="3842" xr:uid="{34693F14-C391-43F5-ADAF-41240EE4B1C8}"/>
    <cellStyle name="Euro 4 3 2 3" xfId="3841" xr:uid="{B8D69F7B-C6B6-482D-8282-90C23005D18B}"/>
    <cellStyle name="Euro 4 3 3" xfId="2889" xr:uid="{A0108AD1-1F1B-4D82-ACC1-2ABEF5443237}"/>
    <cellStyle name="Euro 4 3 3 2" xfId="3843" xr:uid="{A9A8B7F2-B01B-4ACE-AD67-290DB2DA381B}"/>
    <cellStyle name="Euro 4 3 4" xfId="2890" xr:uid="{C788ED3A-57D5-4015-8529-B5165AC1B254}"/>
    <cellStyle name="Euro 4 3 4 2" xfId="3844" xr:uid="{C3985820-FB46-487A-A921-88D375611D20}"/>
    <cellStyle name="Euro 4 3 5" xfId="2891" xr:uid="{D6B5DA04-1CEA-49E8-BCAA-BD55C81A3658}"/>
    <cellStyle name="Euro 4 3 5 2" xfId="3845" xr:uid="{0AF3D4BB-540F-4D7C-89FC-F642DC6B33F7}"/>
    <cellStyle name="Euro 4 3 6" xfId="3840" xr:uid="{96BAC78D-7F14-4222-B48B-DFB62B477216}"/>
    <cellStyle name="Euro 4 4" xfId="2892" xr:uid="{2D294649-309C-4C0C-9224-5C952E61795D}"/>
    <cellStyle name="Euro 4 4 2" xfId="2893" xr:uid="{012FD4B5-5E27-4F22-8B05-8BAE3F946CE9}"/>
    <cellStyle name="Euro 4 4 2 2" xfId="3847" xr:uid="{7EE1A408-057F-4095-A3AB-05E82D2E93E3}"/>
    <cellStyle name="Euro 4 4 3" xfId="3846" xr:uid="{CE788B02-3D59-49A2-A3EB-961EC9163B4F}"/>
    <cellStyle name="Euro 4 5" xfId="2894" xr:uid="{236ABDA7-DF80-41E6-819E-6C3BE9898393}"/>
    <cellStyle name="Euro 4 5 2" xfId="2895" xr:uid="{23964FA2-8314-4C54-ABF5-50E724BE3C0C}"/>
    <cellStyle name="Euro 4 5 2 2" xfId="3849" xr:uid="{B00FDC7A-9784-447B-8295-08125C3F6E45}"/>
    <cellStyle name="Euro 4 5 3" xfId="3848" xr:uid="{5494A53C-D017-49A8-986B-C19797E14624}"/>
    <cellStyle name="Euro 4 6" xfId="2896" xr:uid="{2F7A0ABA-E456-403A-BD31-DE10F4881A8D}"/>
    <cellStyle name="Euro 4 6 2" xfId="2897" xr:uid="{899F7A70-2376-43A0-9A21-B568644A2A05}"/>
    <cellStyle name="Euro 4 6 2 2" xfId="3851" xr:uid="{1ACA5D7E-12F9-4617-B656-2D4F313073BD}"/>
    <cellStyle name="Euro 4 6 3" xfId="3850" xr:uid="{09F80252-C55D-42A4-B159-C4EBF06785EA}"/>
    <cellStyle name="Euro 4 7" xfId="2898" xr:uid="{D08B13AE-CB90-4D0F-886F-BFE86899DF3F}"/>
    <cellStyle name="Euro 4 7 2" xfId="3852" xr:uid="{7EE82BF9-730B-4DA3-9A8A-78078D8F752C}"/>
    <cellStyle name="Euro 4 8" xfId="2899" xr:uid="{D5DE8B76-E191-44EB-B971-07EC93722F2D}"/>
    <cellStyle name="Euro 4 8 2" xfId="3853" xr:uid="{5DBDC210-2D57-4595-A8EA-2863FAA3F99A}"/>
    <cellStyle name="Euro 4 9" xfId="2900" xr:uid="{0A3D47E3-1D40-4F80-B2E2-1FB23A92E314}"/>
    <cellStyle name="Euro 4 9 2" xfId="3854" xr:uid="{A5C32ED1-EEB9-4963-BD82-1B4FB3E518FB}"/>
    <cellStyle name="Euro 5" xfId="920" xr:uid="{6D4FE962-F92D-46E4-8C10-E778974631DB}"/>
    <cellStyle name="Euro 5 2" xfId="1849" xr:uid="{140069C5-4E39-4D3F-A173-B2ADE6CE2FFF}"/>
    <cellStyle name="Euro 5 2 2" xfId="2901" xr:uid="{44C0ADEE-8AAE-4B7E-A091-594E00F74BDC}"/>
    <cellStyle name="Euro 5 2 2 2" xfId="2902" xr:uid="{D57B967B-FFE4-4BA0-86BA-334DAF1E82DD}"/>
    <cellStyle name="Euro 5 2 2 2 2" xfId="3856" xr:uid="{C643170C-727B-47FA-97C7-19C8E1CDFBB3}"/>
    <cellStyle name="Euro 5 2 2 3" xfId="3855" xr:uid="{00AB638A-C7C2-48C2-8CCC-1D1C491EEB03}"/>
    <cellStyle name="Euro 5 2 3" xfId="2903" xr:uid="{F5830B65-D081-4920-8E53-FDFC8719AAF7}"/>
    <cellStyle name="Euro 5 2 3 2" xfId="3857" xr:uid="{69EA8BC7-53A6-4E8E-A7FF-D529D788039A}"/>
    <cellStyle name="Euro 5 2 4" xfId="2904" xr:uid="{8D1C3EDA-57F0-4B68-BE49-38B21707DE43}"/>
    <cellStyle name="Euro 5 2 4 2" xfId="3858" xr:uid="{EB540EAF-0761-4698-8A61-993EB2D7D18D}"/>
    <cellStyle name="Euro 5 2 5" xfId="2905" xr:uid="{181946E6-2EFA-459D-9CAF-54E2BE2184AD}"/>
    <cellStyle name="Euro 5 2 5 2" xfId="3859" xr:uid="{5413756A-29B7-4448-B909-CF3E44B1F9D3}"/>
    <cellStyle name="Euro 5 2 6" xfId="3587" xr:uid="{7788081F-7974-47F7-8B46-D212042BE17E}"/>
    <cellStyle name="Euro 5 3" xfId="2083" xr:uid="{C1DE1B1C-95EC-4356-9E72-899A20BB222B}"/>
    <cellStyle name="Euro 5 3 2" xfId="2906" xr:uid="{D3191293-11DE-4D77-830E-40D0786F860A}"/>
    <cellStyle name="Euro 5 3 2 2" xfId="3860" xr:uid="{0A7230F6-A530-47C7-BD68-9CF84A84B119}"/>
    <cellStyle name="Euro 5 4" xfId="2907" xr:uid="{82FBD94A-26AA-4A27-923E-BB0BC491F9CE}"/>
    <cellStyle name="Euro 5 4 2" xfId="2908" xr:uid="{22313360-9663-40A1-9A07-F24FD3DA96BD}"/>
    <cellStyle name="Euro 5 4 2 2" xfId="3862" xr:uid="{F25A0AF8-09D5-4797-AA07-128EF30E5561}"/>
    <cellStyle name="Euro 5 4 3" xfId="3861" xr:uid="{9EE81F45-6CF0-430F-978D-B9318E361910}"/>
    <cellStyle name="Euro 5 5" xfId="2909" xr:uid="{A3A1F9CF-B38C-4212-A4D6-4C54964404E6}"/>
    <cellStyle name="Euro 5 5 2" xfId="2910" xr:uid="{0ED3856C-4295-4563-829F-05E80F7072C9}"/>
    <cellStyle name="Euro 5 5 2 2" xfId="3864" xr:uid="{6C72C489-7CC3-48ED-8BEE-CCF388A41536}"/>
    <cellStyle name="Euro 5 5 3" xfId="3863" xr:uid="{5286AF82-56E5-4B0A-AF76-651E700503AA}"/>
    <cellStyle name="Euro 5 6" xfId="2911" xr:uid="{D2DC2D7D-4E1B-4627-8591-13719C2A52E2}"/>
    <cellStyle name="Euro 5 6 2" xfId="3865" xr:uid="{BB3B3F4C-74E1-4855-8B6D-1D4BEDEC0D83}"/>
    <cellStyle name="Euro 5 7" xfId="2912" xr:uid="{0F82AD94-C554-4BAF-A27F-48AE982F5C55}"/>
    <cellStyle name="Euro 5 7 2" xfId="3866" xr:uid="{36FE53A1-B8E2-4D92-A7F5-757087DAA4F0}"/>
    <cellStyle name="Euro 5 8" xfId="2913" xr:uid="{9DE1E098-FA7B-4B61-9360-53695D4883C7}"/>
    <cellStyle name="Euro 5 8 2" xfId="3867" xr:uid="{DD5350C4-1E4A-4209-9432-3E3D9D603B6D}"/>
    <cellStyle name="Euro 5 9" xfId="3447" xr:uid="{075DCB09-E177-4B3D-AD69-D2B51B35890F}"/>
    <cellStyle name="Euro 6" xfId="921" xr:uid="{C6E9CEE5-59F2-4B77-A4B1-D08D29FD984C}"/>
    <cellStyle name="Euro 6 2" xfId="2914" xr:uid="{50088E7D-C9D2-4AE7-8928-4895EDF2C069}"/>
    <cellStyle name="Euro 6 2 2" xfId="2915" xr:uid="{63B2E3AC-132F-4CF3-8CC5-6067058B4178}"/>
    <cellStyle name="Euro 6 2 2 2" xfId="2916" xr:uid="{ED97CFAD-8A75-4FE0-B630-A1370AB0BC8B}"/>
    <cellStyle name="Euro 6 2 2 2 2" xfId="3870" xr:uid="{A3D855ED-6085-4EFB-A9D3-D7177F2C667D}"/>
    <cellStyle name="Euro 6 2 2 3" xfId="3869" xr:uid="{7C9AF0FB-EAE0-4A2C-8720-AE663B83BF1F}"/>
    <cellStyle name="Euro 6 2 3" xfId="2917" xr:uid="{DFCFF1A2-6E98-4544-B2A0-6A750F4171B8}"/>
    <cellStyle name="Euro 6 2 3 2" xfId="3871" xr:uid="{E6DF0FA2-7048-4D70-A078-1E910C366474}"/>
    <cellStyle name="Euro 6 2 4" xfId="2918" xr:uid="{5F035365-902F-4181-808D-B247C2B3D4B6}"/>
    <cellStyle name="Euro 6 2 4 2" xfId="3872" xr:uid="{0029E17E-79F9-46BD-A406-8D88D8DCAF36}"/>
    <cellStyle name="Euro 6 2 5" xfId="2919" xr:uid="{DEC09CB7-239A-4243-98A4-AC2D75249C86}"/>
    <cellStyle name="Euro 6 2 5 2" xfId="3873" xr:uid="{2A147EB1-88B8-4B26-BBF4-FEC8F958D2CC}"/>
    <cellStyle name="Euro 6 2 6" xfId="3868" xr:uid="{A12C42EA-16BB-45EA-BBFC-19EBF7C3C093}"/>
    <cellStyle name="Euro 6 3" xfId="2920" xr:uid="{1AB70D4A-3746-4EC1-A8F3-0F880F3A98F4}"/>
    <cellStyle name="Euro 6 3 2" xfId="2921" xr:uid="{0B51FCBB-205D-4889-9B44-FD75AE52951E}"/>
    <cellStyle name="Euro 6 3 2 2" xfId="3875" xr:uid="{1B31105E-82B7-4DD8-872B-5AA0AA2B4C02}"/>
    <cellStyle name="Euro 6 3 3" xfId="3874" xr:uid="{189AAED3-5654-41CF-BCD1-99E1FBC3FC40}"/>
    <cellStyle name="Euro 6 4" xfId="2922" xr:uid="{3E86C526-DB94-4BA2-980B-C50E2D5EA4A5}"/>
    <cellStyle name="Euro 6 4 2" xfId="2923" xr:uid="{417D58A6-9A61-460D-834A-F1FA50881E4E}"/>
    <cellStyle name="Euro 6 4 2 2" xfId="3877" xr:uid="{6CBDE0E1-095D-453D-A380-FF8E51556259}"/>
    <cellStyle name="Euro 6 4 3" xfId="3876" xr:uid="{932436B6-AFAF-406E-B27B-9D850DF338C2}"/>
    <cellStyle name="Euro 6 5" xfId="2924" xr:uid="{57DDC0B4-63AB-4BFE-A972-34BC2A7958AC}"/>
    <cellStyle name="Euro 6 5 2" xfId="2925" xr:uid="{1282C5F4-A1AF-4FD1-86A1-DBC1517C60CD}"/>
    <cellStyle name="Euro 6 5 2 2" xfId="3879" xr:uid="{94AC54E4-E7F6-4379-B373-57BE36B3F042}"/>
    <cellStyle name="Euro 6 5 3" xfId="3878" xr:uid="{93FC4601-6F9A-4430-A7C2-E1C990EA23F5}"/>
    <cellStyle name="Euro 6 6" xfId="2926" xr:uid="{92CBF3C8-716B-4C80-8DA3-1CCF970B355E}"/>
    <cellStyle name="Euro 6 6 2" xfId="3880" xr:uid="{F393E031-EB38-47F5-8C4E-B43F93390913}"/>
    <cellStyle name="Euro 6 7" xfId="2927" xr:uid="{9DF33EF3-3EC3-4CB6-8685-35BF5B11CB2A}"/>
    <cellStyle name="Euro 6 7 2" xfId="3881" xr:uid="{22591E0D-9A5A-4AAF-BBEA-A4E20A7FAD27}"/>
    <cellStyle name="Euro 6 8" xfId="2928" xr:uid="{045AA19A-D888-4B03-893B-F879E5C8E208}"/>
    <cellStyle name="Euro 6 8 2" xfId="3882" xr:uid="{F3FFB85F-24F0-4838-9923-DF395EA96E1A}"/>
    <cellStyle name="Euro 7" xfId="922" xr:uid="{1351DBD2-0546-4FBA-B42B-905C523F4ACE}"/>
    <cellStyle name="Euro 7 2" xfId="2929" xr:uid="{43853AD8-619F-4159-BCA0-D4E331068163}"/>
    <cellStyle name="Euro 7 2 2" xfId="2930" xr:uid="{9DA0CCE7-ED29-4E3F-A11C-BF0BB1365A05}"/>
    <cellStyle name="Euro 7 2 2 2" xfId="2931" xr:uid="{A8A7C998-5C89-44C0-AA9C-7EC6F18AFA05}"/>
    <cellStyle name="Euro 7 2 2 2 2" xfId="3885" xr:uid="{EAFAF50F-EF36-4FCA-B1E7-95BB90CEF70F}"/>
    <cellStyle name="Euro 7 2 2 3" xfId="3884" xr:uid="{FA0BA91D-52FC-4D03-8E28-1E15EC7D2416}"/>
    <cellStyle name="Euro 7 2 3" xfId="2932" xr:uid="{ADDF7704-CD9B-4CC1-AAAD-D478C9BE2CC5}"/>
    <cellStyle name="Euro 7 2 3 2" xfId="3886" xr:uid="{E00E65AA-3C3C-4E66-98EC-06ED866BEAC9}"/>
    <cellStyle name="Euro 7 2 4" xfId="2933" xr:uid="{F21446E9-CADE-418A-818B-E16AA28CEC7D}"/>
    <cellStyle name="Euro 7 2 4 2" xfId="3887" xr:uid="{8F192D58-64A6-4DE6-961D-81CC0D286705}"/>
    <cellStyle name="Euro 7 2 5" xfId="2934" xr:uid="{CCCBA5E1-4F76-404B-B59B-B229B4968203}"/>
    <cellStyle name="Euro 7 2 5 2" xfId="3888" xr:uid="{AAABE312-A91C-40BC-AE13-7BB1130033FE}"/>
    <cellStyle name="Euro 7 2 6" xfId="3883" xr:uid="{8ADA599E-1A18-4CB9-8E08-8B44D4C2FBA3}"/>
    <cellStyle name="Euro 7 3" xfId="2935" xr:uid="{CC2CEEF7-AD85-4150-B193-7B67475E848B}"/>
    <cellStyle name="Euro 7 3 2" xfId="2936" xr:uid="{73297291-9C57-4EF1-8993-33D6EE094F9B}"/>
    <cellStyle name="Euro 7 3 2 2" xfId="3890" xr:uid="{1B73AC84-7EDF-447D-A124-F92E1F1A4442}"/>
    <cellStyle name="Euro 7 3 3" xfId="3889" xr:uid="{5D8ABF2A-495C-49F3-9F4C-D1DD7D99E580}"/>
    <cellStyle name="Euro 7 4" xfId="2937" xr:uid="{9CA73783-ACFE-427C-83CE-760701E9A6B0}"/>
    <cellStyle name="Euro 7 4 2" xfId="2938" xr:uid="{E98020AC-4D61-48D9-AF18-2277608D9963}"/>
    <cellStyle name="Euro 7 4 2 2" xfId="3892" xr:uid="{93D45F8D-4B83-45B3-AB63-09492750A29B}"/>
    <cellStyle name="Euro 7 4 3" xfId="3891" xr:uid="{887CEEE3-53BB-441E-BA32-EB70DFB2082A}"/>
    <cellStyle name="Euro 7 5" xfId="2939" xr:uid="{A349163D-7550-4DD3-BDF9-9A9482DF3A5B}"/>
    <cellStyle name="Euro 7 5 2" xfId="3893" xr:uid="{F2360B02-CD3F-4731-865E-A55E0E390D0D}"/>
    <cellStyle name="Euro 7 6" xfId="2940" xr:uid="{E737ADE2-64F0-498B-A80A-82298F9E5952}"/>
    <cellStyle name="Euro 7 6 2" xfId="3894" xr:uid="{C5CAB075-71B6-4730-B522-FEFCF9A0FEAE}"/>
    <cellStyle name="Euro 7 7" xfId="2941" xr:uid="{225ABAEC-900B-450C-A936-3AC7B1D8084C}"/>
    <cellStyle name="Euro 7 7 2" xfId="3895" xr:uid="{5B702E3B-0577-4B3D-A903-16D6EE3A64AA}"/>
    <cellStyle name="Euro 8" xfId="923" xr:uid="{59F7D6E4-E1D1-4025-9701-9115EAE8B989}"/>
    <cellStyle name="Euro 8 2" xfId="2942" xr:uid="{B56FDEC2-2B1C-4B6C-A175-59E5ACA1D447}"/>
    <cellStyle name="Euro 8 2 2" xfId="2943" xr:uid="{406A79DB-C9C0-47D8-88A7-F2D1DE4732B1}"/>
    <cellStyle name="Euro 8 2 2 2" xfId="3897" xr:uid="{15415FFC-E2EA-4513-B478-F826F578EDB8}"/>
    <cellStyle name="Euro 8 2 3" xfId="3896" xr:uid="{E9450E10-97E2-4FBB-8619-CF28DD28CBDA}"/>
    <cellStyle name="Euro 8 3" xfId="2944" xr:uid="{6BB073A7-21DC-44AC-A21F-E01367F35FF6}"/>
    <cellStyle name="Euro 8 3 2" xfId="3898" xr:uid="{DFC528D0-704B-47A4-80DF-7F15570427E0}"/>
    <cellStyle name="Euro 8 4" xfId="2945" xr:uid="{71CDF5AB-38F7-43CC-890A-BA9BFAEE20A7}"/>
    <cellStyle name="Euro 8 4 2" xfId="3899" xr:uid="{6456ED47-6C08-4E8A-A809-9D162D7FC75F}"/>
    <cellStyle name="Euro 8 5" xfId="2946" xr:uid="{E28903B1-0A90-4B9F-87D9-B3F9971BCC07}"/>
    <cellStyle name="Euro 8 5 2" xfId="3900" xr:uid="{D81FC91C-3450-4106-A628-2707654F6245}"/>
    <cellStyle name="Euro 9" xfId="924" xr:uid="{189BDC33-3783-4148-B66A-A42C73060081}"/>
    <cellStyle name="Euro 9 2" xfId="2947" xr:uid="{19EA8447-9C90-49A0-AA89-A148083BCBA6}"/>
    <cellStyle name="Euro 9 2 2" xfId="3901" xr:uid="{E01FF3C9-F6B3-424D-93B0-3591046A8C7B}"/>
    <cellStyle name="Euro_BPU-LOTB-SER-090324" xfId="925" xr:uid="{F24EC626-75AE-4BF4-9DCE-5C6DF64A7F7C}"/>
    <cellStyle name="euros" xfId="926" xr:uid="{B7B2C3F8-B96B-4AE5-862D-6DA69527264A}"/>
    <cellStyle name="Excel_BuiltIn_Comma_0" xfId="2948" xr:uid="{238CDC7A-D967-4B46-A352-A1B3A094FD4C}"/>
    <cellStyle name="Explanatory Text" xfId="927" xr:uid="{B53D1F7A-DC4D-4AA3-A925-8C71A2A58505}"/>
    <cellStyle name="EYBlocked" xfId="193" xr:uid="{DEAB67A5-F88B-4EB3-AB97-F10429FF0992}"/>
    <cellStyle name="EYCallUp" xfId="194" xr:uid="{E39BA4FA-2228-4A53-B5E0-956CF8932D68}"/>
    <cellStyle name="EYCheck" xfId="195" xr:uid="{2F0598F3-949D-478E-8AE1-428C57707FB0}"/>
    <cellStyle name="EYDate" xfId="196" xr:uid="{5C4D5347-7E95-43BE-B71B-9FD8A0475562}"/>
    <cellStyle name="EYDeviant" xfId="197" xr:uid="{A78645E9-FEA9-4FFA-BE9C-37BDF9D0CE2D}"/>
    <cellStyle name="EYHeader1" xfId="198" xr:uid="{BEF3EF42-33FC-475B-AC06-E3460864004A}"/>
    <cellStyle name="EYHeader1 2" xfId="199" xr:uid="{0109F01D-F2B8-483D-B760-3610E9CC8005}"/>
    <cellStyle name="EYHeader1 2 2" xfId="2000" xr:uid="{72852981-1343-422D-8244-CB85F19E6C45}"/>
    <cellStyle name="EYHeader1 3" xfId="200" xr:uid="{4D597D2E-4B00-4EF8-A6A7-F15C72585BD7}"/>
    <cellStyle name="EYHeader1 3 2" xfId="2001" xr:uid="{8EDD15AC-BB24-43E6-85BE-F0893D90D72B}"/>
    <cellStyle name="EYHeader1 4" xfId="201" xr:uid="{B715DA16-5547-4069-A338-98B5CAB18BE6}"/>
    <cellStyle name="EYHeader1 4 2" xfId="2002" xr:uid="{00B2323F-607C-4155-A900-24B56BB2CB6B}"/>
    <cellStyle name="EYHeader1 5" xfId="202" xr:uid="{DCD4B57A-ED46-4311-AF20-4D4B763D8B90}"/>
    <cellStyle name="EYHeader1 5 2" xfId="2003" xr:uid="{ADF69B91-BA15-4E09-AF0F-AF407221440F}"/>
    <cellStyle name="EYHeader1 6" xfId="1999" xr:uid="{2A7B27EC-59DC-47FA-94CF-B80D09487C6F}"/>
    <cellStyle name="EYHeader2" xfId="203" xr:uid="{D69A2083-CA9D-4AD9-B804-5D126CD2BE5B}"/>
    <cellStyle name="EYHeader3" xfId="204" xr:uid="{A2B70364-F6F2-4697-9C23-3A70058CE568}"/>
    <cellStyle name="EYInputDate" xfId="205" xr:uid="{5A85AD50-F51E-4B80-A991-F2520D8AAC2C}"/>
    <cellStyle name="EYInputPercent" xfId="206" xr:uid="{1D5B5809-E48E-4085-94E6-9B13C485B692}"/>
    <cellStyle name="EYInputValue" xfId="207" xr:uid="{4A3CB540-0684-4C99-94DF-128C7283E9DB}"/>
    <cellStyle name="EYNormal" xfId="208" xr:uid="{08D23A7A-C16A-4195-9FBC-8E3336B9F87C}"/>
    <cellStyle name="EYPercent" xfId="209" xr:uid="{4F4FB7F9-7FCC-43C0-B2C2-A5E9968CF9A9}"/>
    <cellStyle name="EYPercentCapped" xfId="210" xr:uid="{A22935F3-E271-41E1-BB65-22195A0F4093}"/>
    <cellStyle name="EYSubTotal" xfId="211" xr:uid="{BC6EE535-8C14-45FA-8C9F-7EDD1040F3BC}"/>
    <cellStyle name="EYSubTotal 2" xfId="212" xr:uid="{AB348D18-263A-4960-9077-31A8AFC67F85}"/>
    <cellStyle name="EYSubTotal 2 2" xfId="1737" xr:uid="{E11B56FD-DB76-47CE-8870-07F706647B2F}"/>
    <cellStyle name="EYSubTotal 2 2 2" xfId="2157" xr:uid="{761518E5-CB6D-4455-B63B-B422D9B702AE}"/>
    <cellStyle name="EYSubTotal 2 3" xfId="2005" xr:uid="{A68B35FC-E420-4D41-A083-D41870905AA7}"/>
    <cellStyle name="EYSubTotal 3" xfId="213" xr:uid="{04B1CE03-EC48-4E55-B505-65221940C8F0}"/>
    <cellStyle name="EYSubTotal 3 2" xfId="1738" xr:uid="{77E72834-78C7-45AC-988C-0F9A2A626FBE}"/>
    <cellStyle name="EYSubTotal 3 2 2" xfId="2158" xr:uid="{6DC66A27-CB4A-4E13-AE9C-C6D1885647B7}"/>
    <cellStyle name="EYSubTotal 3 3" xfId="2006" xr:uid="{792211B6-8443-426C-8309-6DD7D61CEF14}"/>
    <cellStyle name="EYSubTotal 4" xfId="214" xr:uid="{39552917-F00C-4BB0-8FF1-86F09F0C4223}"/>
    <cellStyle name="EYSubTotal 4 2" xfId="1739" xr:uid="{4A066640-9694-4842-A30C-FBC21FE8188F}"/>
    <cellStyle name="EYSubTotal 4 2 2" xfId="2159" xr:uid="{6BB33DAF-AEC4-4434-81B9-B79262EB6C53}"/>
    <cellStyle name="EYSubTotal 4 3" xfId="2007" xr:uid="{0AECE3B4-EFF7-4743-8BF1-5A8F783F58FE}"/>
    <cellStyle name="EYSubTotal 5" xfId="1740" xr:uid="{EC2758F9-A96C-4B26-8119-B387A03C7619}"/>
    <cellStyle name="EYSubTotal 5 2" xfId="2160" xr:uid="{BA312A3C-BA2D-4357-AF4F-9291771FADE5}"/>
    <cellStyle name="EYSubTotal 6" xfId="2004" xr:uid="{ABE14731-7A44-40D5-BFDC-4E785191B983}"/>
    <cellStyle name="EYTotal" xfId="215" xr:uid="{8804E011-06A3-429A-A7DA-093AD60464E4}"/>
    <cellStyle name="EYTotal 2" xfId="216" xr:uid="{0E2EA5DF-CFDA-43FD-A7D5-36B6032104E9}"/>
    <cellStyle name="EYTotal 2 2" xfId="1741" xr:uid="{5F774F37-EA57-415B-A792-411F82CAD730}"/>
    <cellStyle name="EYTotal 2 2 2" xfId="2161" xr:uid="{9A881182-0062-442C-853A-5E9DE1E662F7}"/>
    <cellStyle name="EYTotal 2 3" xfId="2009" xr:uid="{0846DF80-98A7-44CD-A203-5CB8A306B2D0}"/>
    <cellStyle name="EYTotal 3" xfId="217" xr:uid="{9525E11B-D460-41DD-ABE0-EC97542BEBA1}"/>
    <cellStyle name="EYTotal 3 2" xfId="1742" xr:uid="{15D13593-1949-48CF-AEDA-9541A97B1B9C}"/>
    <cellStyle name="EYTotal 3 2 2" xfId="2162" xr:uid="{796FC732-ADCA-4EAB-B8E4-43E6647E2171}"/>
    <cellStyle name="EYTotal 3 3" xfId="2010" xr:uid="{29FE45D0-5538-4A8F-9A81-8A52663048A1}"/>
    <cellStyle name="EYTotal 4" xfId="218" xr:uid="{DFEC0054-C69E-4AC5-AAC2-0DA1FB0DC02E}"/>
    <cellStyle name="EYTotal 4 2" xfId="1743" xr:uid="{23A1112D-76E1-4E80-9527-F6BC3255CDFD}"/>
    <cellStyle name="EYTotal 4 2 2" xfId="2163" xr:uid="{8BB0F5FD-48DD-469D-AA55-2C7E3603AA43}"/>
    <cellStyle name="EYTotal 4 3" xfId="2011" xr:uid="{ECA725C8-DBD2-4718-A464-FCC474E44383}"/>
    <cellStyle name="EYTotal 5" xfId="1744" xr:uid="{91004719-03F3-4CD1-9ECB-4F29A1C221FC}"/>
    <cellStyle name="EYTotal 5 2" xfId="2164" xr:uid="{9DBDA8E3-D0C2-42BB-8938-30F59C58FE65}"/>
    <cellStyle name="EYTotal 6" xfId="2008" xr:uid="{1327B956-DE52-4973-A6E5-F162EE1AB0C8}"/>
    <cellStyle name="EYWIP" xfId="219" xr:uid="{5E9A0F58-3907-4515-8190-8CCA5A1867BA}"/>
    <cellStyle name="FIN" xfId="928" xr:uid="{E50E7EE4-B3A0-44E5-A864-D309952D2A85}"/>
    <cellStyle name="finnb" xfId="929" xr:uid="{2EEA3C69-5174-4C98-BCC2-582C2F2F3989}"/>
    <cellStyle name="Fixed" xfId="220" xr:uid="{87E40B23-FB14-4969-8C7B-E94390EB25B0}"/>
    <cellStyle name="Footnote" xfId="221" xr:uid="{3A90FEE8-0449-47F7-BDDF-6E4A3131E366}"/>
    <cellStyle name="FOURNITURES" xfId="930" xr:uid="{FFD608D0-C9A9-447F-AB31-62484B8E9CA3}"/>
    <cellStyle name="General" xfId="222" xr:uid="{1081E198-3E68-4547-88F5-0527122FE750}"/>
    <cellStyle name="generique" xfId="931" xr:uid="{E1F24C2A-2E96-4D7A-AC1B-5237E9680694}"/>
    <cellStyle name="GEOMPIECE" xfId="932" xr:uid="{B82C4609-61E1-48AA-95E4-96AA1BD9FF35}"/>
    <cellStyle name="GEOMPIECE 2" xfId="933" xr:uid="{F20FBDA6-5F58-4FF4-938D-F0C7BF746671}"/>
    <cellStyle name="Good" xfId="934" xr:uid="{C4D7F130-F329-4236-A745-E1D8F61198F9}"/>
    <cellStyle name="Grey" xfId="1854" xr:uid="{2E6A4136-DAAB-444C-9C07-60B852EA98C0}"/>
    <cellStyle name="groupe" xfId="935" xr:uid="{AD0F78AA-0333-4D4D-852C-0B06BB26E3EC}"/>
    <cellStyle name="Hard Percent" xfId="223" xr:uid="{C263D61D-E110-47BE-B3E8-76A30DC07696}"/>
    <cellStyle name="Header" xfId="224" xr:uid="{25CE3A94-25C4-4C07-A565-231FCEDD9DED}"/>
    <cellStyle name="HEADER 2" xfId="1855" xr:uid="{6202CA23-361B-47D8-81E0-B8804A9138B6}"/>
    <cellStyle name="Header1" xfId="1856" xr:uid="{DB3FB487-3719-4A3B-B8EB-226A70AD3248}"/>
    <cellStyle name="Header2" xfId="1857" xr:uid="{EE320583-D7D1-484B-9AA6-E1AF4B81751C}"/>
    <cellStyle name="Header2 2" xfId="2187" xr:uid="{FC643802-B2F6-47DB-8891-23C2A3754E24}"/>
    <cellStyle name="Heading" xfId="2949" xr:uid="{6F985E22-306A-4E4C-A024-1F630BF61DF0}"/>
    <cellStyle name="Heading 1" xfId="225" xr:uid="{477B4D69-7AEC-40C7-8AC4-6C4E38558B6D}"/>
    <cellStyle name="Heading 1 2" xfId="936" xr:uid="{179CB865-97E4-41CB-B0FE-B24CA9BC4938}"/>
    <cellStyle name="Heading 2" xfId="226" xr:uid="{F0F238E7-F01D-4EEE-980F-6CFBADD41C60}"/>
    <cellStyle name="Heading 2 2" xfId="937" xr:uid="{E0CDD8F3-A398-412F-8250-6CD71EA027C1}"/>
    <cellStyle name="Heading 3" xfId="227" xr:uid="{93759D6E-69E5-4E8A-8EAA-9A25A48C1AA3}"/>
    <cellStyle name="Heading 3 2" xfId="938" xr:uid="{858D239C-3D1A-49A7-8506-E8E580B22A03}"/>
    <cellStyle name="Heading 4" xfId="939" xr:uid="{1835FFDE-45A3-47E1-8E8D-379952306C99}"/>
    <cellStyle name="Heading1" xfId="2950" xr:uid="{18180AF7-E1B0-4F6B-B47D-DF91E6B0CEC1}"/>
    <cellStyle name="Helligdag" xfId="940" xr:uid="{89A019DB-F465-4258-A58D-7FEAF9C5F9E1}"/>
    <cellStyle name="HSBC Input Date" xfId="228" xr:uid="{C672879D-88DF-42A9-9E77-13178016061B}"/>
    <cellStyle name="HSBC Input Date Link" xfId="229" xr:uid="{84214E51-BA3A-4FDB-B524-25FD1912C67D}"/>
    <cellStyle name="HSBC Input Date_051002 Prisons - Lot 1 - Investissement  + Tréso - Offre finale" xfId="230" xr:uid="{7016757F-386D-4573-8AE3-EB756CBCE2DC}"/>
    <cellStyle name="HSBC Input Label" xfId="231" xr:uid="{A899C631-6ED0-4F5B-ABA8-9F19D20D0C70}"/>
    <cellStyle name="HSBC Input Label Link" xfId="232" xr:uid="{4F513301-1069-4DEB-9BCF-81BB1CDC6F2F}"/>
    <cellStyle name="HSBC Input Logical" xfId="233" xr:uid="{076C35C6-CD66-43E3-9FF0-C00F3D59DAE7}"/>
    <cellStyle name="HSBC Input Logical 1" xfId="234" xr:uid="{0F7B301B-011A-4249-A572-A9B8BAF2A24E}"/>
    <cellStyle name="HSBC Input Logical Link" xfId="235" xr:uid="{3187C9D5-090C-405C-92FE-670495EB0EBF}"/>
    <cellStyle name="HSBC Input Logical_A65 Model_V006_2005_11_07_Temp03" xfId="236" xr:uid="{B3BE0120-D0A8-4114-A03B-8A648D559CD7}"/>
    <cellStyle name="HSBC Input Number 1" xfId="237" xr:uid="{32D0BA49-B6DF-4BA6-9B30-C7F247A27DC8}"/>
    <cellStyle name="HSBC Input Number 1 Link" xfId="238" xr:uid="{C9F3287F-0F22-42F8-855D-6C61973E850A}"/>
    <cellStyle name="HSBC Input Number 1_051002 Prisons - Lot 1 - Investissement  + Tréso - Offre finale" xfId="239" xr:uid="{E40E1A38-7540-4B5D-8B3E-877061909473}"/>
    <cellStyle name="HSBC Input Number 2" xfId="240" xr:uid="{F1C7317C-7E9C-4A41-A2B0-83AE44AD239F}"/>
    <cellStyle name="HSBC Input Number 2 Link" xfId="241" xr:uid="{223612DD-35AC-4E75-AC5A-8DF9E441F0A3}"/>
    <cellStyle name="HSBC Input Number 2_051002 Prisons - Lot 1 - Investissement  + Tréso - Offre finale" xfId="242" xr:uid="{A372A227-39A4-41F9-84D1-3DCA880E04CD}"/>
    <cellStyle name="HSBC Input Number Link" xfId="243" xr:uid="{8AEB73EA-9CCB-4B99-B97D-76801F5B0154}"/>
    <cellStyle name="HSBC Input Percent" xfId="244" xr:uid="{E2ACFB8B-C059-4010-BE17-617DEF7890F7}"/>
    <cellStyle name="HSBC Input Percent Link" xfId="245" xr:uid="{5D210DE3-024B-42AD-B354-3585BF397693}"/>
    <cellStyle name="HSBC Input Percent_051002 Prisons - Lot 1 - Investissement  + Tréso - Offre finale" xfId="246" xr:uid="{1B365089-BFB7-47A5-8459-20F620787069}"/>
    <cellStyle name="HSBC Input Ratio" xfId="247" xr:uid="{9CFBAA66-825B-4A03-9268-AA24B9E613BC}"/>
    <cellStyle name="HSBC Input Ratio Link" xfId="248" xr:uid="{C101028D-95E4-49BA-88E1-D87C06479931}"/>
    <cellStyle name="HSBC Input Ratio_051002 Prisons - Lot 1 - Investissement  + Tréso - Offre finale" xfId="249" xr:uid="{071148DB-CB48-42AE-99D3-406CF06EE1C9}"/>
    <cellStyle name="HSBC Input Text" xfId="250" xr:uid="{39893E25-EF7C-464D-BED6-C2F4EC3F8540}"/>
    <cellStyle name="HSBC Input Year Format" xfId="251" xr:uid="{C805E456-18BF-4CB2-A92E-9EB1B01C0CDB}"/>
    <cellStyle name="HSBC Input Year Format Link" xfId="252" xr:uid="{F9DC6AFB-5BB7-47D4-AC03-EF5607AD2F1D}"/>
    <cellStyle name="HSBC Report Number" xfId="253" xr:uid="{B5BA0E63-8D99-42F7-B607-04CDFC88AA83}"/>
    <cellStyle name="HSBC Report Total" xfId="254" xr:uid="{494E567A-53FB-4159-BDF5-17F8D9E6293D}"/>
    <cellStyle name="HSBC Report Total Main" xfId="255" xr:uid="{844DB743-BB4F-4F7F-8111-2DD16501AAA5}"/>
    <cellStyle name="HSBC Report Total Main 2" xfId="256" xr:uid="{669ADFC1-AE71-414A-BF0B-5B8411F4951A}"/>
    <cellStyle name="HSBC Report Total Main 2 2" xfId="1745" xr:uid="{4D633470-669C-4789-96FB-A7DFECC8D2A7}"/>
    <cellStyle name="HSBC Report Total Main 2 2 2" xfId="2165" xr:uid="{F88BECE2-3A6F-4D71-9FC5-818711C5869F}"/>
    <cellStyle name="HSBC Report Total Main 2 3" xfId="2013" xr:uid="{D1DB2E8A-D07D-4C15-8475-E6535C97DFB2}"/>
    <cellStyle name="HSBC Report Total Main 3" xfId="257" xr:uid="{5A95ED1F-42A4-4A1D-8E02-467378280AD7}"/>
    <cellStyle name="HSBC Report Total Main 3 2" xfId="1746" xr:uid="{9862FB91-5AD6-4053-A277-5279FEA9FFE9}"/>
    <cellStyle name="HSBC Report Total Main 3 2 2" xfId="2166" xr:uid="{45196750-E8F8-4492-9D6E-CD0A2EFEE51E}"/>
    <cellStyle name="HSBC Report Total Main 3 3" xfId="2014" xr:uid="{ADB9007C-DD9C-48AA-9577-2E485CB2C458}"/>
    <cellStyle name="HSBC Report Total Main 4" xfId="258" xr:uid="{7D0CEB7F-644A-456C-A769-571844BC5579}"/>
    <cellStyle name="HSBC Report Total Main 4 2" xfId="1747" xr:uid="{4F42DA8E-D6A7-4BED-ACF0-00AAB254E976}"/>
    <cellStyle name="HSBC Report Total Main 4 2 2" xfId="2167" xr:uid="{4C537CEC-18B2-4450-8E85-7586ACDC32F2}"/>
    <cellStyle name="HSBC Report Total Main 4 3" xfId="2015" xr:uid="{3A54CFE1-E0C2-474F-82CE-88E7926FD0F1}"/>
    <cellStyle name="HSBC Report Total Main 5" xfId="1748" xr:uid="{8850C86A-251C-47E9-8F81-172884B2FB4E}"/>
    <cellStyle name="HSBC Report Total Main 5 2" xfId="2168" xr:uid="{4DDFF313-FC51-41EB-82CE-BB3F18ECECA3}"/>
    <cellStyle name="HSBC Report Total Main 6" xfId="2012" xr:uid="{DA45CFD8-F79C-4B2F-B00D-177FD6B9E391}"/>
    <cellStyle name="HSBC Report Total_Rennes Modèle_2006_12_16_Temp02" xfId="259" xr:uid="{E73F1AD1-0C0F-44B9-8FC6-C2ACE4B25F81}"/>
    <cellStyle name="HSBC Title Main" xfId="260" xr:uid="{74427370-EC70-47FE-AA92-16FF5A1CDA17}"/>
    <cellStyle name="HSBC Title Main Sub" xfId="261" xr:uid="{4122FDFD-9481-4E59-B3EF-7D164915ECEE}"/>
    <cellStyle name="HSBC Title Main_A65 Model_V006_2005_11_07_Temp03" xfId="262" xr:uid="{E8DE63D6-5FE0-4F89-91C3-0866FEF0F9D4}"/>
    <cellStyle name="HSBC Title Module" xfId="263" xr:uid="{47C85470-4C0F-40E8-AC9C-983DD21A07AF}"/>
    <cellStyle name="HSBC WK Date" xfId="264" xr:uid="{9F6D552B-0089-45E5-B586-E0279CC360FE}"/>
    <cellStyle name="HSBC WK Logical 1" xfId="265" xr:uid="{E6F0BD01-E029-4648-837D-BF3B5DA07293}"/>
    <cellStyle name="HSBC WK Logical 2" xfId="266" xr:uid="{B3A7D538-DDF3-4F1B-B321-40E25ED4AFEF}"/>
    <cellStyle name="HSBC WK Number 1" xfId="267" xr:uid="{6D125E8F-FA93-4E4E-8C71-DEF9EF687C57}"/>
    <cellStyle name="HSBC WK Number 2" xfId="268" xr:uid="{BC350802-BA2F-4371-935B-5989B83D0A7B}"/>
    <cellStyle name="HSBC WK Number 2 FStatment" xfId="269" xr:uid="{AEDAB52C-3034-47A8-9ED9-0383018A44C0}"/>
    <cellStyle name="HSBC WK Number 2 FStatment 2" xfId="270" xr:uid="{167E05A3-8340-4FFF-9B30-A6F3E5E0C5FA}"/>
    <cellStyle name="HSBC WK Number 2 FStatment 2 2" xfId="2017" xr:uid="{F276A47E-DF4E-46EC-8A74-4516860E814F}"/>
    <cellStyle name="HSBC WK Number 2 FStatment 3" xfId="271" xr:uid="{4BE86079-9F27-4E07-A1EA-1740CFF65D59}"/>
    <cellStyle name="HSBC WK Number 2 FStatment 3 2" xfId="2018" xr:uid="{C9DD31DF-4E3B-4EAE-A9C4-81840CD511D3}"/>
    <cellStyle name="HSBC WK Number 2 FStatment 4" xfId="272" xr:uid="{492BD534-B350-4441-849F-D09FCF64B11E}"/>
    <cellStyle name="HSBC WK Number 2 FStatment 4 2" xfId="2019" xr:uid="{FEC09A60-1C57-4DB4-82A5-60202A5C8043}"/>
    <cellStyle name="HSBC WK Number 2 FStatment 5" xfId="273" xr:uid="{A92D8480-A6BD-4FE8-842F-F3D71D179AF5}"/>
    <cellStyle name="HSBC WK Number 2 FStatment 5 2" xfId="2020" xr:uid="{3125269C-35FD-4FD6-824F-40EC16ED3EEB}"/>
    <cellStyle name="HSBC WK Number 2 FStatment 6" xfId="2016" xr:uid="{E255F53D-EDB1-492A-BA49-2D8A24E1D231}"/>
    <cellStyle name="HSBC WK Number 2 T" xfId="274" xr:uid="{FB0A2C3A-2A58-4DC2-A5C7-6F2194009955}"/>
    <cellStyle name="HSBC WK Number 2_A65 Model_V006_2005_11_07_Temp03" xfId="275" xr:uid="{B8FBABFE-9FBA-47F9-A536-4AA22A9DF290}"/>
    <cellStyle name="HSBC WK Percent" xfId="276" xr:uid="{DD9B3567-CB9D-47C2-B36A-E4B7DEAA1FC6}"/>
    <cellStyle name="HSBC WK Ratios" xfId="277" xr:uid="{C41F601E-92F5-484A-9460-2CE3351461F2}"/>
    <cellStyle name="HSBC WK Year Format" xfId="278" xr:uid="{649F0063-B4A0-4E53-84D0-AAB247812E79}"/>
    <cellStyle name="imp_calculs" xfId="941" xr:uid="{26CC755A-9F7E-4309-9C8E-675298FD3D49}"/>
    <cellStyle name="Info Entete" xfId="47" xr:uid="{00000000-0005-0000-0000-000022000000}"/>
    <cellStyle name="input" xfId="942" xr:uid="{E9E3A7D0-1D2D-44DF-B8F4-0FA76E1A9415}"/>
    <cellStyle name="Input [yellow]" xfId="1858" xr:uid="{82583CDA-6FE5-4B70-82DA-DF61A18998F1}"/>
    <cellStyle name="Input [yellow] 2" xfId="2188" xr:uid="{19B0D421-9113-4854-AB8A-2725A11034B4}"/>
    <cellStyle name="inputpercent" xfId="943" xr:uid="{FE087860-2021-49B0-8138-AF509EA3AE29}"/>
    <cellStyle name="Insatisfaisant" xfId="56" builtinId="27" customBuiltin="1"/>
    <cellStyle name="Insatisfaisant 2" xfId="279" xr:uid="{1C429A4B-5459-4F1F-A980-FB6C1972E33C}"/>
    <cellStyle name="Insatisfaisant 2 10" xfId="945" xr:uid="{80EB4BD1-CD19-42FB-A4A0-01259A432F94}"/>
    <cellStyle name="Insatisfaisant 2 11" xfId="946" xr:uid="{46FD4C1C-0175-4F62-AADB-420EFC758AA8}"/>
    <cellStyle name="Insatisfaisant 2 12" xfId="947" xr:uid="{C6D3FC62-1298-425C-B48C-C3021637DF54}"/>
    <cellStyle name="Insatisfaisant 2 13" xfId="948" xr:uid="{FB14964A-A275-4CF0-8285-75D08AE96C9F}"/>
    <cellStyle name="Insatisfaisant 2 14" xfId="949" xr:uid="{9B8873B4-F0C7-4560-8386-F1A72A50EB8B}"/>
    <cellStyle name="Insatisfaisant 2 15" xfId="944" xr:uid="{A5D7321D-F965-4301-B6C4-0F19D26CD789}"/>
    <cellStyle name="Insatisfaisant 2 2" xfId="950" xr:uid="{5A8D92F5-5453-4A08-9FBA-B61946933522}"/>
    <cellStyle name="Insatisfaisant 2 3" xfId="951" xr:uid="{FFA47A9B-A4FD-46E0-8285-30A2CC287C2E}"/>
    <cellStyle name="Insatisfaisant 2 4" xfId="952" xr:uid="{43B37A04-02E8-4649-A53B-06B9633033B5}"/>
    <cellStyle name="Insatisfaisant 2 5" xfId="953" xr:uid="{E6B8DC37-BFBF-44B0-B5BC-E89F9FAEF7D5}"/>
    <cellStyle name="Insatisfaisant 2 6" xfId="954" xr:uid="{88F357AD-9EA1-4066-A09F-91A0E2BE8C78}"/>
    <cellStyle name="Insatisfaisant 2 7" xfId="955" xr:uid="{4ECFF80F-1AE5-40E8-88F2-A026DA0AB805}"/>
    <cellStyle name="Insatisfaisant 2 8" xfId="956" xr:uid="{32319FA9-E2F7-40D1-AA35-033C5A897C77}"/>
    <cellStyle name="Insatisfaisant 2 9" xfId="957" xr:uid="{A0862C59-35DC-48A5-8D14-7E91AB54B96B}"/>
    <cellStyle name="Insatisfaisant 2_BPU-LOTB-SER-090324" xfId="958" xr:uid="{06E72F6C-AD4D-4653-9587-28D2DBE14100}"/>
    <cellStyle name="Inter Entete" xfId="48" xr:uid="{00000000-0005-0000-0000-000023000000}"/>
    <cellStyle name="interm" xfId="959" xr:uid="{8F4B0C14-B8DD-4B68-BD45-F75F65941C4F}"/>
    <cellStyle name="interrog" xfId="960" xr:uid="{76AAA4E5-37FC-4E8E-8B61-08FC79DEDD97}"/>
    <cellStyle name="interrognb" xfId="961" xr:uid="{E360C92D-068B-4384-8258-81CF30BD2144}"/>
    <cellStyle name="kW" xfId="280" xr:uid="{DD85B3F5-8985-4DD6-85C1-5B8C5AE1D087}"/>
    <cellStyle name="Lien hypertexte 2" xfId="2951" xr:uid="{935F227E-2E59-4096-A02D-004CAD7ED011}"/>
    <cellStyle name="Lien hypertexte 2 2" xfId="3411" xr:uid="{4634EC30-5663-4859-AEFA-3715B5D7F4BC}"/>
    <cellStyle name="Lien hypertexte 3" xfId="2952" xr:uid="{B3465C3B-30FB-416D-BB28-3DC1C352AC2B}"/>
    <cellStyle name="lig_blanche" xfId="962" xr:uid="{6794D6E3-22EE-420E-B72E-9B9BE9BA9AAA}"/>
    <cellStyle name="Link Currency (0)" xfId="1859" xr:uid="{27C73D1F-4ABB-4837-9655-0110308E41C5}"/>
    <cellStyle name="Link Currency (2)" xfId="1860" xr:uid="{71AF9243-871D-43C7-A1E4-4A0BDB055A16}"/>
    <cellStyle name="Link Units (0)" xfId="1861" xr:uid="{C47E7900-7271-429A-9463-3994B93A86ED}"/>
    <cellStyle name="Link Units (1)" xfId="1862" xr:uid="{4E4A9AF3-4973-43B8-B55E-CA9D39222AF6}"/>
    <cellStyle name="Link Units (2)" xfId="1863" xr:uid="{3B98AF97-F227-4462-B205-678362F28D50}"/>
    <cellStyle name="Linked Cell" xfId="963" xr:uid="{AA749725-C4CE-4227-99D9-5C12BF25BCF9}"/>
    <cellStyle name="Liste_Date" xfId="281" xr:uid="{1A6BF890-608F-4836-B8CD-F044C8AF2020}"/>
    <cellStyle name="loc_dpgf" xfId="964" xr:uid="{76EE66EB-CC3B-4D98-8615-AAD0A9CD8E65}"/>
    <cellStyle name="localis" xfId="965" xr:uid="{1A02CD5E-1813-4CE5-BD38-C914DF6B50A4}"/>
    <cellStyle name="LOCALISATION" xfId="966" xr:uid="{AC1669A1-E36D-483D-B939-7D9BE09EC7B0}"/>
    <cellStyle name="localisnb" xfId="967" xr:uid="{DFD4156D-F22D-48CC-A7BB-68F301EACA43}"/>
    <cellStyle name="LocGen" xfId="36" xr:uid="{00000000-0005-0000-0000-000024000000}"/>
    <cellStyle name="LocLit" xfId="38" xr:uid="{00000000-0005-0000-0000-000025000000}"/>
    <cellStyle name="LocRefClass" xfId="37" xr:uid="{00000000-0005-0000-0000-000026000000}"/>
    <cellStyle name="LocSignetRep" xfId="40" xr:uid="{00000000-0005-0000-0000-000027000000}"/>
    <cellStyle name="LocStrRecap0" xfId="3" xr:uid="{00000000-0005-0000-0000-000028000000}"/>
    <cellStyle name="LocStrRecap1" xfId="5" xr:uid="{00000000-0005-0000-0000-000029000000}"/>
    <cellStyle name="LocStrTexte0" xfId="2" xr:uid="{00000000-0005-0000-0000-00002A000000}"/>
    <cellStyle name="LocStrTexte1" xfId="4" xr:uid="{00000000-0005-0000-0000-00002B000000}"/>
    <cellStyle name="LocStruct" xfId="39" xr:uid="{00000000-0005-0000-0000-00002C000000}"/>
    <cellStyle name="LocTitre" xfId="35" xr:uid="{00000000-0005-0000-0000-00002D000000}"/>
    <cellStyle name="Lot" xfId="45" xr:uid="{00000000-0005-0000-0000-00002E000000}"/>
    <cellStyle name="MAIN_OEUVRE" xfId="968" xr:uid="{72AF367D-347B-40F6-AA7C-58551D712389}"/>
    <cellStyle name="Matériel" xfId="3412" xr:uid="{E021FEDA-1B96-4D83-834D-92CA1CC39507}"/>
    <cellStyle name="memo" xfId="969" xr:uid="{092EAA2E-DF2C-4636-85AC-B5DC2BEF29A3}"/>
    <cellStyle name="mémoire" xfId="970" xr:uid="{49DF2A82-D014-4F86-B7F6-5B7447E83537}"/>
    <cellStyle name="mémoirenb" xfId="971" xr:uid="{81D1DF1D-7DA5-4A96-ABB7-D2C7A0AE76E1}"/>
    <cellStyle name="MerkTall" xfId="972" xr:uid="{5437F752-54F4-4454-9063-AEA437FFD014}"/>
    <cellStyle name="MerkTekst" xfId="973" xr:uid="{394D94E3-7043-42FD-8312-B8704C359580}"/>
    <cellStyle name="métré" xfId="974" xr:uid="{9448BC0F-088F-4E75-AC18-21C2F89523B9}"/>
    <cellStyle name="Millares_TAB HYP" xfId="282" xr:uid="{C1D5A830-56A7-445B-995B-198610FDE7E6}"/>
    <cellStyle name="Milliers" xfId="3916" builtinId="3"/>
    <cellStyle name="Milliers [0] 2" xfId="1828" xr:uid="{29C7BAA1-93F1-443F-943D-50AE12F4AF5B}"/>
    <cellStyle name="Milliers 10" xfId="975" xr:uid="{20A725CF-5B98-4391-AA26-B243DC75D79D}"/>
    <cellStyle name="Milliers 10 2" xfId="1927" xr:uid="{036D5DEC-6596-4B50-B84E-07A0A5A69191}"/>
    <cellStyle name="Milliers 10 3" xfId="2084" xr:uid="{CAE4E79E-5140-42FD-AAE3-5F71ACD8F128}"/>
    <cellStyle name="Milliers 11" xfId="976" xr:uid="{9656474E-8E2C-496D-8EC4-F3485E620C88}"/>
    <cellStyle name="Milliers 11 2" xfId="1923" xr:uid="{5D6861FB-8803-4EE7-9973-6696C41D900F}"/>
    <cellStyle name="Milliers 11 3" xfId="2085" xr:uid="{ABBC56FE-E6BB-4382-92A7-AC22DC8A63D5}"/>
    <cellStyle name="Milliers 12" xfId="977" xr:uid="{C3F1D63A-D360-48B7-BF0F-D2278ECD9401}"/>
    <cellStyle name="Milliers 12 10" xfId="1454" xr:uid="{7825152E-2920-4381-BD84-B0DF933917F9}"/>
    <cellStyle name="Milliers 12 10 2" xfId="1608" xr:uid="{72281DE5-59DE-45D8-9110-C9050972FBF5}"/>
    <cellStyle name="Milliers 12 10 2 2" xfId="3474" xr:uid="{3E22D179-B0ED-4539-8715-93A366BB267C}"/>
    <cellStyle name="Milliers 12 11" xfId="1540" xr:uid="{DA848B97-D685-47EE-86CF-1A3F306ED8F8}"/>
    <cellStyle name="Milliers 12 12" xfId="1928" xr:uid="{AE2623B1-F210-4843-A21A-103512011B21}"/>
    <cellStyle name="Milliers 12 13" xfId="2086" xr:uid="{28CC8DF3-915C-4015-917C-45BEA947F72C}"/>
    <cellStyle name="Milliers 12 2" xfId="978" xr:uid="{CF67E633-00CD-47CA-9C35-DDEA53D7CD5F}"/>
    <cellStyle name="Milliers 12 2 10" xfId="979" xr:uid="{F790723F-21BB-4A7D-9826-7B9D05402BE4}"/>
    <cellStyle name="Milliers 12 2 10 2" xfId="1425" xr:uid="{F6BB02C2-C575-4CE7-B4A3-74B6CCF61DF3}"/>
    <cellStyle name="Milliers 12 2 10 2 2" xfId="1503" xr:uid="{129321E2-7551-484C-87A3-F80FF9CFD3D8}"/>
    <cellStyle name="Milliers 12 2 10 2 2 2" xfId="1657" xr:uid="{D042F33A-4967-4E73-B2ED-702F93508FC3}"/>
    <cellStyle name="Milliers 12 2 10 2 3" xfId="1579" xr:uid="{C87C9A3E-B96A-48AC-97DB-7D171219C398}"/>
    <cellStyle name="Milliers 12 2 10 3" xfId="1466" xr:uid="{F28C6260-EFEB-49EA-8096-452CB96069CC}"/>
    <cellStyle name="Milliers 12 2 10 3 2" xfId="1620" xr:uid="{46565247-C078-4877-A732-F0701A049EFA}"/>
    <cellStyle name="Milliers 12 2 10 4" xfId="1542" xr:uid="{E8A8AEB3-85C5-4587-9B9B-9BDFF9E1F7C9}"/>
    <cellStyle name="Milliers 12 2 11" xfId="980" xr:uid="{6868C44B-EC7C-4DBB-B058-DFFD3C3F95ED}"/>
    <cellStyle name="Milliers 12 2 11 2" xfId="1426" xr:uid="{EEE93A68-1A14-4B5B-B330-73A2FAC4BE00}"/>
    <cellStyle name="Milliers 12 2 11 2 2" xfId="1504" xr:uid="{B96F969D-6736-43E5-9134-DFEE01652846}"/>
    <cellStyle name="Milliers 12 2 11 2 2 2" xfId="1658" xr:uid="{EFBED7E2-B2D4-4C31-8FE3-47CF85B13DCE}"/>
    <cellStyle name="Milliers 12 2 11 2 3" xfId="1580" xr:uid="{33844638-35A0-4CE7-9B09-98298AE4B2A6}"/>
    <cellStyle name="Milliers 12 2 11 3" xfId="1467" xr:uid="{A222CD5C-C9DB-4CA3-9A65-1AA94FFAF756}"/>
    <cellStyle name="Milliers 12 2 11 3 2" xfId="1621" xr:uid="{6DB321B8-3C98-4846-A9CB-2DA7509A35D9}"/>
    <cellStyle name="Milliers 12 2 11 4" xfId="1543" xr:uid="{61551160-EA78-4DFE-8137-4E0C9AE0190C}"/>
    <cellStyle name="Milliers 12 2 12" xfId="981" xr:uid="{C121BE8B-8058-4E08-871B-255EABC2A479}"/>
    <cellStyle name="Milliers 12 2 12 2" xfId="1427" xr:uid="{04595D37-52D8-4AA4-A6A7-1393F7B68A85}"/>
    <cellStyle name="Milliers 12 2 12 2 2" xfId="1505" xr:uid="{CCA168BA-22DE-4BC9-988A-3F628F45D080}"/>
    <cellStyle name="Milliers 12 2 12 2 2 2" xfId="1659" xr:uid="{FB829762-AB82-4E82-88C6-F46BA63C76E0}"/>
    <cellStyle name="Milliers 12 2 12 2 3" xfId="1581" xr:uid="{8F680BAF-4A01-47DE-8687-EE398CD419A0}"/>
    <cellStyle name="Milliers 12 2 12 3" xfId="1468" xr:uid="{F931ECA3-2F2E-41BE-B6E3-DD60834FBA25}"/>
    <cellStyle name="Milliers 12 2 12 3 2" xfId="1622" xr:uid="{BC425EA0-F0E8-4038-BCD8-1602D4753A9F}"/>
    <cellStyle name="Milliers 12 2 12 4" xfId="1544" xr:uid="{846CFB8F-F656-45CE-90F1-A0B776E4CAE0}"/>
    <cellStyle name="Milliers 12 2 13" xfId="982" xr:uid="{6BEB8422-CE55-4F07-8E37-825E9F757E54}"/>
    <cellStyle name="Milliers 12 2 13 2" xfId="1428" xr:uid="{23F089F8-EE28-4C22-BBB5-49B8E8031022}"/>
    <cellStyle name="Milliers 12 2 13 2 2" xfId="1506" xr:uid="{10265DF5-8C1F-43FE-8F99-4F5E0A481642}"/>
    <cellStyle name="Milliers 12 2 13 2 2 2" xfId="1660" xr:uid="{7F38E91C-3EE3-446D-A9AC-ECACCDE75FE1}"/>
    <cellStyle name="Milliers 12 2 13 2 3" xfId="1582" xr:uid="{3B9F6557-4F7C-4BEC-972C-D74055036098}"/>
    <cellStyle name="Milliers 12 2 13 3" xfId="1469" xr:uid="{11FECC8B-72CD-4A71-AF13-5B9D3F0E1873}"/>
    <cellStyle name="Milliers 12 2 13 3 2" xfId="1623" xr:uid="{303DBAB3-1860-4E50-AB54-9C96580225CB}"/>
    <cellStyle name="Milliers 12 2 13 4" xfId="1545" xr:uid="{687C4F37-63FD-4D19-8500-8D5B471A2086}"/>
    <cellStyle name="Milliers 12 2 14" xfId="983" xr:uid="{83CA6DBE-CBC8-4394-8B2F-2FF97DC6B9BE}"/>
    <cellStyle name="Milliers 12 2 15" xfId="1424" xr:uid="{2457965A-8AF6-4766-943A-B41426855AD3}"/>
    <cellStyle name="Milliers 12 2 15 2" xfId="1502" xr:uid="{D7639D0B-C34C-4CB1-9C34-6168D1C405BC}"/>
    <cellStyle name="Milliers 12 2 15 2 2" xfId="1656" xr:uid="{D278E17F-F9F5-4252-BA4B-0BD807656F2B}"/>
    <cellStyle name="Milliers 12 2 15 3" xfId="1578" xr:uid="{B218A2AE-B891-4309-9721-6B2170B1C3DE}"/>
    <cellStyle name="Milliers 12 2 16" xfId="1465" xr:uid="{ADFF2F3A-ECE7-4146-8B3A-CF5092B12E32}"/>
    <cellStyle name="Milliers 12 2 16 2" xfId="1619" xr:uid="{81B03756-7ED7-4C72-BF8A-027C0EFA0303}"/>
    <cellStyle name="Milliers 12 2 17" xfId="1541" xr:uid="{64DD86AF-30C2-4E8A-8408-D8F0831CBF75}"/>
    <cellStyle name="Milliers 12 2 2" xfId="984" xr:uid="{CB4E6926-B2FF-4362-AF1E-A93408739927}"/>
    <cellStyle name="Milliers 12 2 2 10" xfId="985" xr:uid="{E8A9E518-73C4-43B1-91C5-9EBA878F0495}"/>
    <cellStyle name="Milliers 12 2 2 11" xfId="986" xr:uid="{50DA5596-B02D-4C76-A63C-FA31EA505EF8}"/>
    <cellStyle name="Milliers 12 2 2 12" xfId="987" xr:uid="{C3854FD4-1F4C-435B-BBB6-7410D2C3C8D8}"/>
    <cellStyle name="Milliers 12 2 2 13" xfId="988" xr:uid="{C84B04C0-BD10-4EBD-A373-39FE10C97B7E}"/>
    <cellStyle name="Milliers 12 2 2 14" xfId="989" xr:uid="{DB870689-7AC9-499F-9C17-3916A3FFC4E4}"/>
    <cellStyle name="Milliers 12 2 2 14 2" xfId="1429" xr:uid="{F55C906C-AB0E-4D30-ACF7-90A90E5F91F9}"/>
    <cellStyle name="Milliers 12 2 2 14 2 2" xfId="1507" xr:uid="{E76FF158-D224-4EF9-95B4-0D9690932ED2}"/>
    <cellStyle name="Milliers 12 2 2 14 2 2 2" xfId="1661" xr:uid="{0ECCC11E-0002-4A37-BFE7-ED7B9AD8ADFF}"/>
    <cellStyle name="Milliers 12 2 2 14 2 3" xfId="1583" xr:uid="{E090858A-0A5D-40F6-8935-7900DCD21D24}"/>
    <cellStyle name="Milliers 12 2 2 14 3" xfId="1470" xr:uid="{175BEF3B-E701-4BD9-B613-B95075F56551}"/>
    <cellStyle name="Milliers 12 2 2 14 3 2" xfId="1624" xr:uid="{3FB17713-203C-450D-8221-02B62C363368}"/>
    <cellStyle name="Milliers 12 2 2 14 4" xfId="1546" xr:uid="{38EE10EE-6AE8-45D8-93D6-D1E849D69F3F}"/>
    <cellStyle name="Milliers 12 2 2 2" xfId="990" xr:uid="{FFDB9DEC-9716-4C55-9C48-C82C785345C2}"/>
    <cellStyle name="Milliers 12 2 2 2 2" xfId="991" xr:uid="{8086909F-E423-4413-BE83-D6817C55F0E1}"/>
    <cellStyle name="Milliers 12 2 2 2 3" xfId="992" xr:uid="{30B3695F-C57A-4D74-ABF2-FA4D55071917}"/>
    <cellStyle name="Milliers 12 2 2 2 4" xfId="1430" xr:uid="{CD63225A-F06F-4A20-8CA0-A19192149B5C}"/>
    <cellStyle name="Milliers 12 2 2 2 4 2" xfId="1508" xr:uid="{B2243675-A794-40A3-87F2-18D7B7DA2FF4}"/>
    <cellStyle name="Milliers 12 2 2 2 4 2 2" xfId="1662" xr:uid="{DC2D91FB-24D7-4CDB-9F40-0FB28C61D5E6}"/>
    <cellStyle name="Milliers 12 2 2 2 4 3" xfId="1584" xr:uid="{58B4C5DD-3A15-476C-92D7-786FE0F37E2C}"/>
    <cellStyle name="Milliers 12 2 2 2 5" xfId="1471" xr:uid="{D1168B15-891A-4858-BD82-5C861C1045D8}"/>
    <cellStyle name="Milliers 12 2 2 2 5 2" xfId="1625" xr:uid="{A374AB7D-A916-44D8-824D-CD214342B8E0}"/>
    <cellStyle name="Milliers 12 2 2 2 6" xfId="1547" xr:uid="{715257FC-A64B-417D-81B6-C00F0AD1378A}"/>
    <cellStyle name="Milliers 12 2 2 3" xfId="993" xr:uid="{41C5C577-FCA2-4893-B56B-1A4732C48C9E}"/>
    <cellStyle name="Milliers 12 2 2 4" xfId="994" xr:uid="{1E70AAFB-E8DC-4C69-9499-86EA64D7BCDE}"/>
    <cellStyle name="Milliers 12 2 2 5" xfId="995" xr:uid="{168BD1F5-709F-462F-A5E8-30335892E5C0}"/>
    <cellStyle name="Milliers 12 2 2 6" xfId="996" xr:uid="{4B27CA30-CE57-4720-85BF-87FB92BDB6E0}"/>
    <cellStyle name="Milliers 12 2 2 7" xfId="997" xr:uid="{2CF0B9C5-60E7-4718-AB5B-4FDA097EF8A4}"/>
    <cellStyle name="Milliers 12 2 2 8" xfId="998" xr:uid="{1F387539-CC30-4B22-AE00-C456E5E712D0}"/>
    <cellStyle name="Milliers 12 2 2 9" xfId="999" xr:uid="{1E049266-8B99-457F-95E2-D1CFA0C3DBEA}"/>
    <cellStyle name="Milliers 12 2 3" xfId="1000" xr:uid="{319BE17F-6576-4C04-9F95-65990D688134}"/>
    <cellStyle name="Milliers 12 2 3 2" xfId="1001" xr:uid="{9AD0023E-D5A5-4611-A5BC-033423E0687A}"/>
    <cellStyle name="Milliers 12 2 3 2 2" xfId="1431" xr:uid="{FF2D3F16-3C4F-40BD-B9F5-E653B1C3222F}"/>
    <cellStyle name="Milliers 12 2 3 2 2 2" xfId="1509" xr:uid="{7CC0DF67-A69D-4454-8C55-95A1049FBA05}"/>
    <cellStyle name="Milliers 12 2 3 2 2 2 2" xfId="1663" xr:uid="{CA558C90-1548-47F6-8C7D-7A9405CD20A4}"/>
    <cellStyle name="Milliers 12 2 3 2 2 3" xfId="1585" xr:uid="{57A702AF-58E8-48D5-B713-86DFADC16F9D}"/>
    <cellStyle name="Milliers 12 2 3 2 3" xfId="1472" xr:uid="{A9A1C370-35AC-4D3E-B2A0-25324E8E4490}"/>
    <cellStyle name="Milliers 12 2 3 2 3 2" xfId="1626" xr:uid="{AC96ACED-A082-4329-AED9-9529BD623698}"/>
    <cellStyle name="Milliers 12 2 3 2 4" xfId="1548" xr:uid="{592F4635-5D78-42A7-95F7-AA07177BA414}"/>
    <cellStyle name="Milliers 12 2 3 3" xfId="1002" xr:uid="{3BA18410-0768-45AF-81FF-929ABBAAE3DA}"/>
    <cellStyle name="Milliers 12 2 3 3 2" xfId="1432" xr:uid="{F9D9BCD9-00FB-45CF-BE8B-BAE26C886EDF}"/>
    <cellStyle name="Milliers 12 2 3 3 2 2" xfId="1510" xr:uid="{6CCA8AD6-54F6-4D51-9D57-72575E39F99C}"/>
    <cellStyle name="Milliers 12 2 3 3 2 2 2" xfId="1664" xr:uid="{89EE58DD-9A48-438E-B79E-C9F0AC0FEC74}"/>
    <cellStyle name="Milliers 12 2 3 3 2 3" xfId="1586" xr:uid="{3D2D8EF9-EB6D-44A5-8A9D-EE5DB6760FD8}"/>
    <cellStyle name="Milliers 12 2 3 3 3" xfId="1473" xr:uid="{103B0264-3AC9-4C6E-A2CF-772E9072757B}"/>
    <cellStyle name="Milliers 12 2 3 3 3 2" xfId="1627" xr:uid="{1F12F46F-54CC-4C42-969E-916BF8032731}"/>
    <cellStyle name="Milliers 12 2 3 3 4" xfId="1549" xr:uid="{DB7D277E-C791-4E38-8B36-FB9848B7DC37}"/>
    <cellStyle name="Milliers 12 2 4" xfId="1003" xr:uid="{FB36AC9E-62C6-41D0-A6B8-041094307271}"/>
    <cellStyle name="Milliers 12 2 4 2" xfId="1433" xr:uid="{9BE571C7-6DF1-479A-BDB5-8B5C672EC700}"/>
    <cellStyle name="Milliers 12 2 4 2 2" xfId="1511" xr:uid="{D4B3D9A4-76F1-4732-B2FD-433B2D1A98C3}"/>
    <cellStyle name="Milliers 12 2 4 2 2 2" xfId="1665" xr:uid="{B89521CB-FEBF-4F9A-B0D2-A8CBB5F1D358}"/>
    <cellStyle name="Milliers 12 2 4 2 3" xfId="1587" xr:uid="{67AF6D51-2A53-4282-B334-3ECD4019DE37}"/>
    <cellStyle name="Milliers 12 2 4 3" xfId="1474" xr:uid="{DFDAFAC5-70D6-4861-A67D-E7EC73050D37}"/>
    <cellStyle name="Milliers 12 2 4 3 2" xfId="1628" xr:uid="{1A6ACA42-C61C-4653-9B07-72CC2AAFA152}"/>
    <cellStyle name="Milliers 12 2 4 4" xfId="1550" xr:uid="{A77B3E28-CC99-48C4-A358-0DB39A39E680}"/>
    <cellStyle name="Milliers 12 2 5" xfId="1004" xr:uid="{4AED114B-BF1F-4FAE-98B4-63FEC0E07ADB}"/>
    <cellStyle name="Milliers 12 2 5 2" xfId="1434" xr:uid="{A78057CA-1D90-46A8-98DD-607F551B2927}"/>
    <cellStyle name="Milliers 12 2 5 2 2" xfId="1512" xr:uid="{A8AC2A88-BBE2-4062-9886-9DA6893D0793}"/>
    <cellStyle name="Milliers 12 2 5 2 2 2" xfId="1666" xr:uid="{754FA271-929B-4A12-A7F9-49DB69480173}"/>
    <cellStyle name="Milliers 12 2 5 2 3" xfId="1588" xr:uid="{9D954122-427B-4153-AFF9-F06EB81A6823}"/>
    <cellStyle name="Milliers 12 2 5 3" xfId="1475" xr:uid="{1A3E972D-B2C5-44BB-AE53-D131FC7CA4B1}"/>
    <cellStyle name="Milliers 12 2 5 3 2" xfId="1629" xr:uid="{F5A1BEF3-D740-4BA3-96E6-EAA86EC6DA0F}"/>
    <cellStyle name="Milliers 12 2 5 4" xfId="1551" xr:uid="{CAF85CE3-1D30-4715-BC78-967894A36164}"/>
    <cellStyle name="Milliers 12 2 6" xfId="1005" xr:uid="{25C09FC9-6C10-4973-8F08-317F0E74F4A4}"/>
    <cellStyle name="Milliers 12 2 6 2" xfId="1435" xr:uid="{68EBABC2-D776-416A-A5BE-C21D3E8F566D}"/>
    <cellStyle name="Milliers 12 2 6 2 2" xfId="1513" xr:uid="{8ADE85CF-AB76-4B17-AFAE-6822DEE3CAC2}"/>
    <cellStyle name="Milliers 12 2 6 2 2 2" xfId="1667" xr:uid="{AB27DF6D-E937-4F94-B40C-1E8BC1181221}"/>
    <cellStyle name="Milliers 12 2 6 2 3" xfId="1589" xr:uid="{258A3304-ED37-4D94-A55B-F8EAE5A5BF8B}"/>
    <cellStyle name="Milliers 12 2 6 3" xfId="1476" xr:uid="{E4345F20-FB1B-47FB-B1A6-36EE9437C923}"/>
    <cellStyle name="Milliers 12 2 6 3 2" xfId="1630" xr:uid="{CB524067-291A-49BA-92BE-36AE7EB597B0}"/>
    <cellStyle name="Milliers 12 2 6 4" xfId="1552" xr:uid="{7D6A668C-0D2F-4D44-B089-75135F62643E}"/>
    <cellStyle name="Milliers 12 2 7" xfId="1006" xr:uid="{A440C41F-04AD-4DF0-90A4-B8A690152D86}"/>
    <cellStyle name="Milliers 12 2 7 2" xfId="1436" xr:uid="{8E356CA0-70F4-4293-BA0F-125CB5659707}"/>
    <cellStyle name="Milliers 12 2 7 2 2" xfId="1514" xr:uid="{8FCF4535-E47E-4C61-9F45-8EA8C9C18BAE}"/>
    <cellStyle name="Milliers 12 2 7 2 2 2" xfId="1668" xr:uid="{1F4E296F-E3B3-45FF-AC11-6B7AD89A05F2}"/>
    <cellStyle name="Milliers 12 2 7 2 3" xfId="1590" xr:uid="{630C0339-8CAD-4328-BB3C-1603DEB01A4D}"/>
    <cellStyle name="Milliers 12 2 7 3" xfId="1477" xr:uid="{8068F895-A90D-4DFF-9D89-6F325D4E2A1D}"/>
    <cellStyle name="Milliers 12 2 7 3 2" xfId="1631" xr:uid="{934F3EF5-D103-4961-86A0-8B2F9D1C3A9B}"/>
    <cellStyle name="Milliers 12 2 7 4" xfId="1553" xr:uid="{7A352EBC-88AF-40E5-B358-A6F04DCAF975}"/>
    <cellStyle name="Milliers 12 2 8" xfId="1007" xr:uid="{3D7345F0-0E4B-4F2D-8A31-27552A563DA9}"/>
    <cellStyle name="Milliers 12 2 8 2" xfId="1437" xr:uid="{09538A19-31F2-4B61-88BB-3DF8DC9CA355}"/>
    <cellStyle name="Milliers 12 2 8 2 2" xfId="1515" xr:uid="{21E7EA3D-3D01-41BA-A2B4-AAEC906E8F33}"/>
    <cellStyle name="Milliers 12 2 8 2 2 2" xfId="1669" xr:uid="{6C5C1F5E-2165-4DA3-98D3-FAB2E9834DCA}"/>
    <cellStyle name="Milliers 12 2 8 2 3" xfId="1591" xr:uid="{D9908F99-FFBF-4729-A3B2-CB39C1BB2F98}"/>
    <cellStyle name="Milliers 12 2 8 3" xfId="1478" xr:uid="{7E3139F3-0359-478D-A5F7-74A5336C1059}"/>
    <cellStyle name="Milliers 12 2 8 3 2" xfId="1632" xr:uid="{C36389D4-E4D3-4F18-A3CB-DC7225F2117C}"/>
    <cellStyle name="Milliers 12 2 8 4" xfId="1554" xr:uid="{D60ACD1E-FB0A-49FD-B6A6-AB343B22757A}"/>
    <cellStyle name="Milliers 12 2 9" xfId="1008" xr:uid="{79922FDC-84EA-49B3-8F0A-B0471A54D9A5}"/>
    <cellStyle name="Milliers 12 2 9 2" xfId="1438" xr:uid="{AF3DC1B6-FB94-4847-88A5-5456BBE84F7F}"/>
    <cellStyle name="Milliers 12 2 9 2 2" xfId="1516" xr:uid="{1AC4F95E-13DE-40F9-97E0-3AE611220BA8}"/>
    <cellStyle name="Milliers 12 2 9 2 2 2" xfId="1670" xr:uid="{86132A45-9591-4C2E-A48E-7D06769E82E0}"/>
    <cellStyle name="Milliers 12 2 9 2 3" xfId="1592" xr:uid="{E2A7231C-99AA-4F7A-9231-7862D728EA0A}"/>
    <cellStyle name="Milliers 12 2 9 3" xfId="1479" xr:uid="{54FE25F0-3694-45D8-B335-69CCC8A32061}"/>
    <cellStyle name="Milliers 12 2 9 3 2" xfId="1633" xr:uid="{8988D426-1A01-4563-943A-4A0558E85B5B}"/>
    <cellStyle name="Milliers 12 2 9 4" xfId="1555" xr:uid="{59900EEF-AF4D-4700-9716-43B624561832}"/>
    <cellStyle name="Milliers 12 2_Voirie - BPU - version 4 1 (3MIU)" xfId="1009" xr:uid="{8801BE4B-220D-4213-9DA5-207BAF128581}"/>
    <cellStyle name="Milliers 12 3" xfId="1010" xr:uid="{E45C19BE-D729-45AD-A5D0-A0936744DA6E}"/>
    <cellStyle name="Milliers 12 3 2" xfId="1439" xr:uid="{524D2AFA-5905-43C8-A475-7C926BFF1F7F}"/>
    <cellStyle name="Milliers 12 3 2 2" xfId="1517" xr:uid="{3146D4EB-8E1D-4B7A-8C18-977394BAED70}"/>
    <cellStyle name="Milliers 12 3 2 2 2" xfId="1671" xr:uid="{BBD842FF-100A-498A-9C6E-532CBC9ADEAF}"/>
    <cellStyle name="Milliers 12 3 2 3" xfId="1593" xr:uid="{0F2B659C-085A-4F94-BEA9-9ECBC797972C}"/>
    <cellStyle name="Milliers 12 3 3" xfId="1480" xr:uid="{D68896CC-E2AE-41ED-9E13-DBF98CCFA9D8}"/>
    <cellStyle name="Milliers 12 3 3 2" xfId="1634" xr:uid="{1D71B1B5-AC24-4B45-959F-656054912DF5}"/>
    <cellStyle name="Milliers 12 3 4" xfId="1556" xr:uid="{6D664E1E-5166-42A1-8188-ACCDE4A094EF}"/>
    <cellStyle name="Milliers 12 4" xfId="1011" xr:uid="{856B6508-4696-4EA8-8A81-4EB3543C0B05}"/>
    <cellStyle name="Milliers 12 4 2" xfId="1440" xr:uid="{85DE28D6-026C-44B3-90AE-49C6F74260AC}"/>
    <cellStyle name="Milliers 12 4 2 2" xfId="1518" xr:uid="{062D5708-EFF4-4D16-8E65-7AB6466A71B8}"/>
    <cellStyle name="Milliers 12 4 2 2 2" xfId="1672" xr:uid="{B1BE52BD-F124-4E44-8E8B-F0CB76C43E17}"/>
    <cellStyle name="Milliers 12 4 2 3" xfId="1594" xr:uid="{DE970A38-E89E-46DC-814C-504A0CC805A4}"/>
    <cellStyle name="Milliers 12 4 3" xfId="1481" xr:uid="{14671B6C-32A8-437C-A58F-026C8FF58488}"/>
    <cellStyle name="Milliers 12 4 3 2" xfId="1635" xr:uid="{609561D3-B666-4F19-B83A-0656E5B4289D}"/>
    <cellStyle name="Milliers 12 4 4" xfId="1557" xr:uid="{C4DA4180-5DBD-4815-9259-397DEEEBA05D}"/>
    <cellStyle name="Milliers 12 5" xfId="1423" xr:uid="{D53FF558-C718-46D7-BD4D-4FBDB69E92A4}"/>
    <cellStyle name="Milliers 12 5 2" xfId="1501" xr:uid="{28699629-FD02-41F9-A7EB-D88025690DCE}"/>
    <cellStyle name="Milliers 12 5 2 2" xfId="1655" xr:uid="{A2DD137E-095E-4F30-AFBC-11803630ADB7}"/>
    <cellStyle name="Milliers 12 5 3" xfId="1577" xr:uid="{E9441E4C-2E58-470A-89C4-F1B5C6AFDFC5}"/>
    <cellStyle name="Milliers 12 6" xfId="1421" xr:uid="{CAF5CA8D-09E6-4F58-AF1B-34F979BD1E69}"/>
    <cellStyle name="Milliers 12 6 2" xfId="1499" xr:uid="{831A6349-6E67-4D5D-B74F-43776692BD93}"/>
    <cellStyle name="Milliers 12 6 2 2" xfId="1653" xr:uid="{21D0676C-EE0B-49B8-8BED-DACD9A6C9599}"/>
    <cellStyle name="Milliers 12 6 3" xfId="1575" xr:uid="{CFA1BCED-68C0-4B60-B4B0-AEA2113D9943}"/>
    <cellStyle name="Milliers 12 7" xfId="1422" xr:uid="{BE7ABC3F-CA7B-4D82-BEA5-5C21F4B34F23}"/>
    <cellStyle name="Milliers 12 7 2" xfId="1500" xr:uid="{FD49E39A-74E1-4B0E-A0B5-BE281A7631E4}"/>
    <cellStyle name="Milliers 12 7 2 2" xfId="1654" xr:uid="{3544BB2C-0E3B-4FA0-A45D-07C8F01AE71D}"/>
    <cellStyle name="Milliers 12 7 3" xfId="1576" xr:uid="{C866D9DF-FF70-4C86-B20E-7C3D92E82A23}"/>
    <cellStyle name="Milliers 12 8" xfId="1464" xr:uid="{D7A83009-0B3F-44BE-86ED-8D5C349B7F75}"/>
    <cellStyle name="Milliers 12 8 2" xfId="1618" xr:uid="{57D305E1-2ACC-455B-89C3-56C62CCD95D4}"/>
    <cellStyle name="Milliers 12 9" xfId="1463" xr:uid="{F5B1C910-6138-4A56-9ECC-002B048104E7}"/>
    <cellStyle name="Milliers 12 9 2" xfId="1617" xr:uid="{FD25D7EE-2FC4-421F-BD0C-1193EFEB77AD}"/>
    <cellStyle name="Milliers 13" xfId="1012" xr:uid="{E5FC5CFE-CE42-46A0-87D5-45F1228DC6DD}"/>
    <cellStyle name="Milliers 13 2" xfId="1922" xr:uid="{82F67C1F-7349-4E6C-BC6F-A9F9A0F5E61F}"/>
    <cellStyle name="Milliers 13 3" xfId="2087" xr:uid="{ACF43A5B-1D5B-46FD-91D2-109BC4D35964}"/>
    <cellStyle name="Milliers 14" xfId="1013" xr:uid="{9BD86BB3-C5AA-4443-BD84-5F2677BD078C}"/>
    <cellStyle name="Milliers 14 2" xfId="1929" xr:uid="{5FFE7AC9-C3FF-4B45-81AD-E5F94F84CD0A}"/>
    <cellStyle name="Milliers 14 3" xfId="2088" xr:uid="{E81A7FB4-81FD-4F7E-9693-0C56A2E375C1}"/>
    <cellStyle name="Milliers 15" xfId="1014" xr:uid="{4EF5B130-5C45-4E89-9DAF-48386D8F8CC6}"/>
    <cellStyle name="Milliers 15 2" xfId="2089" xr:uid="{34110DC0-EF24-462B-92DD-B85C445530BD}"/>
    <cellStyle name="Milliers 16" xfId="1015" xr:uid="{8767E626-82F7-40D9-8714-1DCDB6BD7857}"/>
    <cellStyle name="Milliers 16 2" xfId="1441" xr:uid="{36881A18-04DB-4CC3-9926-E83FF1E641EC}"/>
    <cellStyle name="Milliers 16 2 2" xfId="1519" xr:uid="{BB099823-7EBB-414A-AF11-46B8968D9761}"/>
    <cellStyle name="Milliers 16 2 2 2" xfId="1673" xr:uid="{5FDB781A-4BF0-4722-83B4-ED62F49F08AF}"/>
    <cellStyle name="Milliers 16 2 3" xfId="1595" xr:uid="{76B3FCAB-CC34-4EBC-9544-922F42EFEF16}"/>
    <cellStyle name="Milliers 16 3" xfId="1482" xr:uid="{3C303DBD-316F-45A0-A3DA-B293C79D70D0}"/>
    <cellStyle name="Milliers 16 3 2" xfId="1636" xr:uid="{23AA1DE2-EA4D-4866-859B-A794207E2CA9}"/>
    <cellStyle name="Milliers 16 4" xfId="1558" xr:uid="{4E38682C-EB68-4F60-B1AC-E60089476875}"/>
    <cellStyle name="Milliers 16 5" xfId="1930" xr:uid="{F43A7D53-8DD7-4B04-84D1-F6E55B0269C7}"/>
    <cellStyle name="Milliers 16 6" xfId="2090" xr:uid="{C792E6E6-987A-4B6B-9FE3-78F8486AF1EA}"/>
    <cellStyle name="Milliers 17" xfId="1921" xr:uid="{0AE374E1-DB31-44ED-B118-8FD003A95B29}"/>
    <cellStyle name="Milliers 17 2" xfId="2193" xr:uid="{F4CF9274-C74B-4DB0-9D03-DDE7C8DFFE2A}"/>
    <cellStyle name="Milliers 18" xfId="1931" xr:uid="{2ECDF1E7-9A2B-4144-8A39-4D52EB915334}"/>
    <cellStyle name="Milliers 18 2" xfId="2194" xr:uid="{D2685B67-06C7-4ECA-B45A-39DBA50DE9FC}"/>
    <cellStyle name="Milliers 19" xfId="1920" xr:uid="{FE76D744-43C2-44B4-9785-13AC943CAA9F}"/>
    <cellStyle name="Milliers 19 2" xfId="2192" xr:uid="{A41D21E3-5085-4295-9ACA-D92B7A02DAB0}"/>
    <cellStyle name="Milliers 2" xfId="283" xr:uid="{7B07C833-8A6B-4C2B-ADF8-E6E8C7621E8A}"/>
    <cellStyle name="Milliers 2 10" xfId="2213" xr:uid="{FA7A8A36-D0B2-4276-B3FE-7A551EE7C9EE}"/>
    <cellStyle name="Milliers 2 11" xfId="3492" xr:uid="{BFE310FB-75F3-4E41-A6E1-324B1F90C735}"/>
    <cellStyle name="Milliers 2 11 2" xfId="3910" xr:uid="{69B62507-7B59-4E5D-B0B9-676A9AF06CC6}"/>
    <cellStyle name="Milliers 2 2" xfId="284" xr:uid="{1A147FB6-619B-4360-BB0B-3877F21DA3C3}"/>
    <cellStyle name="Milliers 2 2 2" xfId="368" xr:uid="{F553AB5E-B687-4371-B9AF-4AE9A54A0562}"/>
    <cellStyle name="Milliers 2 2 2 2" xfId="1419" xr:uid="{217254BC-E0A0-42B9-A09D-80D65F4BF5D9}"/>
    <cellStyle name="Milliers 2 2 2 2 2" xfId="1497" xr:uid="{0489B545-9847-473A-A8D5-469839512D60}"/>
    <cellStyle name="Milliers 2 2 2 2 2 2" xfId="1651" xr:uid="{C88448FF-7504-4AEF-A65A-2F4F82DABB94}"/>
    <cellStyle name="Milliers 2 2 2 2 3" xfId="1573" xr:uid="{FC3194CC-8110-41F6-98A1-3279866410D5}"/>
    <cellStyle name="Milliers 2 2 2 2 4" xfId="1801" xr:uid="{387C6114-809B-4BF9-BBB5-1AE83B1AE8EA}"/>
    <cellStyle name="Milliers 2 2 2 2 5" xfId="2129" xr:uid="{20C7A052-9857-4CC0-92D4-21A43C721E7F}"/>
    <cellStyle name="Milliers 2 2 2 2 6" xfId="3454" xr:uid="{26B4213F-95B0-47DF-9883-07B5F7FF374B}"/>
    <cellStyle name="Milliers 2 2 2 3" xfId="1461" xr:uid="{F7B5E3FC-6DF6-41A9-A867-043DB4443842}"/>
    <cellStyle name="Milliers 2 2 2 3 2" xfId="1615" xr:uid="{8099343E-8FEE-424D-B2AE-83EA7225116D}"/>
    <cellStyle name="Milliers 2 2 2 4" xfId="1538" xr:uid="{93B7B2D3-5B54-40C5-8140-B33DBA663DA9}"/>
    <cellStyle name="Milliers 2 2 2 5" xfId="1749" xr:uid="{0CA5E92A-17BF-4A0B-A182-AFEFD6D9C1FD}"/>
    <cellStyle name="Milliers 2 2 2 6" xfId="2052" xr:uid="{776090AD-43C8-49C9-BAEB-32E57A0CD0A2}"/>
    <cellStyle name="Milliers 2 2 2 7" xfId="2214" xr:uid="{2E8CB290-DB26-4D98-8399-D93162BC0D0A}"/>
    <cellStyle name="Milliers 2 2 3" xfId="1415" xr:uid="{0A017853-8F20-4863-96D8-21C1367F0A28}"/>
    <cellStyle name="Milliers 2 2 3 2" xfId="1493" xr:uid="{FEFE6FC2-62DB-4851-B40F-3A1704A1FCBB}"/>
    <cellStyle name="Milliers 2 2 3 2 2" xfId="1647" xr:uid="{F2C20CBA-64B7-41E3-89EE-24588EC75F54}"/>
    <cellStyle name="Milliers 2 2 3 2 3" xfId="1802" xr:uid="{CB4DD2F0-0944-4554-AD9A-DAC38B7AEA8A}"/>
    <cellStyle name="Milliers 2 2 3 2 4" xfId="2133" xr:uid="{3F38C1F8-07D4-4BFD-9508-321AF606A304}"/>
    <cellStyle name="Milliers 2 2 3 2 5" xfId="3457" xr:uid="{157CD356-0484-45EF-80A2-42F01B731D6F}"/>
    <cellStyle name="Milliers 2 2 3 3" xfId="1569" xr:uid="{972431C4-18EE-4763-804E-012C4F5A420A}"/>
    <cellStyle name="Milliers 2 2 3 4" xfId="1750" xr:uid="{BE3F29C0-3AE1-4308-8A2A-726C9D492EB6}"/>
    <cellStyle name="Milliers 2 2 3 5" xfId="2127" xr:uid="{4B35734F-B2E6-4AD2-9BDE-BB1BED9FEBC7}"/>
    <cellStyle name="Milliers 2 2 3 6" xfId="2215" xr:uid="{1184FBB2-7E1D-45EF-9AD8-D296CCC072F1}"/>
    <cellStyle name="Milliers 2 2 4" xfId="1452" xr:uid="{4F8410C4-AD9D-4C6D-A896-3BC182851D78}"/>
    <cellStyle name="Milliers 2 2 4 2" xfId="1530" xr:uid="{385F6ECC-D1E2-44FB-83E0-CDCE76CFABE5}"/>
    <cellStyle name="Milliers 2 2 4 2 2" xfId="1684" xr:uid="{EBDA1A13-1D70-4169-B5D5-323AC35E88CE}"/>
    <cellStyle name="Milliers 2 2 4 2 3" xfId="1803" xr:uid="{6D5168FE-C38D-4915-A66A-219412F6FC49}"/>
    <cellStyle name="Milliers 2 2 4 2 4" xfId="2134" xr:uid="{2F087D3C-22C1-41EC-9CA7-AB0470EE20F4}"/>
    <cellStyle name="Milliers 2 2 4 3" xfId="1606" xr:uid="{2579E4FD-6808-4B8C-9A2E-44B8B5D48736}"/>
    <cellStyle name="Milliers 2 2 4 4" xfId="1751" xr:uid="{4D88909D-1640-4039-936E-576DA636E27A}"/>
    <cellStyle name="Milliers 2 2 4 5" xfId="2131" xr:uid="{DC4B07EC-F392-4A71-AFB9-6C17BA7E4800}"/>
    <cellStyle name="Milliers 2 2 5" xfId="1457" xr:uid="{2EE100C3-64D7-4683-9C95-C390CB3526A7}"/>
    <cellStyle name="Milliers 2 2 5 2" xfId="1611" xr:uid="{1A93A599-2283-4876-A87C-658A39624405}"/>
    <cellStyle name="Milliers 2 2 6" xfId="1534" xr:uid="{6EF216F6-E156-49A6-BBD4-73102B7A781B}"/>
    <cellStyle name="Milliers 2 2 7" xfId="2216" xr:uid="{8E00847E-86B1-4E40-A8C0-3DAE29B64732}"/>
    <cellStyle name="Milliers 2 3" xfId="1016" xr:uid="{D8F31575-3C46-4360-B3DA-888D3816557B}"/>
    <cellStyle name="Milliers 2 3 2" xfId="1442" xr:uid="{AB33BB53-5BDA-4444-8AC6-2DC02EF0CB57}"/>
    <cellStyle name="Milliers 2 3 2 2" xfId="1520" xr:uid="{4D28DEA3-AA0A-434B-AA58-184111D1976F}"/>
    <cellStyle name="Milliers 2 3 2 2 2" xfId="1674" xr:uid="{B401FE88-269E-4994-9732-DE287E6C0299}"/>
    <cellStyle name="Milliers 2 3 2 3" xfId="1596" xr:uid="{39AB42C7-BD56-4AA3-B7DD-D74C823D274E}"/>
    <cellStyle name="Milliers 2 3 2 4" xfId="1804" xr:uid="{1E4B0994-0798-4E6C-BCC3-6AC2033D0771}"/>
    <cellStyle name="Milliers 2 3 2 5" xfId="2130" xr:uid="{C074B427-FCE9-49B9-B8F9-CCCC5E98AAC0}"/>
    <cellStyle name="Milliers 2 3 3" xfId="1483" xr:uid="{5345E4D8-200A-4151-81A7-11BB2AAC7131}"/>
    <cellStyle name="Milliers 2 3 3 2" xfId="1637" xr:uid="{A5AAEB64-71A3-4C9A-A214-F1B8428EE3E4}"/>
    <cellStyle name="Milliers 2 3 4" xfId="1559" xr:uid="{75B78BD3-CC25-4136-898D-2CA8B23B94B3}"/>
    <cellStyle name="Milliers 2 4" xfId="1017" xr:uid="{AF23F78F-6063-4289-B096-E34EE0061157}"/>
    <cellStyle name="Milliers 2 4 2" xfId="1805" xr:uid="{D87B57D5-2D00-4681-9D5B-E6BCD0A94DB5}"/>
    <cellStyle name="Milliers 2 4 3" xfId="1752" xr:uid="{19A19F89-1558-45EC-A831-A27BA9FE980E}"/>
    <cellStyle name="Milliers 2 4 4" xfId="2091" xr:uid="{616542B7-1306-4481-AF9A-87CAB93C83C0}"/>
    <cellStyle name="Milliers 2 4 5" xfId="2217" xr:uid="{78D9E8FB-8223-45BE-AE02-85F020F0479A}"/>
    <cellStyle name="Milliers 2 5" xfId="367" xr:uid="{DF3EA094-6133-4AD4-8EDB-B1338265E44C}"/>
    <cellStyle name="Milliers 2 5 2" xfId="1418" xr:uid="{79985EBA-AEF0-443A-B437-C2161236156B}"/>
    <cellStyle name="Milliers 2 5 2 2" xfId="1496" xr:uid="{F5927A6C-B277-4257-A0FD-FA081C87D5B3}"/>
    <cellStyle name="Milliers 2 5 2 2 2" xfId="1650" xr:uid="{EAD4F4B8-B10A-4670-9739-B68BC304C444}"/>
    <cellStyle name="Milliers 2 5 2 3" xfId="1572" xr:uid="{F022CF28-6924-4B8A-9BE5-412A9E8D6BFE}"/>
    <cellStyle name="Milliers 2 5 2 4" xfId="1806" xr:uid="{2ECD0377-F9DB-4107-8726-AA2706D98609}"/>
    <cellStyle name="Milliers 2 5 2 5" xfId="2128" xr:uid="{53D8E44A-68F3-498C-879A-EBB140D80496}"/>
    <cellStyle name="Milliers 2 5 3" xfId="1460" xr:uid="{92B741D4-48DC-4041-8325-31F980CEF2D6}"/>
    <cellStyle name="Milliers 2 5 3 2" xfId="1614" xr:uid="{03F182DC-22A6-4126-9F6B-A525C5995710}"/>
    <cellStyle name="Milliers 2 5 4" xfId="1537" xr:uid="{F9FF4C70-D2D5-4A45-A14F-396DF6FE4225}"/>
    <cellStyle name="Milliers 2 5 5" xfId="1753" xr:uid="{6F02E2E6-CEC9-4DD6-A7F7-1CEB68F70166}"/>
    <cellStyle name="Milliers 2 5 6" xfId="2051" xr:uid="{B3FAF84A-95FB-4F21-88C7-08C4D1EA6F5D}"/>
    <cellStyle name="Milliers 2 5 7" xfId="2218" xr:uid="{BF41C15D-932F-4B09-A4FC-9EBE0FE54DF3}"/>
    <cellStyle name="Milliers 2 6" xfId="1414" xr:uid="{F8BCA44E-C0A1-4DDA-B42E-7AC57C9B183A}"/>
    <cellStyle name="Milliers 2 6 2" xfId="1492" xr:uid="{BCBFA50B-F59B-4921-AB22-C72323820605}"/>
    <cellStyle name="Milliers 2 6 2 2" xfId="1646" xr:uid="{59AFABCB-DD5C-4B19-8B62-BA8FE2245FB1}"/>
    <cellStyle name="Milliers 2 6 2 3" xfId="1807" xr:uid="{AFEB2B8F-6A0F-42E2-B2C9-07F141FC447A}"/>
    <cellStyle name="Milliers 2 6 2 4" xfId="2132" xr:uid="{156C00F4-877F-4E61-AAD8-A86C46A7D3C1}"/>
    <cellStyle name="Milliers 2 6 3" xfId="1568" xr:uid="{8AA19736-5602-4EFE-A0F1-7DDEC7645D1E}"/>
    <cellStyle name="Milliers 2 6 4" xfId="1754" xr:uid="{39367F0F-C3A6-4941-AE04-540947895C2A}"/>
    <cellStyle name="Milliers 2 6 5" xfId="2126" xr:uid="{CED4FA2A-08A2-4B6C-95A2-B8C92CC1C71C}"/>
    <cellStyle name="Milliers 2 7" xfId="1451" xr:uid="{50D6E640-A8E5-46B3-B8E4-88578FBAD243}"/>
    <cellStyle name="Milliers 2 7 2" xfId="1529" xr:uid="{8DD99192-5B47-46EE-9FB2-8707160338EC}"/>
    <cellStyle name="Milliers 2 7 2 2" xfId="1683" xr:uid="{5F874882-19C8-4C8F-A962-EBEDBAFB2049}"/>
    <cellStyle name="Milliers 2 7 3" xfId="1605" xr:uid="{101C18A8-7625-458A-9B91-739C6AA37C17}"/>
    <cellStyle name="Milliers 2 8" xfId="1456" xr:uid="{B94D48DC-4099-4032-AA02-7CC093AC514B}"/>
    <cellStyle name="Milliers 2 8 2" xfId="1610" xr:uid="{7A3A5B88-6D52-46C4-A943-140DBD0B9036}"/>
    <cellStyle name="Milliers 2 9" xfId="1533" xr:uid="{89FCC7CB-F97F-4E14-9F20-F4FBB0E6CDFA}"/>
    <cellStyle name="Milliers 2_8 mobilier 3sect" xfId="1018" xr:uid="{03CCF610-3844-4568-8FE5-6EE39C512FA4}"/>
    <cellStyle name="Milliers 20" xfId="1932" xr:uid="{7E6DC3C0-AFFD-4C67-8D2C-50155D16412B}"/>
    <cellStyle name="Milliers 20 2" xfId="2195" xr:uid="{B5806E5F-FE3A-48AA-B125-F02FD9A3D737}"/>
    <cellStyle name="Milliers 21" xfId="1919" xr:uid="{42FC1CDB-370E-42E6-BF63-D2DD144E02C3}"/>
    <cellStyle name="Milliers 21 2" xfId="2191" xr:uid="{A9CD0C70-02C2-415D-A4FD-5CE5627D61F8}"/>
    <cellStyle name="Milliers 22" xfId="1933" xr:uid="{11B1E0F1-1B21-47EA-8441-DBC8ADA94D79}"/>
    <cellStyle name="Milliers 22 2" xfId="2196" xr:uid="{666C14FB-6E32-46EA-8C5B-8ACC74C3355A}"/>
    <cellStyle name="Milliers 23" xfId="1918" xr:uid="{0A173EC2-0BA6-40C1-B281-F355FB55A235}"/>
    <cellStyle name="Milliers 23 2" xfId="2190" xr:uid="{6B4D0082-7EB0-4A46-A33A-E454F7641191}"/>
    <cellStyle name="Milliers 24" xfId="1949" xr:uid="{AA7FB686-7660-4595-981D-89E3C7D587A6}"/>
    <cellStyle name="Milliers 25" xfId="2219" xr:uid="{6553CE63-F5E3-4E81-9D89-A64B4BB777EB}"/>
    <cellStyle name="Milliers 26" xfId="2220" xr:uid="{A021B253-76C7-4DA9-839E-533ED9621A7B}"/>
    <cellStyle name="Milliers 27" xfId="2221" xr:uid="{D0CF8BF2-DF76-4658-8F00-93E08A2F65D7}"/>
    <cellStyle name="Milliers 28" xfId="2222" xr:uid="{5A1EABB5-6063-44B7-AE22-5B540FD98024}"/>
    <cellStyle name="Milliers 29" xfId="2223" xr:uid="{0617667F-3314-4A71-AC9E-2D3544E42BD0}"/>
    <cellStyle name="Milliers 3" xfId="285" xr:uid="{E5F9CE08-1761-4206-BBEB-12401E814D93}"/>
    <cellStyle name="Milliers 3 10" xfId="1020" xr:uid="{021C0EFB-8B0D-4B4C-8EB9-9DB7146A759C}"/>
    <cellStyle name="Milliers 3 11" xfId="1021" xr:uid="{5E0CBEDB-3495-478C-A172-38D59EF769D1}"/>
    <cellStyle name="Milliers 3 12" xfId="1022" xr:uid="{D34F45CB-2238-4AD4-975F-2C44F60967B8}"/>
    <cellStyle name="Milliers 3 13" xfId="1019" xr:uid="{70518D64-2FA4-4B52-BF6C-F3AB674134CF}"/>
    <cellStyle name="Milliers 3 13 2" xfId="1443" xr:uid="{27177188-0047-4935-8836-2F54549FBB5F}"/>
    <cellStyle name="Milliers 3 13 2 2" xfId="1521" xr:uid="{B2FAE805-ED9D-4CD6-AC48-8B6EF066E4DF}"/>
    <cellStyle name="Milliers 3 13 2 2 2" xfId="1675" xr:uid="{5D798FD0-C4BB-44CA-AB17-10959C117100}"/>
    <cellStyle name="Milliers 3 13 2 3" xfId="1597" xr:uid="{60457BFA-0A6C-4678-8D43-EE10B943981D}"/>
    <cellStyle name="Milliers 3 13 3" xfId="1484" xr:uid="{76F7405D-E232-452D-B51B-97A9D888436A}"/>
    <cellStyle name="Milliers 3 13 3 2" xfId="1638" xr:uid="{C7F7999C-7419-4FD0-914F-3C5653087FE0}"/>
    <cellStyle name="Milliers 3 13 4" xfId="1560" xr:uid="{3E861AC7-03C8-45C0-AF65-7A25F48A1209}"/>
    <cellStyle name="Milliers 3 14" xfId="369" xr:uid="{3ED47D28-9404-40F9-94A4-F1B567FEE28E}"/>
    <cellStyle name="Milliers 3 14 2" xfId="1420" xr:uid="{655A349B-9BC1-45DC-BA02-4E4B11B90726}"/>
    <cellStyle name="Milliers 3 14 2 2" xfId="1498" xr:uid="{06BF5674-3A99-4CB7-9122-A9C2C86F28FE}"/>
    <cellStyle name="Milliers 3 14 2 2 2" xfId="1652" xr:uid="{6AA05B36-5262-4184-8E54-F0DC565FEDFA}"/>
    <cellStyle name="Milliers 3 14 2 3" xfId="1574" xr:uid="{481F1D99-579E-4383-AF8E-9D866F0CC00A}"/>
    <cellStyle name="Milliers 3 14 3" xfId="1462" xr:uid="{F5D562F4-6AF9-4F81-B5E9-E3680CA5FB8A}"/>
    <cellStyle name="Milliers 3 14 3 2" xfId="1616" xr:uid="{B84D2170-94FC-41C4-975C-C4A25E07A7CA}"/>
    <cellStyle name="Milliers 3 14 4" xfId="1539" xr:uid="{567200FC-CA35-427D-9FB8-5C2FB5CDB8D3}"/>
    <cellStyle name="Milliers 3 15" xfId="1416" xr:uid="{47DFCB1F-80B1-493B-A483-5F64E681DD01}"/>
    <cellStyle name="Milliers 3 15 2" xfId="1494" xr:uid="{C61A56F8-8087-4BD4-9071-8A246056C625}"/>
    <cellStyle name="Milliers 3 15 2 2" xfId="1648" xr:uid="{A5F427EE-061E-4B3E-8867-217B8B45A42B}"/>
    <cellStyle name="Milliers 3 15 3" xfId="1570" xr:uid="{3F46BAD4-37D9-4CD3-B31B-A0B9C0CDA08B}"/>
    <cellStyle name="Milliers 3 16" xfId="1453" xr:uid="{38D0BAC1-984A-4D9A-BB79-108D2F8183B5}"/>
    <cellStyle name="Milliers 3 16 2" xfId="1531" xr:uid="{A6A95A3C-5A1D-43A4-A684-14D73028B12E}"/>
    <cellStyle name="Milliers 3 16 2 2" xfId="1685" xr:uid="{3AC44F69-D142-46EF-9F77-EFA6823FBD45}"/>
    <cellStyle name="Milliers 3 16 3" xfId="1607" xr:uid="{E929EAD8-3F39-4B4D-8866-98CB6333170B}"/>
    <cellStyle name="Milliers 3 17" xfId="1458" xr:uid="{679D62F3-3C71-4BA2-8BF3-D0496717165D}"/>
    <cellStyle name="Milliers 3 17 2" xfId="1612" xr:uid="{E4E11820-EF77-476B-A6FB-BBACCD709932}"/>
    <cellStyle name="Milliers 3 18" xfId="1535" xr:uid="{2D0A9412-6670-42A6-A681-363BB0C8E69D}"/>
    <cellStyle name="Milliers 3 19" xfId="3494" xr:uid="{A5B1C2E5-5408-455C-B1B3-7E7136B30223}"/>
    <cellStyle name="Milliers 3 19 2" xfId="3912" xr:uid="{2BAB93DE-7271-4267-A24F-F27CD72E075F}"/>
    <cellStyle name="Milliers 3 2" xfId="1023" xr:uid="{D06828E6-5FA7-497E-B07E-BB5F8D58809D}"/>
    <cellStyle name="Milliers 3 2 2" xfId="1444" xr:uid="{BEFDC002-7688-4348-9C1B-373B22D96789}"/>
    <cellStyle name="Milliers 3 2 2 2" xfId="1522" xr:uid="{8F2C3C6D-0F81-4A5D-96D2-2E0B70C8CEAF}"/>
    <cellStyle name="Milliers 3 2 2 2 2" xfId="1676" xr:uid="{ABF733D1-AC44-4961-A3D5-1F0E234E50FE}"/>
    <cellStyle name="Milliers 3 2 2 3" xfId="1598" xr:uid="{4C8B75E2-7015-4113-B495-832AB8AFF04A}"/>
    <cellStyle name="Milliers 3 2 3" xfId="1485" xr:uid="{293FDE1C-F9D0-4A98-AE19-C65ED0091961}"/>
    <cellStyle name="Milliers 3 2 3 2" xfId="1639" xr:uid="{A4C78718-9915-4EE8-9DA9-B33F839C6FA2}"/>
    <cellStyle name="Milliers 3 2 4" xfId="1561" xr:uid="{7B2DAC15-1205-4031-9805-FF99B8DD24E9}"/>
    <cellStyle name="Milliers 3 2 5" xfId="1865" xr:uid="{0D7CFAA7-ACAA-4E4C-BA24-8AE5415EEF0F}"/>
    <cellStyle name="Milliers 3 2 6" xfId="2092" xr:uid="{E567A230-004B-4E7E-8B64-50E87A9ADB20}"/>
    <cellStyle name="Milliers 3 2 7" xfId="3461" xr:uid="{CEEBFB62-3FF3-4587-8F86-26CFBEAAA52A}"/>
    <cellStyle name="Milliers 3 3" xfId="1024" xr:uid="{226A7195-0801-4BEF-905F-3831AD2FFACD}"/>
    <cellStyle name="Milliers 3 4" xfId="1025" xr:uid="{F31C50E3-BAAB-490D-8EEC-76330C5F7C64}"/>
    <cellStyle name="Milliers 3 5" xfId="1026" xr:uid="{691C982E-B6AC-4EDE-9AE0-80AC68057716}"/>
    <cellStyle name="Milliers 3 6" xfId="1027" xr:uid="{EB5016A5-2F5E-4622-BB5E-36E7711A42C0}"/>
    <cellStyle name="Milliers 3 7" xfId="1028" xr:uid="{500BC719-7840-4F07-80B1-889BCAC8AAFC}"/>
    <cellStyle name="Milliers 3 8" xfId="1029" xr:uid="{C4CB63F2-6B83-405F-BDC9-9504E0310314}"/>
    <cellStyle name="Milliers 3 9" xfId="1030" xr:uid="{69B98F56-1530-4916-8D9F-F133E9C65B63}"/>
    <cellStyle name="Milliers 3_BPU-LOTB-SER-090324" xfId="1031" xr:uid="{B9F4F55B-22A7-47C4-86D9-4A2F45A6F33B}"/>
    <cellStyle name="Milliers 30" xfId="2224" xr:uid="{C4A06F63-EA6C-450F-9398-75AF7A64DA43}"/>
    <cellStyle name="Milliers 31" xfId="2225" xr:uid="{BA58E372-89CC-4DC3-807B-27790F1F643A}"/>
    <cellStyle name="Milliers 32" xfId="2226" xr:uid="{A56CC710-7833-4B7A-8662-8C0BFEFFC6D8}"/>
    <cellStyle name="Milliers 33" xfId="2227" xr:uid="{EF29C967-6FB4-486B-899F-CC05D7D6DDC5}"/>
    <cellStyle name="Milliers 34" xfId="2228" xr:uid="{942111A5-8CBA-4230-B580-777C6447CEC5}"/>
    <cellStyle name="Milliers 35" xfId="2229" xr:uid="{160B038D-7A41-4364-A029-9CAB0C7DCB9A}"/>
    <cellStyle name="Milliers 36" xfId="3490" xr:uid="{7E8FCFAF-C72E-4DAF-8F2C-451EF063CF0C}"/>
    <cellStyle name="Milliers 36 2" xfId="3908" xr:uid="{DF7ED4B5-1AAC-46A1-B9F0-E16FCFC9432E}"/>
    <cellStyle name="Milliers 37" xfId="3477" xr:uid="{E4B981EB-D455-4071-96AD-42D709F8B7DA}"/>
    <cellStyle name="Milliers 38" xfId="2251" xr:uid="{39D6E6A4-C043-4C40-A0A9-3E2F13C9CF6F}"/>
    <cellStyle name="Milliers 39" xfId="3478" xr:uid="{CC92C0A6-EA1D-46A7-B65D-24D9EED8BF75}"/>
    <cellStyle name="Milliers 4" xfId="1032" xr:uid="{AB716D4A-0677-4AE6-9EE9-1A76EA9D54E7}"/>
    <cellStyle name="Milliers 4 2" xfId="1445" xr:uid="{CF8CCD82-029B-46D3-A0F2-96EF54BAD1A5}"/>
    <cellStyle name="Milliers 4 2 2" xfId="1523" xr:uid="{AD8AA11E-5C33-485A-806F-DE2C09683630}"/>
    <cellStyle name="Milliers 4 2 2 2" xfId="1677" xr:uid="{A2E9ACAE-9AA3-4818-9891-8D214299B797}"/>
    <cellStyle name="Milliers 4 2 3" xfId="1599" xr:uid="{3F58622F-E925-4544-85F4-B00643DF0E49}"/>
    <cellStyle name="Milliers 4 3" xfId="1486" xr:uid="{57F74129-0D03-4A7B-94D4-78F23DA008B4}"/>
    <cellStyle name="Milliers 4 3 2" xfId="1640" xr:uid="{D355B0AA-28DE-4847-B3DC-2FA87A1714BD}"/>
    <cellStyle name="Milliers 4 4" xfId="1562" xr:uid="{F5E0C49F-5D4A-4DEB-81CE-0DE7AB493FD5}"/>
    <cellStyle name="Milliers 4 5" xfId="1755" xr:uid="{278F3DDD-044D-4388-B4B4-F99CEF593FA1}"/>
    <cellStyle name="Milliers 4 6" xfId="2093" xr:uid="{525C4818-546B-4713-9DFB-C0A0986D3C39}"/>
    <cellStyle name="Milliers 40" xfId="3479" xr:uid="{B47FA366-285D-4907-9602-ED657B07168F}"/>
    <cellStyle name="Milliers 41" xfId="3505" xr:uid="{C4CBC085-8920-4D56-97AF-EA86D1BFA6DD}"/>
    <cellStyle name="Milliers 42" xfId="3504" xr:uid="{24116AB9-3C70-44FA-85EA-557E40AAFB4C}"/>
    <cellStyle name="Milliers 43" xfId="84" xr:uid="{36BA782A-0403-47A1-B53D-BB128567DF9D}"/>
    <cellStyle name="Milliers 44" xfId="87" xr:uid="{AD644212-E9FD-4D40-A8A9-3E1B7C621851}"/>
    <cellStyle name="Milliers 45" xfId="3513" xr:uid="{ED87AC53-E193-48C9-80B0-95ED8D57663D}"/>
    <cellStyle name="Milliers 46" xfId="3516" xr:uid="{D8A2678B-9785-485F-B7F8-95372B0E241D}"/>
    <cellStyle name="Milliers 47" xfId="3591" xr:uid="{7C14D3A5-6452-420D-A13A-DD02BF527596}"/>
    <cellStyle name="Milliers 48" xfId="3595" xr:uid="{42106786-035D-42ED-94CF-06CC7746272B}"/>
    <cellStyle name="Milliers 49" xfId="3573" xr:uid="{C080598C-FD54-473B-B9AB-EE73667E5557}"/>
    <cellStyle name="Milliers 5" xfId="1033" xr:uid="{D3E41FEE-65E9-451C-9AFC-7C2B1BD1A999}"/>
    <cellStyle name="Milliers 5 2" xfId="1824" xr:uid="{9703CC1F-4A48-481B-892E-22501D4F7372}"/>
    <cellStyle name="Milliers 5 3" xfId="2094" xr:uid="{BC70BAF4-B510-4516-8D32-DF6F5479ED95}"/>
    <cellStyle name="Milliers 50" xfId="3483" xr:uid="{F473EF0C-1684-4C57-9DC1-1CF171E1D8DE}"/>
    <cellStyle name="Milliers 51" xfId="3902" xr:uid="{C9D7171A-6756-4E8B-8C3F-71547963E582}"/>
    <cellStyle name="Milliers 52" xfId="3484" xr:uid="{307B3997-8B08-43FF-BCF6-9BDF56868246}"/>
    <cellStyle name="Milliers 53" xfId="3915" xr:uid="{F2EDF17D-3EBA-4603-B74A-4F0EB6D9B83D}"/>
    <cellStyle name="Milliers 55" xfId="3485" xr:uid="{440E64C6-628F-444B-8A39-CC8E71361117}"/>
    <cellStyle name="Milliers 56" xfId="3487" xr:uid="{048C903C-73D5-40CE-9390-AB871E4DC847}"/>
    <cellStyle name="Milliers 58" xfId="3486" xr:uid="{16D3E923-991F-4605-857D-EE8F5371E739}"/>
    <cellStyle name="Milliers 59" xfId="3488" xr:uid="{13CFB2D2-189D-43D5-8ACA-8BD2C2FB47EF}"/>
    <cellStyle name="Milliers 6" xfId="1034" xr:uid="{2BC09C9D-E10A-4173-9A99-F7BEAD6BD48F}"/>
    <cellStyle name="Milliers 6 2" xfId="1864" xr:uid="{91B9D6F5-4341-4CC5-BA20-58D36C830F75}"/>
    <cellStyle name="Milliers 6 3" xfId="2095" xr:uid="{5EE464A9-92FF-473C-90FF-0FE0B1746A89}"/>
    <cellStyle name="Milliers 61" xfId="3489" xr:uid="{EABE3FC9-05E0-4D01-8DAA-E963F150B383}"/>
    <cellStyle name="Milliers 68" xfId="3480" xr:uid="{4C9DF8F4-836B-46F1-84F9-D59A199FE845}"/>
    <cellStyle name="Milliers 69" xfId="3481" xr:uid="{855B60BF-23EE-4C75-A8AE-4680DB481BA1}"/>
    <cellStyle name="Milliers 7" xfId="1035" xr:uid="{DF3D5B02-385B-45B4-9431-90D714626A32}"/>
    <cellStyle name="Milliers 7 2" xfId="1925" xr:uid="{AC207499-D491-48AE-AB0E-A182F1B889A7}"/>
    <cellStyle name="Milliers 7 3" xfId="2096" xr:uid="{3C05D5F1-94E2-425F-BE2A-1B83E4A26E59}"/>
    <cellStyle name="Milliers 70" xfId="3482" xr:uid="{0933756A-D110-4A7C-A617-FDAE6098B62E}"/>
    <cellStyle name="Milliers 8" xfId="1036" xr:uid="{621D6D57-995F-44D9-8139-1BC559B133A8}"/>
    <cellStyle name="Milliers 8 2" xfId="1926" xr:uid="{38EA82CE-7218-49CA-B41C-F1F98B326FB8}"/>
    <cellStyle name="Milliers 8 3" xfId="2097" xr:uid="{8BBFC8AE-9F39-4B8D-9E0B-3653FBB923DC}"/>
    <cellStyle name="Milliers 9" xfId="1037" xr:uid="{F9240F33-1467-4E43-AD9F-69AAC3D3EB22}"/>
    <cellStyle name="Milliers 9 2" xfId="1924" xr:uid="{81932C08-898D-4D11-8935-CC207FC9C140}"/>
    <cellStyle name="Milliers 9 3" xfId="2098" xr:uid="{27251EB1-E417-4D18-BE32-62E438830C25}"/>
    <cellStyle name="Milliers 90" xfId="3476" xr:uid="{EFD62BB7-F7A2-4980-AD18-802BA88F32B9}"/>
    <cellStyle name="Millions" xfId="286" xr:uid="{5305E13C-CAB2-4D07-AB33-6F5E71023FCC}"/>
    <cellStyle name="MO" xfId="1038" xr:uid="{08ED159F-A6F6-44FE-8C26-6351981EB773}"/>
    <cellStyle name="Model" xfId="1866" xr:uid="{5DDEFFFB-D068-40D3-A796-8EFEA77EB4F7}"/>
    <cellStyle name="Monétaire 2" xfId="1040" xr:uid="{4C1D20F8-246B-42B9-8618-CAFD5FF1565E}"/>
    <cellStyle name="Monétaire 2 10" xfId="3493" xr:uid="{568FB57B-C92D-4C3B-8363-4569C0E81709}"/>
    <cellStyle name="Monétaire 2 10 2" xfId="3911" xr:uid="{994D75E1-AD8B-4108-B528-DAC636012FA5}"/>
    <cellStyle name="Monétaire 2 2" xfId="1757" xr:uid="{D0991458-FBB2-41D3-A0E9-FB7CFA599975}"/>
    <cellStyle name="Monétaire 2 2 2" xfId="1758" xr:uid="{E9D09A13-7CF4-4A67-B9B8-F542D930FEE6}"/>
    <cellStyle name="Monétaire 2 2 2 2" xfId="1810" xr:uid="{18CA46B2-FF0E-4AA7-99E8-5A2CF8202C2A}"/>
    <cellStyle name="Monétaire 2 2 2 2 2" xfId="3582" xr:uid="{88B1868A-17BD-4588-9933-A1C5549149E3}"/>
    <cellStyle name="Monétaire 2 2 2 3" xfId="3576" xr:uid="{9FBAD903-A9A3-4245-8FAE-23531BA40F63}"/>
    <cellStyle name="Monétaire 2 2 3" xfId="1759" xr:uid="{85203D52-429B-4B5B-8D95-6CF0BCE4889D}"/>
    <cellStyle name="Monétaire 2 2 3 2" xfId="1811" xr:uid="{35852179-4BEF-4086-91AA-ECD92859B166}"/>
    <cellStyle name="Monétaire 2 2 3 2 2" xfId="3583" xr:uid="{ACD3A345-1A21-4DB7-9500-C4C1FEBB9E6B}"/>
    <cellStyle name="Monétaire 2 2 3 3" xfId="3577" xr:uid="{D6258912-DBED-442C-ADAF-49953816C15D}"/>
    <cellStyle name="Monétaire 2 2 4" xfId="1809" xr:uid="{AFB99184-BBB1-48CC-A7FF-6A27CC0A03F7}"/>
    <cellStyle name="Monétaire 2 2 4 2" xfId="3581" xr:uid="{0C5D0934-9455-4B82-A1C1-D659C436BAA1}"/>
    <cellStyle name="Monétaire 2 2 5" xfId="1869" xr:uid="{D0AA3B48-7567-4F7A-8F9B-589CD35734C7}"/>
    <cellStyle name="Monétaire 2 2 6" xfId="3575" xr:uid="{9DD1874D-53BD-4138-8EA5-7F7653F18A8F}"/>
    <cellStyle name="Monétaire 2 3" xfId="1760" xr:uid="{4FE2FFEE-0526-4761-899C-B5D6801218FB}"/>
    <cellStyle name="Monétaire 2 3 2" xfId="1812" xr:uid="{07B1D7E2-28C9-44E2-A0C5-FA576CF2F453}"/>
    <cellStyle name="Monétaire 2 3 2 2" xfId="3584" xr:uid="{39561F97-5E97-49AE-A3C3-90A00D8FF40A}"/>
    <cellStyle name="Monétaire 2 3 3" xfId="3578" xr:uid="{5FE83BE1-8FAF-497B-A659-7F40BCC88F6D}"/>
    <cellStyle name="Monétaire 2 4" xfId="1761" xr:uid="{F8350734-1496-4837-A8E3-5F88D37D8854}"/>
    <cellStyle name="Monétaire 2 4 2" xfId="1813" xr:uid="{9BE72F1C-C0E0-4272-98E3-653F5E46E34E}"/>
    <cellStyle name="Monétaire 2 4 2 2" xfId="3585" xr:uid="{68431981-962E-468E-BFA1-EF263BC18F6F}"/>
    <cellStyle name="Monétaire 2 4 3" xfId="3579" xr:uid="{DBE01269-0659-4F4C-A450-C8018AAA0BBE}"/>
    <cellStyle name="Monétaire 2 5" xfId="1808" xr:uid="{9FF87EB4-6532-46EF-BA41-A904EB697FE9}"/>
    <cellStyle name="Monétaire 2 5 2" xfId="3465" xr:uid="{8F4B46EF-1171-4ABC-B71C-93F73579905D}"/>
    <cellStyle name="Monétaire 2 5 2 2" xfId="3907" xr:uid="{29F40AF7-CAAE-407C-BABA-F1C6DBDD4D0A}"/>
    <cellStyle name="Monétaire 2 5 3" xfId="3580" xr:uid="{16CDC7F8-E215-4EFD-83F7-11E081012ACB}"/>
    <cellStyle name="Monétaire 2 6" xfId="1868" xr:uid="{157659A1-8C90-4359-8519-B593BAC3AD79}"/>
    <cellStyle name="Monétaire 2 6 2" xfId="3430" xr:uid="{6716438D-4993-48D1-B796-9F053F9F4AAC}"/>
    <cellStyle name="Monétaire 2 6 2 2" xfId="3905" xr:uid="{886A2D1E-037D-4071-8404-891FCE868336}"/>
    <cellStyle name="Monétaire 2 7" xfId="1756" xr:uid="{3F9F40CA-9D48-4297-8663-FCC9459C2732}"/>
    <cellStyle name="Monétaire 2 7 2" xfId="3574" xr:uid="{E7A4DC9D-11E5-4B00-A29B-AF786990F860}"/>
    <cellStyle name="Monétaire 2 8" xfId="2230" xr:uid="{73D93689-DD6E-45F7-869F-EE5E4D5A42F0}"/>
    <cellStyle name="Monétaire 2 9" xfId="3349" xr:uid="{ADB500F3-492C-4567-8E2B-F0F01B1631DB}"/>
    <cellStyle name="Monétaire 2 9 2" xfId="3903" xr:uid="{2BC68DD0-F2E6-4D95-B7B2-6F479375D82B}"/>
    <cellStyle name="Monétaire 3" xfId="1041" xr:uid="{6D0EADC4-6D70-4CF4-B0F2-F4CC5021C192}"/>
    <cellStyle name="Monétaire 3 10" xfId="3522" xr:uid="{E0F4B756-ED20-475D-9187-7644CE0B1F3B}"/>
    <cellStyle name="Monétaire 3 2" xfId="1042" xr:uid="{1112AB42-7A05-4D79-99E3-E9A362D69842}"/>
    <cellStyle name="Monétaire 3 2 2" xfId="1448" xr:uid="{8F710D45-DF10-4E36-B8B6-A74E1014CFD0}"/>
    <cellStyle name="Monétaire 3 2 2 2" xfId="1526" xr:uid="{BC29DD78-4022-4B38-A6D5-18E9277D4CAB}"/>
    <cellStyle name="Monétaire 3 2 2 2 2" xfId="1680" xr:uid="{B44831C3-2DA2-4FB1-A227-CEA76700A1CD}"/>
    <cellStyle name="Monétaire 3 2 2 2 2 2" xfId="3570" xr:uid="{786ADA9D-B3BF-4D2E-99A0-29064DB8C844}"/>
    <cellStyle name="Monétaire 3 2 2 2 3" xfId="3544" xr:uid="{E6C86474-9149-4C32-8601-329494F477C8}"/>
    <cellStyle name="Monétaire 3 2 2 3" xfId="1602" xr:uid="{52F00138-788C-447C-93F1-3C2C7C777FA1}"/>
    <cellStyle name="Monétaire 3 2 2 3 2" xfId="3557" xr:uid="{BA817770-AD14-4657-9E7F-4360A3D32229}"/>
    <cellStyle name="Monétaire 3 2 2 4" xfId="3530" xr:uid="{C33F2597-70C4-40A2-9D7E-642F4D19B3B0}"/>
    <cellStyle name="Monétaire 3 2 3" xfId="1489" xr:uid="{AB2E9BDC-2EB4-4807-B02F-225AEC1D8A5B}"/>
    <cellStyle name="Monétaire 3 2 3 2" xfId="1643" xr:uid="{D7B36189-8AC0-4599-881C-C8FEF56361FF}"/>
    <cellStyle name="Monétaire 3 2 3 2 2" xfId="3564" xr:uid="{46459DA2-0D15-4EBF-96FF-B1C5EEF83A4F}"/>
    <cellStyle name="Monétaire 3 2 3 3" xfId="3538" xr:uid="{46D38E4C-2C35-4502-BBB3-8A8189F94437}"/>
    <cellStyle name="Monétaire 3 2 4" xfId="1565" xr:uid="{58AD2F86-84C5-40E3-9025-C1AFB56266B6}"/>
    <cellStyle name="Monétaire 3 2 4 2" xfId="3551" xr:uid="{91F96064-30A5-44C6-9BEA-8C54F8C3C247}"/>
    <cellStyle name="Monétaire 3 2 5" xfId="1870" xr:uid="{A19C7211-D97F-4ED9-BF97-5FD1DC442B44}"/>
    <cellStyle name="Monétaire 3 2 6" xfId="2101" xr:uid="{05336872-1021-4B77-92BF-BE02A91D3BA4}"/>
    <cellStyle name="Monétaire 3 2 6 2" xfId="3594" xr:uid="{26177F77-952A-450A-97B9-B864C310D371}"/>
    <cellStyle name="Monétaire 3 2 7" xfId="3463" xr:uid="{49F210D0-20C3-4349-B73F-AFFE5A477341}"/>
    <cellStyle name="Monétaire 3 2 7 2" xfId="3906" xr:uid="{1A7C1166-F98B-45E0-AEC4-5677B4D6F7B2}"/>
    <cellStyle name="Monétaire 3 2 8" xfId="3523" xr:uid="{F3852C84-A167-4469-AAF0-E0CEE6D91A19}"/>
    <cellStyle name="Monétaire 3 3" xfId="1447" xr:uid="{71A73525-7805-478B-8AC0-5DC79FA161C4}"/>
    <cellStyle name="Monétaire 3 3 2" xfId="1525" xr:uid="{495FC52A-0C39-469E-A1AB-EB67B426CEC3}"/>
    <cellStyle name="Monétaire 3 3 2 2" xfId="1679" xr:uid="{5269931E-A704-4E73-A242-C0AAB5467B6A}"/>
    <cellStyle name="Monétaire 3 3 2 2 2" xfId="3569" xr:uid="{0F30EFF7-F18B-4988-AD84-5C5538FF8BBA}"/>
    <cellStyle name="Monétaire 3 3 2 3" xfId="3543" xr:uid="{B986D44D-B6C0-4B60-A08A-5E15394B9C8C}"/>
    <cellStyle name="Monétaire 3 3 3" xfId="1601" xr:uid="{3804DC3C-295E-41D8-A4A0-9C623EE6BBB2}"/>
    <cellStyle name="Monétaire 3 3 3 2" xfId="3556" xr:uid="{E94D383E-1EE3-4811-A077-B73F5EDAB238}"/>
    <cellStyle name="Monétaire 3 3 4" xfId="3529" xr:uid="{9E2D7AC7-9A3B-490D-87AF-1C0309BDF79D}"/>
    <cellStyle name="Monétaire 3 4" xfId="1488" xr:uid="{8F0B12F7-4D61-4034-8BDB-4A308B8E9184}"/>
    <cellStyle name="Monétaire 3 4 2" xfId="1642" xr:uid="{13E09FF3-8CEC-4C2D-8E6A-D65FB96E2F23}"/>
    <cellStyle name="Monétaire 3 4 2 2" xfId="3563" xr:uid="{CE2C886A-906F-4106-B39C-14D62B004EA1}"/>
    <cellStyle name="Monétaire 3 4 3" xfId="3537" xr:uid="{10ADA818-BCEF-4E50-B068-81AB727C7935}"/>
    <cellStyle name="Monétaire 3 5" xfId="1564" xr:uid="{CD816BA1-5149-4629-826E-19DD11E50E50}"/>
    <cellStyle name="Monétaire 3 5 2" xfId="3550" xr:uid="{0603D078-C8A5-4934-B829-FD55C1A1FE8D}"/>
    <cellStyle name="Monétaire 3 6" xfId="1820" xr:uid="{08D14171-8A9F-4EBB-B76B-161A7F77AE6B}"/>
    <cellStyle name="Monétaire 3 6 2" xfId="3586" xr:uid="{FFF0B11C-F50F-4A07-B899-7D546AB7568A}"/>
    <cellStyle name="Monétaire 3 7" xfId="2100" xr:uid="{4E5984DA-2C58-4125-8D66-E8E314D1FE65}"/>
    <cellStyle name="Monétaire 3 7 2" xfId="3593" xr:uid="{70CF85E8-C019-433D-9D30-DC4CF7409F82}"/>
    <cellStyle name="Monétaire 3 8" xfId="3413" xr:uid="{5124D60C-412D-474A-8A8D-F6412597E1E8}"/>
    <cellStyle name="Monétaire 3 8 2" xfId="3904" xr:uid="{72D88C78-7EDF-491F-A5D4-E95A4FE19906}"/>
    <cellStyle name="Monétaire 3 9" xfId="3495" xr:uid="{C2858836-10FB-47BC-906B-5E2809A3C8C5}"/>
    <cellStyle name="Monétaire 3 9 2" xfId="3913" xr:uid="{81344F82-19AB-4260-819B-E98E2D360437}"/>
    <cellStyle name="Monétaire 4" xfId="1039" xr:uid="{AEF5ED73-77AA-4F6E-93F9-6011656D02EC}"/>
    <cellStyle name="Monétaire 4 2" xfId="1446" xr:uid="{DD1DE3CD-B18E-4469-ABEC-7941AEEBCA61}"/>
    <cellStyle name="Monétaire 4 2 2" xfId="1524" xr:uid="{B1CBA189-54B8-4C65-B0DF-4AC0798ABDCB}"/>
    <cellStyle name="Monétaire 4 2 2 2" xfId="1678" xr:uid="{C464842C-901A-4F8F-9841-F8932F724463}"/>
    <cellStyle name="Monétaire 4 2 2 2 2" xfId="3568" xr:uid="{22DD9F7C-CF77-47C1-ACA1-6B478E5AB396}"/>
    <cellStyle name="Monétaire 4 2 2 3" xfId="3542" xr:uid="{277374C7-1F07-4119-BBEF-0922FEE547AC}"/>
    <cellStyle name="Monétaire 4 2 3" xfId="1600" xr:uid="{5A0C4A74-AF12-4C83-997B-E69D218FBEBD}"/>
    <cellStyle name="Monétaire 4 2 3 2" xfId="3555" xr:uid="{8886E2C6-069D-4919-BC4A-751BCFBE1F89}"/>
    <cellStyle name="Monétaire 4 2 4" xfId="3528" xr:uid="{4D953400-A976-4FC0-9C69-A8C73D019407}"/>
    <cellStyle name="Monétaire 4 3" xfId="1487" xr:uid="{7D02A3BC-DEBF-49B9-84DA-1A7201848941}"/>
    <cellStyle name="Monétaire 4 3 2" xfId="1641" xr:uid="{C4FEAF8F-2B8B-40EC-AEEE-6AE4376C995A}"/>
    <cellStyle name="Monétaire 4 3 2 2" xfId="3562" xr:uid="{3DE59236-75FD-4954-BAEF-4195779F3A39}"/>
    <cellStyle name="Monétaire 4 3 3" xfId="3536" xr:uid="{97A2EA6F-BB1E-4CD6-9B21-6E2D1F4532E3}"/>
    <cellStyle name="Monétaire 4 4" xfId="1563" xr:uid="{7C0FF082-3DA4-4158-8972-DF65B6DB0EA6}"/>
    <cellStyle name="Monétaire 4 4 2" xfId="3549" xr:uid="{4001EA44-4669-40B8-A0E5-B77EA32E146E}"/>
    <cellStyle name="Monétaire 4 5" xfId="1867" xr:uid="{B06BC152-8DF9-47DE-A942-042D549DD381}"/>
    <cellStyle name="Monétaire 4 6" xfId="2099" xr:uid="{ACD38B45-884B-4619-B70D-F1E9156C0FC1}"/>
    <cellStyle name="Monétaire 4 6 2" xfId="3592" xr:uid="{CFC30DBD-6B7B-489E-A765-6ECD7240A31B}"/>
    <cellStyle name="Monétaire 4 7" xfId="3521" xr:uid="{5E6642F4-36F0-48A6-A5C4-9C8F25F4D68A}"/>
    <cellStyle name="Monétaire 5" xfId="1412" xr:uid="{27A79ACD-D163-4415-9682-867DCC26CF9C}"/>
    <cellStyle name="Monétaire 5 2" xfId="1449" xr:uid="{BE43C198-C20C-4620-B287-1929018A08D2}"/>
    <cellStyle name="Monétaire 5 2 2" xfId="1527" xr:uid="{38FCC2F3-F60B-4AAD-941A-CC8745EC5065}"/>
    <cellStyle name="Monétaire 5 2 2 2" xfId="1681" xr:uid="{4A4B1ED4-73BA-44A9-B773-CE35EF8A2FFC}"/>
    <cellStyle name="Monétaire 5 2 2 2 2" xfId="3571" xr:uid="{5D10E0DA-B129-4268-AAD3-1C96FDCBB7BF}"/>
    <cellStyle name="Monétaire 5 2 2 3" xfId="3545" xr:uid="{26A99903-B7DB-4AE0-AC0A-2693733FCBBC}"/>
    <cellStyle name="Monétaire 5 2 3" xfId="1603" xr:uid="{60715ED8-06A2-49CB-8ED1-62CB0B163D89}"/>
    <cellStyle name="Monétaire 5 2 3 2" xfId="3558" xr:uid="{875A87E0-3007-43C4-9BFD-D8699DFD124F}"/>
    <cellStyle name="Monétaire 5 2 4" xfId="3531" xr:uid="{D3426992-049F-4D37-8396-3691A7571378}"/>
    <cellStyle name="Monétaire 5 3" xfId="1490" xr:uid="{2F7E5BD3-EC41-40C9-8BEB-173AFB1A417B}"/>
    <cellStyle name="Monétaire 5 3 2" xfId="1644" xr:uid="{50DC87C0-0C88-4545-8519-38A5ADBD6450}"/>
    <cellStyle name="Monétaire 5 3 2 2" xfId="3565" xr:uid="{F6F6F213-0D98-46FA-B790-2EE92C182B83}"/>
    <cellStyle name="Monétaire 5 3 3" xfId="3539" xr:uid="{64D54FFC-392C-48B3-90FF-5908C138007F}"/>
    <cellStyle name="Monétaire 5 4" xfId="1566" xr:uid="{48D6083A-2C67-46F7-A04C-9D938C603B1E}"/>
    <cellStyle name="Monétaire 5 4 2" xfId="3552" xr:uid="{CD0BB718-1447-4FB5-958F-1D731FFE1618}"/>
    <cellStyle name="Monétaire 5 5" xfId="3525" xr:uid="{69984629-59CF-4F54-B99D-847918AF408D}"/>
    <cellStyle name="Monétaire 6" xfId="3491" xr:uid="{F60B6FAF-154D-4CF3-9345-24C75582A676}"/>
    <cellStyle name="Monétaire 6 2" xfId="3909" xr:uid="{50A87DD2-45FC-4403-B4C3-5AD844B0C9DF}"/>
    <cellStyle name="Monétaire 7" xfId="3496" xr:uid="{39BA006C-C1D4-4992-86E4-46871525DCB9}"/>
    <cellStyle name="Monétaire 7 2" xfId="3914" xr:uid="{F3C3603A-B1F9-4E1D-927E-3D96B1AAD75D}"/>
    <cellStyle name="Monétaire 8" xfId="85" xr:uid="{A56D214E-9FE3-4B95-A88D-D05EF2DF480F}"/>
    <cellStyle name="Monétaire 9" xfId="3517" xr:uid="{9BB90C44-5A7E-4DEB-8160-D78CFAF4E859}"/>
    <cellStyle name="Money" xfId="287" xr:uid="{8973B7F8-7815-4B2E-B91F-FABA6889F9BD}"/>
    <cellStyle name="Montant" xfId="3414" xr:uid="{831FBFE9-EE5C-438F-9441-FFBD8311E2F1}"/>
    <cellStyle name="Multiple" xfId="288" xr:uid="{65F66DC2-155D-4E63-A2E6-0F50D667E300}"/>
    <cellStyle name="Neutral" xfId="1043" xr:uid="{A023B30B-B0F0-4B87-9072-FDEA295AF3A2}"/>
    <cellStyle name="Neutre 2" xfId="289" xr:uid="{4FEDF52F-6FF2-4ECD-9BF1-D7F54ECAA44B}"/>
    <cellStyle name="Neutre 2 10" xfId="1045" xr:uid="{27B14BCB-D8DC-4341-9EC2-A456A4BD5180}"/>
    <cellStyle name="Neutre 2 11" xfId="1046" xr:uid="{8C29806F-3F80-4F5A-A0A0-C46C3DA54614}"/>
    <cellStyle name="Neutre 2 12" xfId="1047" xr:uid="{AD9E927A-614F-414E-8230-3049BAF21D00}"/>
    <cellStyle name="Neutre 2 13" xfId="1048" xr:uid="{C1BB6A5F-B41B-4A7A-BD36-1613510DB965}"/>
    <cellStyle name="Neutre 2 14" xfId="1049" xr:uid="{08CD50C3-341A-46CF-80A4-77D3AFAC7A43}"/>
    <cellStyle name="Neutre 2 15" xfId="1044" xr:uid="{B0518F13-B790-4155-8255-3AD96ACE90FC}"/>
    <cellStyle name="Neutre 2 2" xfId="1050" xr:uid="{367DFDE4-0B4A-49C9-8261-339B403A1DB8}"/>
    <cellStyle name="Neutre 2 3" xfId="1051" xr:uid="{94E7B94D-ED8B-4DB7-B9F0-255D23032254}"/>
    <cellStyle name="Neutre 2 4" xfId="1052" xr:uid="{C66BB057-A874-4327-8631-B5A0B180AE61}"/>
    <cellStyle name="Neutre 2 5" xfId="1053" xr:uid="{6CA0BF9E-4C24-429D-8CE7-8F0453A42854}"/>
    <cellStyle name="Neutre 2 6" xfId="1054" xr:uid="{5EBD2A55-ADA6-4866-970F-3429141E90D0}"/>
    <cellStyle name="Neutre 2 7" xfId="1055" xr:uid="{2A68246C-14AF-4153-B5D6-516CA95B6B77}"/>
    <cellStyle name="Neutre 2 8" xfId="1056" xr:uid="{C25D3356-968B-47FF-875E-9367E8E5AB22}"/>
    <cellStyle name="Neutre 2 9" xfId="1057" xr:uid="{D733E2F8-BFD5-49E8-947B-14B33C3A3264}"/>
    <cellStyle name="Neutre 2_BPU-LOTB-SER-090324" xfId="1058" xr:uid="{96C63364-0EC9-43A1-A31A-1871FE0553CE}"/>
    <cellStyle name="Neutre 3" xfId="3332" xr:uid="{0FD1D9D9-6427-4BCE-8A05-5606C3182CBE}"/>
    <cellStyle name="Neutre 4" xfId="3506" xr:uid="{D41E687E-5705-46F3-9E8D-C16FCD1DDC9F}"/>
    <cellStyle name="Neutre 5" xfId="3503" xr:uid="{57775A47-5FC4-46DD-BEA0-85EADEAD0D00}"/>
    <cellStyle name="niv1" xfId="1059" xr:uid="{775884C1-EF12-4935-9026-E8F1767F2224}"/>
    <cellStyle name="niv2" xfId="1060" xr:uid="{DB5EE5FB-A8FC-4AFD-BEC8-3E2E0FF575C1}"/>
    <cellStyle name="niv3" xfId="1061" xr:uid="{C152856A-E587-4873-9EDA-ABCD48C5FCF5}"/>
    <cellStyle name="niveau0" xfId="1062" xr:uid="{F1610EFE-02AD-4252-98E7-D986EEF5C7DF}"/>
    <cellStyle name="Nom" xfId="3448" xr:uid="{215FCD1C-945E-438A-88F3-025A4605CF54}"/>
    <cellStyle name="noncompris" xfId="1063" xr:uid="{C8CC8C31-0FD0-4FFC-A05A-EF3A5ACC54CA}"/>
    <cellStyle name="Normal" xfId="0" builtinId="0" customBuiltin="1"/>
    <cellStyle name="Normal - Style1" xfId="1871" xr:uid="{D587D049-A8B2-445A-AE8A-7ED990B64828}"/>
    <cellStyle name="Normal 10" xfId="1872" xr:uid="{9AC1B954-78FB-4FE9-9BF3-69F354DA0CAB}"/>
    <cellStyle name="Normal 10 2" xfId="2953" xr:uid="{902CB8DB-9A74-4FC9-9B0C-4BA5C8E58B17}"/>
    <cellStyle name="Normal 100" xfId="2954" xr:uid="{59954911-474E-4306-88E1-FB4F38C1AD20}"/>
    <cellStyle name="Normal 101" xfId="2955" xr:uid="{89ABB6C5-303E-4F3F-B2C5-69E00C659BB9}"/>
    <cellStyle name="Normal 102" xfId="2956" xr:uid="{2228431C-A820-45B2-9AB1-756D7A8BAD39}"/>
    <cellStyle name="Normal 103" xfId="2957" xr:uid="{90A326E7-A867-490D-BAE5-F2BE4A0B6EBC}"/>
    <cellStyle name="Normal 104" xfId="2958" xr:uid="{7BCA967C-66BC-4E38-B4D8-9CC73EAE17F4}"/>
    <cellStyle name="Normal 105" xfId="2959" xr:uid="{DEF1AD51-E4D7-4E38-AF0A-A0AE1180EF5C}"/>
    <cellStyle name="Normal 106" xfId="2960" xr:uid="{D8C18C03-74B9-48A3-92C7-323657C2CF7B}"/>
    <cellStyle name="Normal 107" xfId="2961" xr:uid="{C2581725-84BB-442B-B9D6-A04DC54AF256}"/>
    <cellStyle name="Normal 108" xfId="2962" xr:uid="{AB021461-FDD3-4AC5-A118-19C04A7A3073}"/>
    <cellStyle name="Normal 109" xfId="2963" xr:uid="{A0094FE3-D5CF-4DA1-A345-1A31CCDEF2D3}"/>
    <cellStyle name="Normal 11" xfId="1873" xr:uid="{0D294EF9-94D7-40B9-BA52-C0557E24030B}"/>
    <cellStyle name="Normal 11 2" xfId="2964" xr:uid="{ABD417C5-1789-4EE9-B498-951FDA656F3A}"/>
    <cellStyle name="Normal 110" xfId="2965" xr:uid="{02FE2670-79B7-403E-A2F5-3349EBBA0A68}"/>
    <cellStyle name="Normal 111" xfId="2966" xr:uid="{4A079F2B-ACE5-4A53-80C2-FA1D86079DDC}"/>
    <cellStyle name="Normal 112" xfId="2967" xr:uid="{1FF88F1C-BDF8-473D-BD41-BF44DE023B59}"/>
    <cellStyle name="Normal 113" xfId="2968" xr:uid="{644C39A7-56EB-4913-BB79-5D0F348CE266}"/>
    <cellStyle name="Normal 114" xfId="2969" xr:uid="{51D2DBF1-2FDE-411E-98E8-A31999B2F897}"/>
    <cellStyle name="Normal 115" xfId="2970" xr:uid="{94976CB2-8184-4A09-AE64-6230757864CC}"/>
    <cellStyle name="Normal 116" xfId="2971" xr:uid="{A31D9B3D-2B1C-4957-A5D1-AA202F8F8A4E}"/>
    <cellStyle name="Normal 117" xfId="2972" xr:uid="{9FC90F7F-448C-423C-A36F-6C9213B62CD0}"/>
    <cellStyle name="Normal 118" xfId="2973" xr:uid="{7D0D314A-D2EA-4478-AEFA-153B9BF518A8}"/>
    <cellStyle name="Normal 119" xfId="2974" xr:uid="{3150C66A-2366-4EF5-BFDA-800C2450CFA6}"/>
    <cellStyle name="Normal 12" xfId="1874" xr:uid="{D0423091-9C8C-4709-902C-30A323518747}"/>
    <cellStyle name="Normal 120" xfId="2975" xr:uid="{B669B44E-7B25-4609-BBD5-4A0A3BA83DE7}"/>
    <cellStyle name="Normal 121" xfId="2976" xr:uid="{B7C08FB6-B4D1-478F-ABFF-0882A3124162}"/>
    <cellStyle name="Normal 122" xfId="2977" xr:uid="{67599C7D-6610-4DE8-8C68-32C01E388E14}"/>
    <cellStyle name="Normal 123" xfId="2978" xr:uid="{98A63498-A7B3-4756-BCEA-793A8EB3E7FE}"/>
    <cellStyle name="Normal 124" xfId="2979" xr:uid="{BA16B373-69E7-4D17-BB74-012400B86F22}"/>
    <cellStyle name="Normal 125" xfId="2980" xr:uid="{40F2D9AC-EE46-4A06-AA0D-DD166E2E0C2D}"/>
    <cellStyle name="Normal 126" xfId="2981" xr:uid="{125836A2-47F6-414F-A1C9-D7A19D63404A}"/>
    <cellStyle name="Normal 127" xfId="2982" xr:uid="{96E9531C-692A-4824-958F-5FA5C5AEB3A5}"/>
    <cellStyle name="Normal 128" xfId="2983" xr:uid="{6A1896E8-0664-45FF-A393-8014167F2A19}"/>
    <cellStyle name="Normal 129" xfId="2984" xr:uid="{79C17AD2-F406-42E4-8CCE-DC90BBAE8396}"/>
    <cellStyle name="Normal 13" xfId="1875" xr:uid="{873C1AEC-AF22-4635-93BB-B4323CD7B6D5}"/>
    <cellStyle name="Normal 130" xfId="2985" xr:uid="{138C3288-2976-4501-B180-79FC54755A48}"/>
    <cellStyle name="Normal 131" xfId="2986" xr:uid="{CBA77567-3B39-49EE-803B-B352CA011B3C}"/>
    <cellStyle name="Normal 132" xfId="2987" xr:uid="{A194260C-1DE8-4048-AE72-354310E46D1A}"/>
    <cellStyle name="Normal 133" xfId="2988" xr:uid="{62ACD4FD-8655-453C-A3F6-9962A79640F4}"/>
    <cellStyle name="Normal 134" xfId="2989" xr:uid="{DAEB7474-E814-424D-9AED-F05528C392B0}"/>
    <cellStyle name="Normal 135" xfId="2990" xr:uid="{9D9319E8-CF75-45E5-8E8C-E08BF0F5C3F3}"/>
    <cellStyle name="Normal 136" xfId="2991" xr:uid="{1B508A39-2419-4D48-87D7-16F1E256F0AC}"/>
    <cellStyle name="Normal 137" xfId="2992" xr:uid="{D9664E16-04B1-4BDB-A9E0-F15399F9CBD1}"/>
    <cellStyle name="Normal 138" xfId="2993" xr:uid="{9DF042BA-363D-4D63-A9E3-5D989BD72892}"/>
    <cellStyle name="Normal 139" xfId="2994" xr:uid="{EED4E2AE-B645-4623-9164-C5D82CB2A9BC}"/>
    <cellStyle name="Normal 14" xfId="1876" xr:uid="{B25D9C40-9E7A-4831-ADAA-45EF0F00AE18}"/>
    <cellStyle name="Normal 140" xfId="2995" xr:uid="{E85E50AF-AE63-4D06-ABF5-E2B303EF1BE9}"/>
    <cellStyle name="Normal 141" xfId="2996" xr:uid="{E9FE7306-856E-4DEA-B63D-973A82B469B2}"/>
    <cellStyle name="Normal 142" xfId="2997" xr:uid="{B1DD9A0F-EE24-4F1D-B78C-CE59DC9B6C98}"/>
    <cellStyle name="Normal 143" xfId="2998" xr:uid="{67C8354E-3029-44A6-A00B-A85ED7B62C6B}"/>
    <cellStyle name="Normal 144" xfId="2999" xr:uid="{2B61E4EB-CDD1-4854-AC6D-5BE651A2DA26}"/>
    <cellStyle name="Normal 145" xfId="3000" xr:uid="{B89CC131-86E5-4A09-B648-2C76B7786DA1}"/>
    <cellStyle name="Normal 146" xfId="3001" xr:uid="{F7C8EF47-13B8-464E-81D4-1D1F4755909C}"/>
    <cellStyle name="Normal 147" xfId="3002" xr:uid="{73297F5C-5663-4A85-A121-F2D4A6C39C8D}"/>
    <cellStyle name="Normal 148" xfId="3003" xr:uid="{63779B11-4616-4B46-B1B8-EFA115C1B01D}"/>
    <cellStyle name="Normal 149" xfId="3004" xr:uid="{DCE21C01-3309-4E52-A952-7B51755E5DFE}"/>
    <cellStyle name="Normal 15" xfId="1877" xr:uid="{E7BDC4B4-C076-40EB-AD0B-6844FC6AD196}"/>
    <cellStyle name="Normal 150" xfId="3005" xr:uid="{C17BB576-1129-458C-8666-C598CAC34AA7}"/>
    <cellStyle name="Normal 151" xfId="3006" xr:uid="{74156C1A-2BF1-43C5-8FEB-E3317EBDC4C8}"/>
    <cellStyle name="Normal 152" xfId="3007" xr:uid="{DB35F3C4-D141-4E56-9612-3ABAB027CBA8}"/>
    <cellStyle name="Normal 153" xfId="3008" xr:uid="{77700099-72BA-4DE6-B81A-0A9819880A76}"/>
    <cellStyle name="Normal 154" xfId="3009" xr:uid="{B9C4D314-4FF5-4899-AB57-B5D3448AF42A}"/>
    <cellStyle name="Normal 155" xfId="3010" xr:uid="{DFC1B04C-CA1A-4BEB-A5FE-DC52DB845B3F}"/>
    <cellStyle name="Normal 156" xfId="3011" xr:uid="{9B8C8BE1-6572-4DA8-9B1B-56A21171D1EB}"/>
    <cellStyle name="Normal 157" xfId="3012" xr:uid="{591C9924-E0A8-470B-90D2-631CDD6B373B}"/>
    <cellStyle name="Normal 158" xfId="3013" xr:uid="{A0840B49-4B75-4878-966F-68B91C896B3E}"/>
    <cellStyle name="Normal 159" xfId="3014" xr:uid="{050512A9-93F6-4B3C-B275-08B258FBDEA3}"/>
    <cellStyle name="Normal 16" xfId="1878" xr:uid="{53F96986-D489-4626-A61C-4E1EF65A0BDF}"/>
    <cellStyle name="Normal 160" xfId="3015" xr:uid="{F44B8FB2-54E2-4B0F-86A2-C40DD6F586CD}"/>
    <cellStyle name="Normal 161" xfId="3016" xr:uid="{67F8BF44-F429-4CD6-A61D-7105C00D631D}"/>
    <cellStyle name="Normal 162" xfId="3017" xr:uid="{AA692CD8-E539-4D1F-A93D-B0F515CFA067}"/>
    <cellStyle name="Normal 163" xfId="3018" xr:uid="{96FF47EE-6DEC-4338-93F4-2C88BC0B040D}"/>
    <cellStyle name="Normal 164" xfId="3019" xr:uid="{937658A9-73F1-4981-8189-48398514D9BA}"/>
    <cellStyle name="Normal 165" xfId="3020" xr:uid="{D2E9C515-6FF5-4E39-B4C9-10529D7371EB}"/>
    <cellStyle name="Normal 166" xfId="3021" xr:uid="{7B33BD4C-ADFA-4D7B-901F-AD0A21A74F5B}"/>
    <cellStyle name="Normal 167" xfId="3022" xr:uid="{EF1FB8D7-5B90-45D5-AD1B-F1474B15F98C}"/>
    <cellStyle name="Normal 168" xfId="3023" xr:uid="{41C886B1-9C14-4196-AD18-EBD1C321A5D5}"/>
    <cellStyle name="Normal 169" xfId="3024" xr:uid="{00E835DF-E9E2-42DF-A4CE-735F9513A94F}"/>
    <cellStyle name="Normal 17" xfId="1879" xr:uid="{87EC5F92-586E-4D21-882D-B19568E154B9}"/>
    <cellStyle name="Normal 170" xfId="3025" xr:uid="{3E03699E-72B6-407D-8E13-4629D729E66C}"/>
    <cellStyle name="Normal 171" xfId="3026" xr:uid="{620B6080-2C0B-4E2A-A5A5-DBDEF942A8C4}"/>
    <cellStyle name="Normal 172" xfId="3027" xr:uid="{C7C95095-5395-4FC2-8226-D96F4E2A95BF}"/>
    <cellStyle name="Normal 173" xfId="3028" xr:uid="{2000135D-932E-4033-9116-E2ABEEC87F9F}"/>
    <cellStyle name="Normal 174" xfId="3029" xr:uid="{526B12CF-3CDB-4E18-94B6-368EC26B0077}"/>
    <cellStyle name="Normal 175" xfId="3030" xr:uid="{5F95CE8A-3EE8-4264-B6B3-50DDCDCC66AA}"/>
    <cellStyle name="Normal 176" xfId="83" xr:uid="{E71BA652-1712-4320-99A0-A81F6E551708}"/>
    <cellStyle name="Normal 177" xfId="86" xr:uid="{467D3D02-4A97-4EB4-A9F0-0418AF4C9764}"/>
    <cellStyle name="Normal 178" xfId="3514" xr:uid="{E17FBE6E-19F3-49C4-8C30-0742CD7562D9}"/>
    <cellStyle name="Normal 179" xfId="3515" xr:uid="{46B17305-E725-4B33-B30E-90892FDF76C4}"/>
    <cellStyle name="Normal 18" xfId="1880" xr:uid="{F1721E6D-C1DC-4853-9223-85A300054703}"/>
    <cellStyle name="Normal 180" xfId="3524" xr:uid="{3EF91CF3-D593-44CE-B679-313201A022EF}"/>
    <cellStyle name="Normal 181" xfId="3535" xr:uid="{29D4D7B4-D9B0-4340-9B3A-6371F32BA062}"/>
    <cellStyle name="Normal 182" xfId="3597" xr:uid="{45C4D76B-6245-489F-A729-416DBC5F4813}"/>
    <cellStyle name="Normal 183" xfId="3520" xr:uid="{F997D65E-3181-4A6E-899D-EB7DF00A8475}"/>
    <cellStyle name="Normal 184" xfId="3596" xr:uid="{85C64D6E-6B3A-4C63-A5E1-46B6EF9F2C92}"/>
    <cellStyle name="Normal 19" xfId="1881" xr:uid="{C6835B8E-6A14-45B1-A10E-2AF89F0DA6C2}"/>
    <cellStyle name="Normal 2" xfId="290" xr:uid="{CDFF8589-6277-4CFB-AE1B-F3A1BF893609}"/>
    <cellStyle name="Normal 2 10" xfId="3342" xr:uid="{3BDA1022-7A21-4BEE-8CA0-29A1F5F013B6}"/>
    <cellStyle name="Normal 2 2" xfId="291" xr:uid="{A8869AE3-EACF-48BF-A0C9-7593988314FA}"/>
    <cellStyle name="Normal 2 2 2" xfId="50" xr:uid="{AFB26692-2729-4199-95E9-6CB84A58FF69}"/>
    <cellStyle name="Normal 2 2 2 2" xfId="1065" xr:uid="{E86E8442-F0FB-4997-9224-AEBB2E1E26DC}"/>
    <cellStyle name="Normal 2 2 2 3" xfId="2231" xr:uid="{AA2E3A2D-7D38-4EC3-BEE4-C758C2DFD920}"/>
    <cellStyle name="Normal 2 2 2 3 2" xfId="3395" xr:uid="{1E093CF4-D711-4486-B0E7-3044ECDFCFA8}"/>
    <cellStyle name="Normal 2 2 2 4" xfId="292" xr:uid="{13DB931E-98F4-4F60-B144-6EFD2AE78F7E}"/>
    <cellStyle name="Normal 2 2 3" xfId="1066" xr:uid="{22DDEA82-2D0C-45CE-A666-24EC7F2A4E87}"/>
    <cellStyle name="Normal 2 2 3 2" xfId="3464" xr:uid="{6A4332F3-4DB4-4A2D-B81C-203C1FBF7D5E}"/>
    <cellStyle name="Normal 2 2 4" xfId="1882" xr:uid="{BAD38DB3-E3B8-408D-8BB6-440DA74E78BB}"/>
    <cellStyle name="Normal 2 2 4 2" xfId="3473" xr:uid="{75398D5B-F4B5-4D38-A59D-EDCC5688214D}"/>
    <cellStyle name="Normal 2 2 4 3" xfId="3471" xr:uid="{4F03168C-D00D-4408-8F75-6A61F9EC7F09}"/>
    <cellStyle name="Normal 2 2 5" xfId="3339" xr:uid="{EF606F4D-F860-4CAF-BF97-75EAC57B4553}"/>
    <cellStyle name="Normal 2 3" xfId="293" xr:uid="{76B979AD-4C4A-4A7B-B033-3503FE40577E}"/>
    <cellStyle name="Normal 2 3 2" xfId="1799" xr:uid="{37F8F325-990B-4ACE-9A8C-00A72D050EFB}"/>
    <cellStyle name="Normal 2 3 3" xfId="3343" xr:uid="{40DA9350-97A0-4C63-9922-51FC63E996CD}"/>
    <cellStyle name="Normal 2 4" xfId="1064" xr:uid="{C1C10D7F-F604-4CE5-91C8-B3D82A15AB77}"/>
    <cellStyle name="Normal 2 4 2" xfId="1829" xr:uid="{C2064E47-45E4-4D6E-8BDC-8BB02EE20F0E}"/>
    <cellStyle name="Normal 2 4 3" xfId="2102" xr:uid="{E99BA9B0-DFBE-4AEC-8057-C6C0838AF8CA}"/>
    <cellStyle name="Normal 2 4 3 2" xfId="3031" xr:uid="{65152C68-04E5-4862-BEC6-5F56B2A92E17}"/>
    <cellStyle name="Normal 2 4 3 3" xfId="3032" xr:uid="{25710893-F7B4-4F1D-B17F-9F952B884164}"/>
    <cellStyle name="Normal 2 4 3 3 2" xfId="3033" xr:uid="{A57BC380-9352-4769-835A-79CD1FCF435B}"/>
    <cellStyle name="Normal 2 4 4" xfId="3350" xr:uid="{87282BAA-BF74-4F16-9017-983C826ABC7D}"/>
    <cellStyle name="Normal 2 43" xfId="3344" xr:uid="{C3D05FE3-AC4C-4CD1-A910-C7B850EDF758}"/>
    <cellStyle name="Normal 2 5" xfId="2232" xr:uid="{B9A116E3-3409-4A1B-A4BA-E862D251D437}"/>
    <cellStyle name="Normal 2 5 2" xfId="3351" xr:uid="{F3A205D8-11C2-45B9-880D-D136B6E36A18}"/>
    <cellStyle name="Normal 2 6" xfId="3034" xr:uid="{E64065D3-6362-4ECA-A00D-EA30AE89687B}"/>
    <cellStyle name="Normal 2 6 2" xfId="3416" xr:uid="{A3850C74-44C3-449D-87AC-547732EAC947}"/>
    <cellStyle name="Normal 2 6 3" xfId="3417" xr:uid="{1E59F850-1646-462A-9F55-90A6A8B9FB20}"/>
    <cellStyle name="Normal 2 6 4" xfId="3418" xr:uid="{D0D85738-165D-4FAE-A538-4DB4BA6EC28A}"/>
    <cellStyle name="Normal 2 6 5" xfId="3415" xr:uid="{F0002434-4501-41EF-B50C-5E23778B73F5}"/>
    <cellStyle name="Normal 2_DPGF _ PCSI ST LOUIS 07 08 2016" xfId="3419" xr:uid="{36C53E61-9BD1-448D-9107-C4928560D5DC}"/>
    <cellStyle name="Normal 20" xfId="1883" xr:uid="{9D36B4BB-60C0-49CA-8DC0-CA85A3A6EFC2}"/>
    <cellStyle name="Normal 21" xfId="1884" xr:uid="{D1E85382-86EC-4601-A71B-8E9D11B87915}"/>
    <cellStyle name="Normal 21 2" xfId="3466" xr:uid="{D9FE5C08-8F1B-423A-ACF4-71053767F23A}"/>
    <cellStyle name="Normal 22" xfId="1885" xr:uid="{F27F0FFC-3E91-4D7F-AEE9-C239F5157C86}"/>
    <cellStyle name="Normal 23" xfId="1886" xr:uid="{65F22962-02AE-46A9-97B4-1ADAC5E45590}"/>
    <cellStyle name="Normal 23 2" xfId="3467" xr:uid="{61E5B5C2-276A-4DBE-82D1-88348DE474D1}"/>
    <cellStyle name="Normal 24" xfId="1830" xr:uid="{56E91C33-741C-44AF-A5E9-6FBFBE318B0E}"/>
    <cellStyle name="Normal 24 2" xfId="2185" xr:uid="{D76B386E-04FB-4B8F-90A2-390FD71513FE}"/>
    <cellStyle name="Normal 25" xfId="1831" xr:uid="{791C33EE-8AF8-4989-B98E-8F2346613E85}"/>
    <cellStyle name="Normal 25 2" xfId="2186" xr:uid="{50CD5F15-6DB8-40AA-B390-E88333D95037}"/>
    <cellStyle name="Normal 26" xfId="1899" xr:uid="{23436B3F-4335-4835-9233-3D89E83DB356}"/>
    <cellStyle name="Normal 26 2" xfId="2189" xr:uid="{1729D96B-ABB9-4FBE-BAEC-C43B60114DE9}"/>
    <cellStyle name="Normal 27" xfId="1934" xr:uid="{EBD00E0E-BA13-48E6-B7E2-6F5E8CB428E8}"/>
    <cellStyle name="Normal 27 2" xfId="2197" xr:uid="{B4B3E599-50E9-4CC8-8A9B-26AA33877A2D}"/>
    <cellStyle name="Normal 28" xfId="1935" xr:uid="{04D5B0BC-1130-4892-90A4-BFB5F44DB6E5}"/>
    <cellStyle name="Normal 28 2" xfId="2198" xr:uid="{9F952955-FDE9-4E62-A976-C87B2DEE8E19}"/>
    <cellStyle name="Normal 29" xfId="1936" xr:uid="{46353C70-175B-4B59-B7A3-0340BA5F8997}"/>
    <cellStyle name="Normal 29 2" xfId="2199" xr:uid="{8677F80B-E3F9-4D09-B9F4-A6ECBC2DC22B}"/>
    <cellStyle name="Normal 3" xfId="294" xr:uid="{D4232230-4CF6-4904-A08B-0C1A5BAE8322}"/>
    <cellStyle name="Normal 3 2" xfId="295" xr:uid="{DD8B72EE-3C6D-46D9-8A41-5456ABD1989F}"/>
    <cellStyle name="Normal 3 2 2" xfId="296" xr:uid="{227149AA-059B-4E15-A8A2-2A136F405B48}"/>
    <cellStyle name="Normal 3 2 2 2" xfId="1069" xr:uid="{1EADE2A0-F43D-4380-8AC6-77B3099F3899}"/>
    <cellStyle name="Normal 3 2 3" xfId="1068" xr:uid="{3401B720-9028-41DE-A6F6-A144FAB7FD72}"/>
    <cellStyle name="Normal 3 3" xfId="1067" xr:uid="{732CCE63-970A-457B-AEA9-F209F187850C}"/>
    <cellStyle name="Normal 3 3 2" xfId="1762" xr:uid="{37C9969F-2CD3-47FD-BF24-C2BD3EF85358}"/>
    <cellStyle name="Normal 3 3 3" xfId="2103" xr:uid="{58A3948F-F951-4F93-ABCE-D621C31903BF}"/>
    <cellStyle name="Normal 3 3 4" xfId="3390" xr:uid="{683D34F9-BD86-49BF-8F78-14569CBFD61D}"/>
    <cellStyle name="Normal 3 4" xfId="3035" xr:uid="{2A700881-6AD5-439C-BF6E-2CD96BDAB9AC}"/>
    <cellStyle name="Normal 3 4 2" xfId="3429" xr:uid="{8D93F064-0DEF-49D9-AAD0-8DC591BD0119}"/>
    <cellStyle name="Normal 3 5" xfId="3036" xr:uid="{711ACDA6-2CCF-46A2-969C-CAA700F7CEDA}"/>
    <cellStyle name="Normal 3 6" xfId="3346" xr:uid="{A0A2ECD8-0CC7-4D3A-8722-AFA98F8D9AD8}"/>
    <cellStyle name="Normal 30" xfId="1937" xr:uid="{EACBE6CF-EAAE-4BCE-9A05-12950B99F533}"/>
    <cellStyle name="Normal 30 2" xfId="2200" xr:uid="{0D858AE7-E683-4144-8BC0-563D37B2928A}"/>
    <cellStyle name="Normal 31" xfId="1938" xr:uid="{25C246F4-99E7-4B03-B0CC-2E777694786E}"/>
    <cellStyle name="Normal 31 2" xfId="2201" xr:uid="{E00A47F0-F9F0-46E1-9527-B8F2632FC8F9}"/>
    <cellStyle name="Normal 32" xfId="1939" xr:uid="{E93C1408-75A8-416A-8638-8516A8F3D8C3}"/>
    <cellStyle name="Normal 32 2" xfId="2202" xr:uid="{887C964C-708D-49B4-9A55-5607EB780922}"/>
    <cellStyle name="Normal 33" xfId="1940" xr:uid="{2F04ACB4-6E4E-4ACF-847D-78CD7AFAD141}"/>
    <cellStyle name="Normal 33 2" xfId="2203" xr:uid="{DEE2A586-CE04-40B7-8621-FADBD6693B3F}"/>
    <cellStyle name="Normal 34" xfId="1941" xr:uid="{21390CA0-77E2-4393-B3CD-00DF3F9EE83D}"/>
    <cellStyle name="Normal 34 2" xfId="2204" xr:uid="{9F7C14F5-6FD3-4DCB-972D-AB3469A98ED9}"/>
    <cellStyle name="Normal 35" xfId="1942" xr:uid="{1D358B6D-31B5-43AE-9338-C852B8319D53}"/>
    <cellStyle name="Normal 35 2" xfId="2205" xr:uid="{137458DD-1280-4B55-96F2-4150574E732B}"/>
    <cellStyle name="Normal 36" xfId="1943" xr:uid="{F5A236C9-7A5B-423B-A1A4-234F6ED0AC8F}"/>
    <cellStyle name="Normal 36 2" xfId="2206" xr:uid="{A3FF8456-0401-49E7-A6D4-CFDEAEFFDD75}"/>
    <cellStyle name="Normal 37" xfId="1944" xr:uid="{74ACD162-F3DF-41E7-8CAA-35A3094A70FB}"/>
    <cellStyle name="Normal 37 2" xfId="2207" xr:uid="{4F626377-C126-4C6F-B34B-FA3E042AA27D}"/>
    <cellStyle name="Normal 38" xfId="1887" xr:uid="{955459C1-A7CC-47B2-A64F-2EA7099F410B}"/>
    <cellStyle name="Normal 39" xfId="1945" xr:uid="{E097CED3-381D-4608-A289-E8D88FC5BA89}"/>
    <cellStyle name="Normal 39 2" xfId="2208" xr:uid="{AA1E4318-404B-42F9-B9FB-6D4B547A8999}"/>
    <cellStyle name="Normal 4" xfId="297" xr:uid="{6B855FF2-4D79-40F2-B293-007B461F6808}"/>
    <cellStyle name="Normal 4 2" xfId="1071" xr:uid="{8812F179-AD72-4014-B500-5919A7E1C586}"/>
    <cellStyle name="Normal 4 2 2" xfId="1764" xr:uid="{74B11A26-1809-4402-A959-7681257E7E82}"/>
    <cellStyle name="Normal 4 2 2 2" xfId="1815" xr:uid="{B7D07190-8573-4CF2-90E4-489A7467F360}"/>
    <cellStyle name="Normal 4 2 2 2 2" xfId="3456" xr:uid="{B5FC9356-4B63-48FC-85C6-8D9D7A1FC1B4}"/>
    <cellStyle name="Normal 4 2 2 3" xfId="3401" xr:uid="{291E7F0D-97B8-4470-8373-33E1CBDDCA80}"/>
    <cellStyle name="Normal 4 2 3" xfId="1765" xr:uid="{4E90B53D-9960-4205-BBBF-1C36687D39BF}"/>
    <cellStyle name="Normal 4 2 3 2" xfId="1816" xr:uid="{89D9D5C3-5404-4677-B6B8-716B6FE9F88A}"/>
    <cellStyle name="Normal 4 2 3 2 2" xfId="3459" xr:uid="{C8D68EC4-5BF5-4E47-AC45-20C45683F7BB}"/>
    <cellStyle name="Normal 4 2 3 3" xfId="3396" xr:uid="{3CF7CD2D-9886-412A-9DFB-3F7EAA9AC003}"/>
    <cellStyle name="Normal 4 2 4" xfId="1814" xr:uid="{9B3785AE-4EC6-4FA6-90EF-D5F3C0F05E72}"/>
    <cellStyle name="Normal 4 2 4 2" xfId="3452" xr:uid="{3E6A3F32-C7E2-4361-B225-6B6BF1C47541}"/>
    <cellStyle name="Normal 4 2 5" xfId="1763" xr:uid="{EB1F183E-3432-44EB-87DE-5FF0F915EE4D}"/>
    <cellStyle name="Normal 4 2 6" xfId="2105" xr:uid="{19C63E70-BFC6-4977-AC6D-C203F48251A6}"/>
    <cellStyle name="Normal 4 2 7" xfId="2233" xr:uid="{7551BDEE-1F0C-4168-9D51-3ED614C02A81}"/>
    <cellStyle name="Normal 4 3" xfId="1070" xr:uid="{6E918CD6-D9F0-4A9E-9E88-BC94A3C40230}"/>
    <cellStyle name="Normal 4 3 2" xfId="1817" xr:uid="{8CB2EAEC-0175-4907-903B-5E7533CD62B7}"/>
    <cellStyle name="Normal 4 3 2 2" xfId="3455" xr:uid="{B4C1495C-720E-447B-B579-C72C0DF4E34E}"/>
    <cellStyle name="Normal 4 3 3" xfId="1766" xr:uid="{99AE89C9-9D82-43E2-B73C-BDB46EC82992}"/>
    <cellStyle name="Normal 4 3 4" xfId="2104" xr:uid="{D1DD8849-4D05-4A34-BEDB-574E0AF6B3A8}"/>
    <cellStyle name="Normal 4 3 5" xfId="2234" xr:uid="{575CFB70-FC61-4DA1-8366-E31212AA32C4}"/>
    <cellStyle name="Normal 4 3 6" xfId="3398" xr:uid="{79FB041A-E746-4B80-80B2-50BE6D19AA7C}"/>
    <cellStyle name="Normal 4 4" xfId="1767" xr:uid="{61E418BF-2BB3-4816-BFA5-D45637A73F10}"/>
    <cellStyle name="Normal 4 4 2" xfId="1818" xr:uid="{44EB9B22-61F6-4C3F-B95E-C29839A480FB}"/>
    <cellStyle name="Normal 4 4 2 2" xfId="3458" xr:uid="{C2DC5D0B-1BB5-4243-83FE-424E02F0814B}"/>
    <cellStyle name="Normal 4 4 3" xfId="3394" xr:uid="{1D1ACF8D-BA08-46B2-B742-575C1CAC78BE}"/>
    <cellStyle name="Normal 4 5" xfId="1768" xr:uid="{BE46BFF5-C894-4830-B272-2A8B2D679B0D}"/>
    <cellStyle name="Normal 4 5 2" xfId="1819" xr:uid="{3ED37423-42A9-4BD3-B912-C36552CC57D3}"/>
    <cellStyle name="Normal 4 6" xfId="1888" xr:uid="{25C355BD-02A7-497C-864E-7CA8A31B4790}"/>
    <cellStyle name="Normal 4 7" xfId="2235" xr:uid="{110C27F5-E8A0-4F87-8E73-847FA013EFD4}"/>
    <cellStyle name="Normal 40" xfId="1889" xr:uid="{E6586EB1-AB07-4C58-AED0-94516E7C4567}"/>
    <cellStyle name="Normal 41" xfId="1946" xr:uid="{B33C7D68-F060-4FC9-B879-361FBDBE05CE}"/>
    <cellStyle name="Normal 41 2" xfId="2209" xr:uid="{4D51A319-72DA-40DE-AF1C-C3317F272536}"/>
    <cellStyle name="Normal 42" xfId="1072" xr:uid="{28367934-B1FF-4288-B5FC-DC7E80C87D9A}"/>
    <cellStyle name="Normal 42 2" xfId="1073" xr:uid="{EF5F96FC-8417-47BC-9643-7232617E5A81}"/>
    <cellStyle name="Normal 42 3" xfId="2106" xr:uid="{D0B5E853-6409-42F8-832F-EBF0D2910417}"/>
    <cellStyle name="Normal 43" xfId="1947" xr:uid="{B065A052-258B-4110-8740-B3F244E79B4B}"/>
    <cellStyle name="Normal 43 2" xfId="2210" xr:uid="{58029AD9-A6F8-480D-9CAA-7B0BFBA1F694}"/>
    <cellStyle name="Normal 44" xfId="1890" xr:uid="{4F9D0D0D-FEC3-4D73-AA1A-AD9657888C27}"/>
    <cellStyle name="Normal 45" xfId="1891" xr:uid="{D505E75E-1D00-4ADA-BCD4-73C911F7D0FD}"/>
    <cellStyle name="Normal 46" xfId="1948" xr:uid="{1232C500-B126-4D1A-914D-B89A995569DE}"/>
    <cellStyle name="Normal 47" xfId="2236" xr:uid="{40FC0BE6-C7B2-4B3B-9F00-C4ACC533CCAB}"/>
    <cellStyle name="Normal 48" xfId="1074" xr:uid="{084230D1-7CAE-4DB4-9E94-F547BA4812FD}"/>
    <cellStyle name="Normal 48 10" xfId="1075" xr:uid="{9F868FD4-4460-41AF-8C77-86F5CCC478CA}"/>
    <cellStyle name="Normal 48 11" xfId="1076" xr:uid="{D4EDC050-6E7C-4124-9B47-D32901114130}"/>
    <cellStyle name="Normal 48 12" xfId="1077" xr:uid="{BFE104C1-76F2-4F9F-BE2C-7363031E2C37}"/>
    <cellStyle name="Normal 48 13" xfId="1078" xr:uid="{8EC7AAB0-E190-438A-B445-6C883FBFC2F0}"/>
    <cellStyle name="Normal 48 2" xfId="1079" xr:uid="{F9F778BF-BA6E-4FD1-936E-920D7BC78B33}"/>
    <cellStyle name="Normal 48 3" xfId="1080" xr:uid="{0ED7B229-96D6-43B6-B392-DAF3E1D9511E}"/>
    <cellStyle name="Normal 48 4" xfId="1081" xr:uid="{71294F4F-C3AE-406F-B83E-41B6BC1E466C}"/>
    <cellStyle name="Normal 48 5" xfId="1082" xr:uid="{D39CB279-86C6-4E98-AF65-07DD0DD43E51}"/>
    <cellStyle name="Normal 48 6" xfId="1083" xr:uid="{0AAA1CBE-6DCF-403E-B4FC-079C5984ECAD}"/>
    <cellStyle name="Normal 48 7" xfId="1084" xr:uid="{D4E89117-C5A9-4D7C-8A4A-E4B2F542D206}"/>
    <cellStyle name="Normal 48 8" xfId="1085" xr:uid="{00FEF301-C6C1-47C5-9EB1-72BC95F109CF}"/>
    <cellStyle name="Normal 48 9" xfId="1086" xr:uid="{EDAE07E6-2CEF-4FC1-9258-87C2B47EB53B}"/>
    <cellStyle name="Normal 49" xfId="1087" xr:uid="{A14B9257-3D8E-4CEC-9572-F404326FB7C4}"/>
    <cellStyle name="Normal 49 10" xfId="1088" xr:uid="{37DB4A84-0E66-468A-BB11-AD250371806D}"/>
    <cellStyle name="Normal 49 11" xfId="1089" xr:uid="{7EB13B40-7F56-477E-8258-C2B791E941FD}"/>
    <cellStyle name="Normal 49 12" xfId="1090" xr:uid="{8B5FF05A-00FB-40A7-BC06-FC58790A7B6D}"/>
    <cellStyle name="Normal 49 13" xfId="1091" xr:uid="{9A18B8B2-055C-4751-9F99-4EAF48C54BF7}"/>
    <cellStyle name="Normal 49 2" xfId="1092" xr:uid="{C72BF42A-1899-4006-B3F0-9D5273F2694D}"/>
    <cellStyle name="Normal 49 3" xfId="1093" xr:uid="{1B7251C1-26B0-446B-86F6-8BB7620D9148}"/>
    <cellStyle name="Normal 49 4" xfId="1094" xr:uid="{C2E4A60C-42C2-47C9-8F22-233016A97F7D}"/>
    <cellStyle name="Normal 49 5" xfId="1095" xr:uid="{B5A03825-23BB-4D4E-B2E4-05AC1BEA7CCC}"/>
    <cellStyle name="Normal 49 6" xfId="1096" xr:uid="{207057C8-E526-4E6B-928E-7D00B33BC0D0}"/>
    <cellStyle name="Normal 49 7" xfId="1097" xr:uid="{08209C43-BD68-4A21-9A34-8D9130E562E6}"/>
    <cellStyle name="Normal 49 8" xfId="1098" xr:uid="{3B1541C8-084F-46CB-903C-BB6F3C15EADD}"/>
    <cellStyle name="Normal 49 9" xfId="1099" xr:uid="{3D16747A-E10C-4AEB-8823-E0B87801FF00}"/>
    <cellStyle name="Normal 5" xfId="298" xr:uid="{7CDCB0E8-AF8A-4B11-820A-C1F3C200C33A}"/>
    <cellStyle name="Normal 5 2" xfId="299" xr:uid="{8616E98C-803D-4D70-9C1D-558F2CD9696B}"/>
    <cellStyle name="Normal 5 2 2" xfId="1101" xr:uid="{9501C9EC-40F7-40E6-9FCD-09AAF5AE2E61}"/>
    <cellStyle name="Normal 5 2 3" xfId="3453" xr:uid="{4372A677-8628-4AB9-8259-81061C8F3BBC}"/>
    <cellStyle name="Normal 5 3" xfId="1100" xr:uid="{54025BFE-D065-4714-AF1E-0E572EC86679}"/>
    <cellStyle name="Normal 5 3 2" xfId="1769" xr:uid="{A1287573-CA45-4BE1-A929-E594B89D74EE}"/>
    <cellStyle name="Normal 5 3 3" xfId="2107" xr:uid="{2E6C0D30-8251-4F50-9D79-DDC803FD16F2}"/>
    <cellStyle name="Normal 5 4" xfId="1892" xr:uid="{4A6C29C4-923B-4F9F-971B-DBC06DE9EB89}"/>
    <cellStyle name="Normal 5 5" xfId="2237" xr:uid="{228F10F1-E5E4-47C3-B4BF-10621F70D2E4}"/>
    <cellStyle name="Normal 5 6" xfId="3345" xr:uid="{5BFA313F-D8D5-4D73-BE69-FCEFF3FF7657}"/>
    <cellStyle name="Normal 50" xfId="1102" xr:uid="{2EC5CF0F-1C94-4315-B909-400231D3D7CB}"/>
    <cellStyle name="Normal 50 10" xfId="1103" xr:uid="{3262F957-9668-48CD-B11F-33AE2B367823}"/>
    <cellStyle name="Normal 50 11" xfId="1104" xr:uid="{53431A45-D68C-4EE0-B077-FA07F37BACB7}"/>
    <cellStyle name="Normal 50 12" xfId="1105" xr:uid="{40FF33CD-B9C9-43C7-841E-C19B52F10171}"/>
    <cellStyle name="Normal 50 13" xfId="1106" xr:uid="{F98D5735-1E9E-4FA8-A7C6-E9033B6ACD86}"/>
    <cellStyle name="Normal 50 2" xfId="1107" xr:uid="{61E93174-2538-4B5E-B398-C854D8C06457}"/>
    <cellStyle name="Normal 50 3" xfId="1108" xr:uid="{9C8D94A3-C7A4-4E93-94CD-B6DBC2DFC5F1}"/>
    <cellStyle name="Normal 50 4" xfId="1109" xr:uid="{C69A7B40-5786-44F5-96FF-B4C19AF62E7F}"/>
    <cellStyle name="Normal 50 5" xfId="1110" xr:uid="{01BD397B-9B27-4538-9C43-F7319C0FD98B}"/>
    <cellStyle name="Normal 50 6" xfId="1111" xr:uid="{5A269F41-1A8C-4C05-BD58-6F9A043AADAD}"/>
    <cellStyle name="Normal 50 7" xfId="1112" xr:uid="{73D928E8-AA02-4A14-A9BE-F9F9A00D525D}"/>
    <cellStyle name="Normal 50 8" xfId="1113" xr:uid="{3628D7F2-5933-4754-8C2C-4690EF2D8321}"/>
    <cellStyle name="Normal 50 9" xfId="1114" xr:uid="{F3B1DDC1-56FD-4F18-BCAF-7B1E6A19734A}"/>
    <cellStyle name="Normal 51" xfId="1115" xr:uid="{4EF89463-AB4D-4AD5-B72A-84A0D886646A}"/>
    <cellStyle name="Normal 51 10" xfId="1116" xr:uid="{2C1B2E80-1E0F-4A5B-A258-B272CF8400A8}"/>
    <cellStyle name="Normal 51 11" xfId="1117" xr:uid="{EA0CBAAA-4191-4FD5-890E-DD812976BFE0}"/>
    <cellStyle name="Normal 51 12" xfId="1118" xr:uid="{C9E5B471-E868-48C9-9F29-E7B8F4753620}"/>
    <cellStyle name="Normal 51 13" xfId="1119" xr:uid="{EEF600CB-5336-40F4-897A-E14EBFEAF24B}"/>
    <cellStyle name="Normal 51 2" xfId="1120" xr:uid="{689C9093-A8DB-4DF4-8192-B1E87AFA91DD}"/>
    <cellStyle name="Normal 51 3" xfId="1121" xr:uid="{8A9210BD-7DD6-4698-BF8C-CB5A3E62C485}"/>
    <cellStyle name="Normal 51 4" xfId="1122" xr:uid="{B3F7D739-A11D-442C-AF1B-F2AF5A5AFF1A}"/>
    <cellStyle name="Normal 51 5" xfId="1123" xr:uid="{46B8A9D7-E964-486F-ACD4-011775A956EE}"/>
    <cellStyle name="Normal 51 6" xfId="1124" xr:uid="{E48E3D93-69C1-4E5B-8D4E-80C04BC79849}"/>
    <cellStyle name="Normal 51 7" xfId="1125" xr:uid="{555FE075-8FAC-4E1F-8181-6361622E97F1}"/>
    <cellStyle name="Normal 51 8" xfId="1126" xr:uid="{DF0A5F6E-A733-459E-8AB2-DD464E0FF7E5}"/>
    <cellStyle name="Normal 51 9" xfId="1127" xr:uid="{79EE5AA1-D22B-4B4C-965A-2A14F4EDFC47}"/>
    <cellStyle name="Normal 52" xfId="1128" xr:uid="{E0134F79-D149-4AB3-BEBA-7DCB25C2AE62}"/>
    <cellStyle name="Normal 52 10" xfId="1129" xr:uid="{FC8F91DB-D47E-4319-8DC1-FBF226D1A77E}"/>
    <cellStyle name="Normal 52 11" xfId="1130" xr:uid="{927EB869-7ED4-46D9-8A68-E2E83E6A5E8C}"/>
    <cellStyle name="Normal 52 12" xfId="1131" xr:uid="{88C6BDCF-25C0-4287-B1A9-2B873CDD7A26}"/>
    <cellStyle name="Normal 52 13" xfId="1132" xr:uid="{F810F73F-DC05-44C8-BA48-811198CA130D}"/>
    <cellStyle name="Normal 52 2" xfId="1133" xr:uid="{C45AE9CE-16FF-4F83-8824-5229B44753EF}"/>
    <cellStyle name="Normal 52 3" xfId="1134" xr:uid="{5030D9DE-C660-4C47-9E33-104208CB2771}"/>
    <cellStyle name="Normal 52 4" xfId="1135" xr:uid="{0777B93B-C4D6-4D5C-8667-CAE7BC6824B7}"/>
    <cellStyle name="Normal 52 5" xfId="1136" xr:uid="{A9F1F5F0-ED5F-40D6-BFF3-0B4063810D5A}"/>
    <cellStyle name="Normal 52 6" xfId="1137" xr:uid="{CB72F7D9-0973-4244-8BC8-DE871CCB256F}"/>
    <cellStyle name="Normal 52 7" xfId="1138" xr:uid="{8D90FE4D-74F0-427E-882A-9A9CC2CDA2B7}"/>
    <cellStyle name="Normal 52 8" xfId="1139" xr:uid="{72FE3F7F-66DD-4BB9-9F25-8595E321DC38}"/>
    <cellStyle name="Normal 52 9" xfId="1140" xr:uid="{3CC09D51-3106-42D3-A1D2-E9631C9E6672}"/>
    <cellStyle name="Normal 53" xfId="1141" xr:uid="{9C61CF8A-0640-4DF9-BE5C-278DA0C361A3}"/>
    <cellStyle name="Normal 53 10" xfId="1142" xr:uid="{E7708A3D-FC47-43FE-8117-5C95F9D2A60C}"/>
    <cellStyle name="Normal 53 11" xfId="1143" xr:uid="{475967A6-CE27-4485-BC40-BAAEDD56B677}"/>
    <cellStyle name="Normal 53 12" xfId="1144" xr:uid="{5BBAEFC6-3219-4C04-9A47-45D3890A0750}"/>
    <cellStyle name="Normal 53 13" xfId="1145" xr:uid="{FD6AA850-3783-4A60-BD36-8B7CFDE77909}"/>
    <cellStyle name="Normal 53 2" xfId="1146" xr:uid="{7262389B-038E-45F1-89D9-C8F8D03137DD}"/>
    <cellStyle name="Normal 53 3" xfId="1147" xr:uid="{8AA50FA9-85EA-4C99-BFDD-217123894CCF}"/>
    <cellStyle name="Normal 53 4" xfId="1148" xr:uid="{E837A3FE-84BA-4A59-80BE-23D9C6E3CD7D}"/>
    <cellStyle name="Normal 53 5" xfId="1149" xr:uid="{624E266B-FB10-4FCC-A4FD-29ABDA80F1FD}"/>
    <cellStyle name="Normal 53 6" xfId="1150" xr:uid="{00C59E50-9297-423A-8100-44B6CDF01811}"/>
    <cellStyle name="Normal 53 7" xfId="1151" xr:uid="{C79EE240-839A-4DAE-A230-8ABB71A9519C}"/>
    <cellStyle name="Normal 53 8" xfId="1152" xr:uid="{3BEC63EC-DFA8-4B8A-A721-1B8C49A7DEAD}"/>
    <cellStyle name="Normal 53 9" xfId="1153" xr:uid="{F831CEE2-4E38-468A-94C2-8BADC14E2E3D}"/>
    <cellStyle name="Normal 54" xfId="1154" xr:uid="{FE5BFB3A-03C9-452C-AF72-97C7C6D9AB68}"/>
    <cellStyle name="Normal 54 10" xfId="1155" xr:uid="{EAD3A002-2FA3-483D-983F-79BA1486F9E6}"/>
    <cellStyle name="Normal 54 11" xfId="1156" xr:uid="{6C5DE9A7-919D-43A9-B52E-02B8AA3621B2}"/>
    <cellStyle name="Normal 54 12" xfId="1157" xr:uid="{FC32F12F-7063-4BFC-8986-1B3B9E4AC429}"/>
    <cellStyle name="Normal 54 13" xfId="1158" xr:uid="{3821697D-E20A-499B-AEF2-F317EE8D19B6}"/>
    <cellStyle name="Normal 54 2" xfId="1159" xr:uid="{C4E62A98-6B15-453A-BB25-15F10F1374F8}"/>
    <cellStyle name="Normal 54 3" xfId="1160" xr:uid="{42D4DBC6-D466-4845-9D24-6353A90164B4}"/>
    <cellStyle name="Normal 54 4" xfId="1161" xr:uid="{5205D282-0FC8-4C25-9EF6-325AF001A3DF}"/>
    <cellStyle name="Normal 54 5" xfId="1162" xr:uid="{A5BAEF48-707D-461F-AF7E-DF1C8D4CDBA4}"/>
    <cellStyle name="Normal 54 6" xfId="1163" xr:uid="{15AE382E-60A6-493D-BCD6-CE01975C998D}"/>
    <cellStyle name="Normal 54 7" xfId="1164" xr:uid="{3536858E-D6F3-4AFB-B413-ED5A6A5526D3}"/>
    <cellStyle name="Normal 54 8" xfId="1165" xr:uid="{487B5505-C25A-4EEA-AAC1-1DBC9E6D4C5E}"/>
    <cellStyle name="Normal 54 9" xfId="1166" xr:uid="{58075FA8-9512-483E-AD55-F5D66148CB36}"/>
    <cellStyle name="Normal 55" xfId="2238" xr:uid="{CD30362E-E973-4442-9865-C045DE5FE31E}"/>
    <cellStyle name="Normal 56" xfId="2239" xr:uid="{C3850689-55DC-4075-B005-D37BC6258BF0}"/>
    <cellStyle name="Normal 57" xfId="2240" xr:uid="{AA8C6D13-22FB-468F-95BF-19F095C26205}"/>
    <cellStyle name="Normal 58" xfId="2241" xr:uid="{43D9596D-2704-4500-9B5C-55905CE2852E}"/>
    <cellStyle name="Normal 59" xfId="2242" xr:uid="{C3C4E6B9-C9E8-4D1A-842B-83D92C2BB4D6}"/>
    <cellStyle name="Normal 6" xfId="300" xr:uid="{456B6A2D-F11C-42B5-B094-827132E1F256}"/>
    <cellStyle name="Normal 6 2" xfId="1167" xr:uid="{06CB4DFA-D3A5-41C2-9E84-E035785AE617}"/>
    <cellStyle name="Normal 6 2 2" xfId="1800" xr:uid="{12DD2546-6B5F-403B-AED2-5095B62FB194}"/>
    <cellStyle name="Normal 6 2 3" xfId="2108" xr:uid="{770F4B4F-9923-4565-B050-8BF4A4E21AD1}"/>
    <cellStyle name="Normal 6 2 4" xfId="3399" xr:uid="{E4F21306-0DDA-4296-932F-9C3A62E8C279}"/>
    <cellStyle name="Normal 6 3" xfId="3460" xr:uid="{60D0DB3C-6CDF-48F2-9060-7BA34F94F831}"/>
    <cellStyle name="Normal 6 4" xfId="3347" xr:uid="{7F9EEAC4-6CA8-49ED-AD98-767865859A6F}"/>
    <cellStyle name="Normal 60" xfId="2243" xr:uid="{307B4B87-E9B5-46FC-9FBA-95E19B962A86}"/>
    <cellStyle name="Normal 61" xfId="2244" xr:uid="{625A6D6A-22DF-482A-92ED-25FA0E5F277F}"/>
    <cellStyle name="Normal 62" xfId="1168" xr:uid="{B752C36B-59CD-4E17-BED3-C9AF2E4E99B5}"/>
    <cellStyle name="Normal 63" xfId="2245" xr:uid="{1128A698-2E76-43B9-B44C-461FFA88F80E}"/>
    <cellStyle name="Normal 64" xfId="2246" xr:uid="{9588444D-8E7E-464A-8137-60DD34C7D364}"/>
    <cellStyle name="Normal 65" xfId="2247" xr:uid="{1A1851DB-6387-497E-96FC-E8BFB33C5891}"/>
    <cellStyle name="Normal 66" xfId="2248" xr:uid="{E5B055E9-EBEB-4112-9346-4A770AB890B5}"/>
    <cellStyle name="Normal 67" xfId="3037" xr:uid="{6B0BFD2F-23F9-492E-8EC7-DBC882B28A56}"/>
    <cellStyle name="Normal 68" xfId="3038" xr:uid="{AE69B97F-95C2-4B5E-AF57-F91C9D66995A}"/>
    <cellStyle name="Normal 69" xfId="3039" xr:uid="{750BEEF0-D0D6-4DF9-8D71-74479B3CC2A1}"/>
    <cellStyle name="Normal 7" xfId="1169" xr:uid="{D4075FAB-427A-4CF8-8FC7-7794585C3731}"/>
    <cellStyle name="Normal 7 2" xfId="1822" xr:uid="{D2B05767-1A1C-4E4A-9E68-660BC2D5862A}"/>
    <cellStyle name="Normal 7 2 2" xfId="1827" xr:uid="{5EFF64B2-F990-4900-B59E-7D0BB3EA55C9}"/>
    <cellStyle name="Normal 7 2 3" xfId="3400" xr:uid="{B42D7587-13F1-4895-B2A9-B16993E9E086}"/>
    <cellStyle name="Normal 7 3" xfId="1825" xr:uid="{2E0545D2-F14E-441E-BC8B-F4DA09C4AC08}"/>
    <cellStyle name="Normal 7 3 2" xfId="3468" xr:uid="{69EB4250-DDD5-4733-A29D-A0E0845970CE}"/>
    <cellStyle name="Normal 7 4" xfId="1796" xr:uid="{EB44AA61-908E-4CC6-9779-F870C947F473}"/>
    <cellStyle name="Normal 7 5" xfId="1795" xr:uid="{8C565F4E-905F-47E5-A426-3417690E7313}"/>
    <cellStyle name="Normal 7 6" xfId="2109" xr:uid="{43697B97-2C46-4542-8241-39E059D42113}"/>
    <cellStyle name="Normal 7 7" xfId="3348" xr:uid="{DF8F56C1-8CBC-4999-ACD6-43CB148CD04A}"/>
    <cellStyle name="Normal 70" xfId="3040" xr:uid="{3A36207F-11C5-428C-9B4A-FDFA1A375427}"/>
    <cellStyle name="Normal 71" xfId="3041" xr:uid="{B9F81F80-47D7-4B22-A83A-9403AD6464B0}"/>
    <cellStyle name="Normal 72" xfId="3042" xr:uid="{1DFD083E-423F-4C42-A88B-53BDCB91B568}"/>
    <cellStyle name="Normal 73" xfId="3043" xr:uid="{3CEC70AB-C6FF-4A9F-880C-758D8F232A8A}"/>
    <cellStyle name="Normal 74" xfId="3044" xr:uid="{5303BFAD-3402-41C4-92D6-3BB3714260BA}"/>
    <cellStyle name="Normal 75" xfId="3045" xr:uid="{A5C15986-19B0-4EB4-8D4D-53BFB6632BE0}"/>
    <cellStyle name="Normal 76" xfId="3046" xr:uid="{101AE3A6-F8FB-4427-BAB8-346D1FE51CA7}"/>
    <cellStyle name="Normal 77" xfId="3047" xr:uid="{11A7BB9B-314D-41A1-B66B-BE88174586A8}"/>
    <cellStyle name="Normal 78" xfId="3048" xr:uid="{4A587DEC-50C4-4D33-BA6F-69BD615BCFD6}"/>
    <cellStyle name="Normal 79" xfId="3049" xr:uid="{A9363DB2-71B7-4C1A-BAB4-458C6844912C}"/>
    <cellStyle name="Normal 8" xfId="1170" xr:uid="{856A0A80-07E3-4641-85BD-70A4E5AF357D}"/>
    <cellStyle name="Normal 8 2" xfId="1826" xr:uid="{D67BA661-DAAD-4576-AF3B-651A403E7C48}"/>
    <cellStyle name="Normal 8 3" xfId="1797" xr:uid="{826AD631-DF3A-4C2D-B08D-409168DCE8C5}"/>
    <cellStyle name="Normal 80" xfId="3050" xr:uid="{06D47D75-145B-4DFA-9872-C67FA541DBAC}"/>
    <cellStyle name="Normal 81" xfId="3051" xr:uid="{F60FB068-85D7-4429-ACF8-16A14F87DEEE}"/>
    <cellStyle name="Normal 82" xfId="3052" xr:uid="{E23C4C5E-79BB-4990-8A3F-4EA6991A71E4}"/>
    <cellStyle name="Normal 83" xfId="3053" xr:uid="{7D9AD610-F50E-4D6D-8F12-CB98FD3DDB10}"/>
    <cellStyle name="Normal 84" xfId="3054" xr:uid="{9CC636F6-7E7F-46C7-B2F3-C7B2135202C7}"/>
    <cellStyle name="Normal 85" xfId="3055" xr:uid="{3EFBBC24-6C07-498D-9346-4E96074F06C4}"/>
    <cellStyle name="Normal 86" xfId="3056" xr:uid="{FB2D3BD1-BC1A-45DB-8715-0CB668275BD6}"/>
    <cellStyle name="Normal 87" xfId="3057" xr:uid="{766D821D-8D6D-424D-B76B-E1DD9E6DA639}"/>
    <cellStyle name="Normal 88" xfId="3058" xr:uid="{973B3892-384C-402F-9806-8E41456AAB98}"/>
    <cellStyle name="Normal 89" xfId="3059" xr:uid="{4ECBBCDC-5D68-416B-8924-3DB608B0CB0A}"/>
    <cellStyle name="Normal 9" xfId="1798" xr:uid="{D90CC2F5-EE3B-4B14-9739-96B00F1DF395}"/>
    <cellStyle name="Normal 9 2" xfId="1893" xr:uid="{EE6D0575-B287-420A-A7B6-3FEB0B8B2722}"/>
    <cellStyle name="Normal 9 2 2" xfId="3469" xr:uid="{B1D17894-EEAB-41DB-8A34-48A4B51D5349}"/>
    <cellStyle name="Normal 9 3" xfId="3420" xr:uid="{E87B1A42-9259-43A1-B76B-6E3F187C1C92}"/>
    <cellStyle name="Normal 90" xfId="3060" xr:uid="{53A155A5-8BE4-4B91-AB64-A7720844158A}"/>
    <cellStyle name="Normal 91" xfId="3061" xr:uid="{DF837EA3-A5C2-47DC-933A-15E69806D1D4}"/>
    <cellStyle name="Normal 92" xfId="3062" xr:uid="{F6ED08AD-3DBA-4A24-A2A5-86BEAB92BEC2}"/>
    <cellStyle name="Normal 93" xfId="3063" xr:uid="{EB92E89E-1262-48AE-97F6-CA620EFE278F}"/>
    <cellStyle name="Normal 94" xfId="3064" xr:uid="{BDF044B0-3952-4406-9FEC-A6F57E1429E4}"/>
    <cellStyle name="Normal 95" xfId="3065" xr:uid="{8954418C-2669-4ED0-83AA-C6F3017EF8A1}"/>
    <cellStyle name="Normal 96" xfId="3066" xr:uid="{EAB02D8E-1867-432B-B94B-0871B7DEB8CD}"/>
    <cellStyle name="Normal 97" xfId="3067" xr:uid="{E35DD44B-B1F5-4CB3-87E8-6C5E5AD142E3}"/>
    <cellStyle name="Normal 98" xfId="3068" xr:uid="{ED534BAD-BDA1-4145-8E98-4EEF2F27C8E1}"/>
    <cellStyle name="Normal 99" xfId="3069" xr:uid="{AEF7A759-0F0C-4A15-9942-5D7497B9A675}"/>
    <cellStyle name="Note 2" xfId="1172" xr:uid="{0356569B-ED04-4539-8D34-0EB407D21349}"/>
    <cellStyle name="Note 2 2" xfId="1173" xr:uid="{C9576FB7-A77E-406E-87A9-5A1D2ED96A03}"/>
    <cellStyle name="Note 3" xfId="1174" xr:uid="{3E1A82BE-1828-40E8-A38A-744226A0B403}"/>
    <cellStyle name="Note 4" xfId="1171" xr:uid="{4178CC7C-CBC0-4F68-987A-93DD15A3FA41}"/>
    <cellStyle name="numero" xfId="1175" xr:uid="{103C6B28-F2F0-42A9-A176-A453E23E9014}"/>
    <cellStyle name="numerochap" xfId="1176" xr:uid="{2153EDCB-9439-4302-B721-52A07713B588}"/>
    <cellStyle name="numerochap2" xfId="1177" xr:uid="{74CFCEA4-5E2F-4FB5-982A-9C17E91AEB0B}"/>
    <cellStyle name="numerochap3" xfId="1178" xr:uid="{EAC6DA92-999F-424C-874E-3B7B73F4F551}"/>
    <cellStyle name="Numerotation" xfId="1" xr:uid="{00000000-0005-0000-0000-000030000000}"/>
    <cellStyle name="numimpo" xfId="1179" xr:uid="{F03D4B6F-4445-4222-9A14-477C1BABFA25}"/>
    <cellStyle name="Output" xfId="301" xr:uid="{AC5EBB37-5963-474F-A753-AE0A124E8675}"/>
    <cellStyle name="Output 2" xfId="1181" xr:uid="{EFD381FC-92CA-44D0-9765-FD9BB09D53D9}"/>
    <cellStyle name="Output 2 2" xfId="1182" xr:uid="{BEF107AD-31E2-42C1-B8DC-515FAB22F806}"/>
    <cellStyle name="Output 3" xfId="1183" xr:uid="{2F656B95-AEE1-4B21-BC4C-512C3FC3101B}"/>
    <cellStyle name="Output 4" xfId="1180" xr:uid="{EF15F61A-E07B-462A-8B8E-8581DC6EFF79}"/>
    <cellStyle name="OUVCOMP" xfId="1184" xr:uid="{718AA797-2930-4AB9-B057-88E6ADEBB0DE}"/>
    <cellStyle name="OUVCOMPnb" xfId="1185" xr:uid="{CDC88EEC-4B01-4671-AEF9-823D4E5DB868}"/>
    <cellStyle name="Ouvrages" xfId="1186" xr:uid="{9EFE554E-624E-4A54-9163-3E41203BA9DA}"/>
    <cellStyle name="Ouvrages1" xfId="1187" xr:uid="{A4B564D4-3E47-46B6-A204-778366BFA4DB}"/>
    <cellStyle name="Ouvrages1nb" xfId="1188" xr:uid="{AB930523-DF2C-4D1A-BD66-1AC551A83B10}"/>
    <cellStyle name="Ouvrages2" xfId="1189" xr:uid="{24C3473B-1D9D-4704-B510-E8CF803170BA}"/>
    <cellStyle name="Ouvrages2nb" xfId="1190" xr:uid="{4F19FE70-AE6C-4EB9-896E-47CDB8DAB741}"/>
    <cellStyle name="Ouvrages3" xfId="1191" xr:uid="{F7406259-CD82-46C2-AEAB-87B9DFDB54D1}"/>
    <cellStyle name="Ouvrages3nb" xfId="1192" xr:uid="{59B2BE2E-96FC-4E1C-B9A0-627101DAF90C}"/>
    <cellStyle name="Ouvragesnb" xfId="1193" xr:uid="{B9583B24-7CA6-486A-A982-F7DCD810B038}"/>
    <cellStyle name="Page Number" xfId="302" xr:uid="{B334B86A-1775-420E-AD70-BE64DC163C8F}"/>
    <cellStyle name="parametre" xfId="1194" xr:uid="{B194196C-3DD9-4F10-B872-02F5A373F5E7}"/>
    <cellStyle name="paramètres" xfId="1195" xr:uid="{2D4917CC-2706-4274-97D6-53A418533C77}"/>
    <cellStyle name="paramètresnb" xfId="1196" xr:uid="{89FDA31C-721A-4F0D-8486-7619707D89FA}"/>
    <cellStyle name="Percent [0]" xfId="1894" xr:uid="{BA94A713-3F0B-4789-AD05-D8E10927A38F}"/>
    <cellStyle name="Percent [00]" xfId="1895" xr:uid="{F545B36C-7169-463A-89D8-B038A3C99042}"/>
    <cellStyle name="Percent [2]" xfId="1896" xr:uid="{58E0BF41-4CE1-402B-8A55-F411DA93D294}"/>
    <cellStyle name="Perso" xfId="303" xr:uid="{F3B69C26-C793-4D1C-BD83-97EEC20483C8}"/>
    <cellStyle name="Pilkku_BINV" xfId="1897" xr:uid="{9B2EF282-92D9-43DE-B1EA-1C910D2D60CA}"/>
    <cellStyle name="Pourcentage 10" xfId="1197" xr:uid="{8AC02B55-2DC5-4815-B080-99560B4A5014}"/>
    <cellStyle name="Pourcentage 10 2" xfId="1198" xr:uid="{585D42F5-48F7-4584-91E0-32449EFB217D}"/>
    <cellStyle name="Pourcentage 11" xfId="1199" xr:uid="{787DDFFE-A929-41FF-8180-1B3949DAF35D}"/>
    <cellStyle name="Pourcentage 12" xfId="1200" xr:uid="{E2AD5469-3650-4E43-B0D0-D9AA24DC1F5B}"/>
    <cellStyle name="Pourcentage 13" xfId="2249" xr:uid="{08B0DD67-E0C0-4731-8E07-A97408CD53A3}"/>
    <cellStyle name="Pourcentage 2" xfId="304" xr:uid="{826BF65B-F574-489E-86AC-E0F44532B6E1}"/>
    <cellStyle name="Pourcentage 2 2" xfId="305" xr:uid="{629C0999-A66C-4E71-9A37-38857B44AD9B}"/>
    <cellStyle name="Pourcentage 2 2 2" xfId="1202" xr:uid="{59DE872C-E62C-48A4-85A8-270ED26CD97C}"/>
    <cellStyle name="Pourcentage 2 2 2 2" xfId="3402" xr:uid="{8A82EB57-5E50-4233-B0FD-D03AFF77A169}"/>
    <cellStyle name="Pourcentage 2 2 3" xfId="3397" xr:uid="{AB85487E-695D-4922-831F-697FC550D697}"/>
    <cellStyle name="Pourcentage 2 3" xfId="1203" xr:uid="{2E389802-D18F-49B7-BD2C-53E354A4D2FD}"/>
    <cellStyle name="Pourcentage 2 4" xfId="1201" xr:uid="{BFC7D9D6-7B52-4B81-8EA3-2B97980E0824}"/>
    <cellStyle name="Pourcentage 2 5" xfId="2250" xr:uid="{468EBBB6-E4A1-4CF5-AC54-8B3BB74213F7}"/>
    <cellStyle name="Pourcentage 2_BPU-LOTB-SER-090324" xfId="1204" xr:uid="{8BDF9278-6B64-497B-8DCD-88FFD5B23CF3}"/>
    <cellStyle name="Pourcentage 3" xfId="306" xr:uid="{210C673A-C548-4BB7-AC8D-95D51B177F6E}"/>
    <cellStyle name="Pourcentage 3 2" xfId="1205" xr:uid="{BC8E6887-67AD-4876-8BE0-663299B6B6E8}"/>
    <cellStyle name="Pourcentage 3 3" xfId="3070" xr:uid="{E273623D-98D2-44B8-A362-02B216DFE4E8}"/>
    <cellStyle name="Pourcentage 3 4" xfId="3462" xr:uid="{AA85A38C-D46B-4E80-BCFA-39B54FD264D0}"/>
    <cellStyle name="Pourcentage 4" xfId="1206" xr:uid="{9A072F90-422E-450F-B383-CCC87804DB52}"/>
    <cellStyle name="Pourcentage 4 2" xfId="1823" xr:uid="{02AAD317-E868-4CD5-B6F8-F534826774A9}"/>
    <cellStyle name="Pourcentage 4 3" xfId="1821" xr:uid="{9971C509-47F1-49C0-99A8-D2A71A8A6716}"/>
    <cellStyle name="Pourcentage 4 4" xfId="2110" xr:uid="{32510B35-C6ED-46A3-BA8A-3A31276B818C}"/>
    <cellStyle name="Pourcentage 5" xfId="1207" xr:uid="{A0F13B13-062B-437A-9517-939CB7C5F03B}"/>
    <cellStyle name="Pourcentage 5 2" xfId="1898" xr:uid="{F009ED7D-1B7D-4899-A3A5-CA37636ECC44}"/>
    <cellStyle name="Pourcentage 5 3" xfId="2111" xr:uid="{8E9FAE34-DD46-4A5D-AFD4-D4A9B93AD8CC}"/>
    <cellStyle name="Pourcentage 6" xfId="1208" xr:uid="{29CA7716-ECAF-4376-B7BC-C6225E4A60A9}"/>
    <cellStyle name="Pourcentage 7" xfId="1209" xr:uid="{036224DA-E9C9-43C2-96A3-253B85FB7EB1}"/>
    <cellStyle name="Pourcentage 8" xfId="1210" xr:uid="{23609680-E246-4A26-BF2F-FBC63B26CDCD}"/>
    <cellStyle name="Pourcentage 9" xfId="1211" xr:uid="{7CA35E29-D334-4CF2-A059-151E87E2A172}"/>
    <cellStyle name="PrePop Currency (0)" xfId="1900" xr:uid="{5AB343E4-D005-40C5-A6F6-4B0C2217AD91}"/>
    <cellStyle name="PrePop Currency (2)" xfId="1901" xr:uid="{0CDCA514-84D3-407D-A2E9-FE12D8CB4BF2}"/>
    <cellStyle name="PrePop Units (0)" xfId="1902" xr:uid="{5A0D0308-EBCF-42F7-B0CB-960AB9536400}"/>
    <cellStyle name="PrePop Units (1)" xfId="1903" xr:uid="{7EAC2A0F-18A1-4A4C-AA45-A38F4733ED73}"/>
    <cellStyle name="PrePop Units (2)" xfId="1904" xr:uid="{6F6B7161-CAF8-4833-ACEE-D4BA4C6A8992}"/>
    <cellStyle name="Pres" xfId="307" xr:uid="{F49FB9DE-B957-45FE-AE1C-DDFED0A4EABF}"/>
    <cellStyle name="pu" xfId="1212" xr:uid="{5F928359-7624-44B7-9EEE-8323B5605274}"/>
    <cellStyle name="Py?r. luku_BINV" xfId="1905" xr:uid="{2AB76178-4997-4D9F-8722-D2B929A1901F}"/>
    <cellStyle name="Py?r. valuutta_BINV" xfId="1906" xr:uid="{859A416C-7E9A-45DD-A987-2850672C485F}"/>
    <cellStyle name="qte" xfId="1213" xr:uid="{AE663B38-B596-468E-A398-A7893C9B0A5A}"/>
    <cellStyle name="Ratio" xfId="308" xr:uid="{A6F49166-EF61-4649-BBA4-905290885DF4}"/>
    <cellStyle name="rdt" xfId="1214" xr:uid="{B9499F6D-7BFD-48C9-96B4-F11C06BEC398}"/>
    <cellStyle name="rdt 2" xfId="1215" xr:uid="{47BA9F66-1F0F-479E-B8D0-58851BCD4F88}"/>
    <cellStyle name="recap_chap" xfId="1216" xr:uid="{CB4A27BE-5F50-443E-95F5-77183231AC05}"/>
    <cellStyle name="recchap" xfId="1217" xr:uid="{B3EE2419-9D20-4C3F-90E4-DF428A5900DA}"/>
    <cellStyle name="rectitre" xfId="1218" xr:uid="{15D83827-0DB1-40C6-8D18-F7F54AE9123E}"/>
    <cellStyle name="rectotchap" xfId="1219" xr:uid="{9306EE8F-43AF-46C2-8521-CA588C979108}"/>
    <cellStyle name="rectotgen" xfId="1220" xr:uid="{27EA9375-0A13-47B5-9CC8-5FE2A239A6CF}"/>
    <cellStyle name="reports" xfId="1221" xr:uid="{17BCD7B2-B1FA-45D9-8DFB-D90D52973AF8}"/>
    <cellStyle name="REPRENDRE" xfId="1222" xr:uid="{F288D6FA-01D8-4B2B-9C5B-D90FFA8FF4C0}"/>
    <cellStyle name="res_calculs" xfId="1223" xr:uid="{43CB60F5-EFFE-4AC9-A9EC-654E9534F1AA}"/>
    <cellStyle name="Result" xfId="3071" xr:uid="{7B77E0B8-F8E5-4E63-B83D-9EB378A4A978}"/>
    <cellStyle name="Result2" xfId="3072" xr:uid="{1A8F565F-6FB0-481B-A73A-3018448DF2DD}"/>
    <cellStyle name="resultatht" xfId="1224" xr:uid="{63E5F402-4D1B-41E7-A9D7-5DEF97DF20AA}"/>
    <cellStyle name="resultatht 2" xfId="1225" xr:uid="{59B137B0-9841-4DDC-8C66-E88CC6CF84AA}"/>
    <cellStyle name="resultatttc" xfId="1226" xr:uid="{975F5B58-4CAE-4204-9ABD-C54A559B75E7}"/>
    <cellStyle name="resultattva" xfId="1227" xr:uid="{F699AD09-006A-4180-BB0E-38A97F7EBDD8}"/>
    <cellStyle name="resultdht" xfId="1228" xr:uid="{784C3736-53F2-447D-B741-60A5E2146F39}"/>
    <cellStyle name="resultdht 2" xfId="1229" xr:uid="{160501EE-0B64-4536-A314-62F34C9FD54B}"/>
    <cellStyle name="resultdht 2 2" xfId="1230" xr:uid="{3609EDA6-8570-4211-83F1-1BD953DB877D}"/>
    <cellStyle name="resultdht 3" xfId="1231" xr:uid="{3799E695-8044-443A-8545-78C7D3FA6492}"/>
    <cellStyle name="resultdttc" xfId="1232" xr:uid="{5381D42F-8677-4262-945D-4F9A76FCD1C4}"/>
    <cellStyle name="resultdtva" xfId="1233" xr:uid="{66038A39-6B2B-4AB6-BD4A-D96E42587203}"/>
    <cellStyle name="resultght" xfId="1234" xr:uid="{A10E2554-F79E-4385-9B3E-06A2CCE3EF6B}"/>
    <cellStyle name="resultght 2" xfId="1235" xr:uid="{9E4575F7-7A3F-4A39-B1C5-B5DA8CEB5D5A}"/>
    <cellStyle name="resultgttc" xfId="1236" xr:uid="{9151771F-4B9E-4A96-89C7-D84D00D2A1D7}"/>
    <cellStyle name="resultgtva" xfId="1237" xr:uid="{569B6291-7A3E-4A59-9E83-C36B6F510E01}"/>
    <cellStyle name="saisie" xfId="1238" xr:uid="{F242F342-3623-4D1A-AB99-341E9D8A4362}"/>
    <cellStyle name="Satisfaisant" xfId="55" builtinId="26" customBuiltin="1"/>
    <cellStyle name="Satisfaisant 2" xfId="309" xr:uid="{27FC30E6-1753-4A8C-8CDD-E24379F31D1C}"/>
    <cellStyle name="Satisfaisant 2 10" xfId="1240" xr:uid="{9D509B5E-24CE-46C9-9DAD-B394AFA8F419}"/>
    <cellStyle name="Satisfaisant 2 11" xfId="1241" xr:uid="{FAFDF7F1-79B5-4AB0-B92C-BDB46E83CDA0}"/>
    <cellStyle name="Satisfaisant 2 12" xfId="1242" xr:uid="{C8703231-15B5-4F30-8FE4-E9A02B70446E}"/>
    <cellStyle name="Satisfaisant 2 13" xfId="1243" xr:uid="{49374DED-EA31-43B4-A694-FD3BA8B6AB10}"/>
    <cellStyle name="Satisfaisant 2 14" xfId="1244" xr:uid="{EC8FAE43-74C8-47F0-9EA8-EC1D9744515D}"/>
    <cellStyle name="Satisfaisant 2 15" xfId="1239" xr:uid="{68711A1B-62A9-43B1-A5DF-47AA73C52A57}"/>
    <cellStyle name="Satisfaisant 2 2" xfId="1245" xr:uid="{FDE42950-4CAE-4443-B9C6-A02915052513}"/>
    <cellStyle name="Satisfaisant 2 3" xfId="1246" xr:uid="{9678C461-761E-483B-AD59-39B0A925C83B}"/>
    <cellStyle name="Satisfaisant 2 4" xfId="1247" xr:uid="{B700B335-0F6E-4556-B13E-39B964D9537B}"/>
    <cellStyle name="Satisfaisant 2 5" xfId="1248" xr:uid="{78EE72CF-2975-4F57-97E7-D35B97D3619D}"/>
    <cellStyle name="Satisfaisant 2 6" xfId="1249" xr:uid="{850C7755-B6A4-45FC-BF46-DF7D4F466BFE}"/>
    <cellStyle name="Satisfaisant 2 7" xfId="1250" xr:uid="{5B81D59E-CD81-4C50-BEE4-B8D81E694298}"/>
    <cellStyle name="Satisfaisant 2 8" xfId="1251" xr:uid="{26FC2177-9D31-4211-B654-375D78F78D1A}"/>
    <cellStyle name="Satisfaisant 2 9" xfId="1252" xr:uid="{A91096CB-D93E-49BD-AAF0-85C5CF2595FF}"/>
    <cellStyle name="Satisfaisant 2_BPU-LOTB-SER-090324" xfId="1253" xr:uid="{E966CDC4-B13B-4C4C-A177-F4665AAD5CF6}"/>
    <cellStyle name="Sortie" xfId="58" builtinId="21" customBuiltin="1"/>
    <cellStyle name="Sortie 2" xfId="310" xr:uid="{1251317C-4A5E-494D-AE93-318F936BE8D9}"/>
    <cellStyle name="Sortie 2 10" xfId="1255" xr:uid="{0C6B5BEB-167E-402B-89FE-8782AC9DC01F}"/>
    <cellStyle name="Sortie 2 10 2" xfId="1256" xr:uid="{E0B0BBB5-57F5-4239-93C4-6009453520C5}"/>
    <cellStyle name="Sortie 2 11" xfId="1257" xr:uid="{74F02E8F-B597-45CC-A0C1-A9246A90019C}"/>
    <cellStyle name="Sortie 2 11 2" xfId="1258" xr:uid="{4DDE749B-C77C-4937-955E-76A884D754E1}"/>
    <cellStyle name="Sortie 2 12" xfId="1259" xr:uid="{1ED36549-C5C3-41A4-A951-1268E89C71BB}"/>
    <cellStyle name="Sortie 2 12 2" xfId="1260" xr:uid="{F27560C6-44C3-4E7F-9BEE-759D95482062}"/>
    <cellStyle name="Sortie 2 13" xfId="1261" xr:uid="{C8BD8EDA-CAA9-4544-A0E5-BE49E4038CB6}"/>
    <cellStyle name="Sortie 2 13 2" xfId="1262" xr:uid="{93560236-9225-4E9E-AF74-F57F6E050830}"/>
    <cellStyle name="Sortie 2 14" xfId="1263" xr:uid="{3BC452E4-630D-4018-BB86-893BF5888860}"/>
    <cellStyle name="Sortie 2 14 2" xfId="1264" xr:uid="{DA0929F9-406B-415F-9B7E-61B0EA496A2E}"/>
    <cellStyle name="Sortie 2 15" xfId="1265" xr:uid="{54EB38F8-7DD2-4E99-AE14-4CC401C8DDBE}"/>
    <cellStyle name="Sortie 2 16" xfId="1254" xr:uid="{3E961597-57DC-4C78-9528-281B776B7F09}"/>
    <cellStyle name="Sortie 2 17" xfId="2021" xr:uid="{0E6EB100-4476-49FD-B7D6-827C345418FA}"/>
    <cellStyle name="Sortie 2 18" xfId="3073" xr:uid="{57A71B22-69CA-469F-BAB8-2B000EB6E1A9}"/>
    <cellStyle name="Sortie 2 19" xfId="3074" xr:uid="{23598D8B-3BEF-4E77-8EEF-A706FEF6DF20}"/>
    <cellStyle name="Sortie 2 2" xfId="311" xr:uid="{83A46A3D-4891-4215-89B7-A90C06EA82DA}"/>
    <cellStyle name="Sortie 2 2 10" xfId="3075" xr:uid="{1AC44DEA-4D46-4D27-8D60-5C41EE3ACE49}"/>
    <cellStyle name="Sortie 2 2 11" xfId="3076" xr:uid="{6472389A-A501-4E51-AF9A-8BF8C2D2D3C9}"/>
    <cellStyle name="Sortie 2 2 12" xfId="3077" xr:uid="{CE1826E0-72EA-4C77-8DF6-F962B12F0153}"/>
    <cellStyle name="Sortie 2 2 13" xfId="3078" xr:uid="{1F063F5C-5F24-4813-9FA1-A661238804A2}"/>
    <cellStyle name="Sortie 2 2 14" xfId="3079" xr:uid="{66F01082-0CD6-44CA-A937-8C51DF1EAC48}"/>
    <cellStyle name="Sortie 2 2 15" xfId="3080" xr:uid="{E889AAA2-0175-4F0A-B2A3-9EE886E9F341}"/>
    <cellStyle name="Sortie 2 2 16" xfId="3081" xr:uid="{F421DE3F-D3AC-4D4E-9FCA-E25484EA07B9}"/>
    <cellStyle name="Sortie 2 2 17" xfId="3082" xr:uid="{45E018EF-AF42-4908-A824-7BF9BA28EC69}"/>
    <cellStyle name="Sortie 2 2 18" xfId="3083" xr:uid="{80EDBFD2-70D0-4701-935A-1B500333DBA8}"/>
    <cellStyle name="Sortie 2 2 19" xfId="3084" xr:uid="{E0861CAA-E700-47CF-B3AD-960E2C77C962}"/>
    <cellStyle name="Sortie 2 2 2" xfId="312" xr:uid="{9E3CA0C5-266B-4A12-B5A0-741DB7F4AAFA}"/>
    <cellStyle name="Sortie 2 2 2 2" xfId="1267" xr:uid="{1D34073B-D639-4C46-8120-68C3A20DF576}"/>
    <cellStyle name="Sortie 2 2 2 2 2" xfId="1770" xr:uid="{8366DB6A-3E23-43C3-A47A-EAA72D4081F5}"/>
    <cellStyle name="Sortie 2 2 2 2 3" xfId="2113" xr:uid="{7D24F5DB-4FD2-4F63-B317-B6BA54C43550}"/>
    <cellStyle name="Sortie 2 2 2 3" xfId="2023" xr:uid="{4CB7CC40-BCEB-43D3-8548-C515635905D7}"/>
    <cellStyle name="Sortie 2 2 2 4" xfId="3085" xr:uid="{6B0178DB-1C96-4D9B-8B58-9EB3D9636FF9}"/>
    <cellStyle name="Sortie 2 2 20" xfId="3086" xr:uid="{990ECA9C-18A0-46A8-823E-112F737D3A38}"/>
    <cellStyle name="Sortie 2 2 21" xfId="3087" xr:uid="{EB17888C-ECC1-4CE7-876C-F86BAAB77129}"/>
    <cellStyle name="Sortie 2 2 22" xfId="3088" xr:uid="{EE468A85-0DAB-4CF5-AF34-17AAC49898A2}"/>
    <cellStyle name="Sortie 2 2 23" xfId="3089" xr:uid="{1A649310-108D-46A6-B589-855DF84C59FD}"/>
    <cellStyle name="Sortie 2 2 24" xfId="3090" xr:uid="{357E3B14-29AA-4A96-AEFF-2305C7E5E1C4}"/>
    <cellStyle name="Sortie 2 2 25" xfId="3091" xr:uid="{1EF497E0-E61A-4A5C-A9B6-4F28D495E8DE}"/>
    <cellStyle name="Sortie 2 2 26" xfId="3092" xr:uid="{CCC89DA5-3D59-4A71-980A-61A1B4229374}"/>
    <cellStyle name="Sortie 2 2 27" xfId="3093" xr:uid="{8D23D246-A187-4AA8-A1CF-2B870CECCED0}"/>
    <cellStyle name="Sortie 2 2 28" xfId="3094" xr:uid="{08E5B602-7F78-4B8F-A91D-FEE8A2BB600F}"/>
    <cellStyle name="Sortie 2 2 29" xfId="3095" xr:uid="{22EB77A7-46B0-499A-B549-756E33EE75C9}"/>
    <cellStyle name="Sortie 2 2 3" xfId="313" xr:uid="{C986CE36-EC01-4AC9-84F0-E3069CDFF4F1}"/>
    <cellStyle name="Sortie 2 2 3 2" xfId="1771" xr:uid="{E14BEA0A-579A-4FB5-A477-5392DC479376}"/>
    <cellStyle name="Sortie 2 2 3 2 2" xfId="2169" xr:uid="{8E59C979-6D74-40BD-8D0D-3C90E5FA1CD1}"/>
    <cellStyle name="Sortie 2 2 3 3" xfId="2024" xr:uid="{97B82B09-E7C3-4D99-AB89-B2D184F68FA8}"/>
    <cellStyle name="Sortie 2 2 30" xfId="3096" xr:uid="{879E220C-7DAE-46AB-8C28-7E2C59B2CF8B}"/>
    <cellStyle name="Sortie 2 2 31" xfId="3097" xr:uid="{C12AA2BA-4B1E-4537-812B-13BB28470112}"/>
    <cellStyle name="Sortie 2 2 32" xfId="3098" xr:uid="{DB8685E9-0B55-4431-9925-0CDEF05F10F6}"/>
    <cellStyle name="Sortie 2 2 33" xfId="3099" xr:uid="{78AAF348-E67E-4F20-BD6D-875F74673117}"/>
    <cellStyle name="Sortie 2 2 34" xfId="3100" xr:uid="{C76607AE-36F4-4AE6-8E5D-649E3D690F21}"/>
    <cellStyle name="Sortie 2 2 35" xfId="3101" xr:uid="{9134F4B8-B5F7-4BA9-8A4A-164B5C59BE1B}"/>
    <cellStyle name="Sortie 2 2 36" xfId="3102" xr:uid="{DECA80DF-50D6-4ABC-806E-EED7452674B8}"/>
    <cellStyle name="Sortie 2 2 37" xfId="3103" xr:uid="{E2ED274A-2431-4D0D-A871-0DD76EDF3E8E}"/>
    <cellStyle name="Sortie 2 2 38" xfId="3104" xr:uid="{0C43D73D-1016-4206-A2C5-413DB0DD2E6D}"/>
    <cellStyle name="Sortie 2 2 39" xfId="3105" xr:uid="{9F0B227E-0511-4926-AF1E-B725B5B81A09}"/>
    <cellStyle name="Sortie 2 2 4" xfId="314" xr:uid="{60FC17F7-56C5-400A-A112-A3F86EE881FF}"/>
    <cellStyle name="Sortie 2 2 4 2" xfId="1772" xr:uid="{B7E87766-3B3B-466C-85BD-FDF24B92C80B}"/>
    <cellStyle name="Sortie 2 2 4 2 2" xfId="2170" xr:uid="{CA869843-4207-47C0-8147-B22BD3C8B429}"/>
    <cellStyle name="Sortie 2 2 4 3" xfId="2025" xr:uid="{0DBABF23-15F3-4FA2-A3E9-02CE8CDE8438}"/>
    <cellStyle name="Sortie 2 2 40" xfId="3106" xr:uid="{0DE726B8-01D8-403A-AE88-339BE5DE0B3A}"/>
    <cellStyle name="Sortie 2 2 41" xfId="3107" xr:uid="{3DAEE0FF-1E8B-44F0-8A1E-B92DA43836B2}"/>
    <cellStyle name="Sortie 2 2 42" xfId="3108" xr:uid="{45252A56-88E4-4517-9BC3-7285506D9705}"/>
    <cellStyle name="Sortie 2 2 43" xfId="3109" xr:uid="{2908F8B5-7471-4C0D-BE7F-DD77069423AE}"/>
    <cellStyle name="Sortie 2 2 44" xfId="3110" xr:uid="{F86EC4A8-8BB2-4C7D-B151-ED3CA11FC488}"/>
    <cellStyle name="Sortie 2 2 45" xfId="3111" xr:uid="{FC9F1E99-3E52-4071-9D43-224EA32FEFED}"/>
    <cellStyle name="Sortie 2 2 46" xfId="3112" xr:uid="{5CDF563E-4055-49D7-AD9B-E6A46B51251B}"/>
    <cellStyle name="Sortie 2 2 47" xfId="3113" xr:uid="{0CD8ECFA-19CD-4317-A95B-FFDFE8943CB0}"/>
    <cellStyle name="Sortie 2 2 48" xfId="3114" xr:uid="{7E33B2CE-A6A1-497B-B53E-F1A02674F3AD}"/>
    <cellStyle name="Sortie 2 2 49" xfId="3115" xr:uid="{B64886EF-4EE3-4FA5-B0A8-43C7ADF73ED9}"/>
    <cellStyle name="Sortie 2 2 5" xfId="315" xr:uid="{7E3F3EBD-E728-40A5-8013-E77D7E10F15B}"/>
    <cellStyle name="Sortie 2 2 5 2" xfId="1773" xr:uid="{9FD1F1F0-24ED-4F60-87C3-CA53DA034FF6}"/>
    <cellStyle name="Sortie 2 2 5 2 2" xfId="2171" xr:uid="{2F9F34DF-F002-4AB1-9B37-A38A4DE42E30}"/>
    <cellStyle name="Sortie 2 2 5 3" xfId="2026" xr:uid="{00DA35A2-BF84-4E7A-8DC4-116136934121}"/>
    <cellStyle name="Sortie 2 2 50" xfId="3116" xr:uid="{64C185E4-E369-4DD9-9B12-019872F18E70}"/>
    <cellStyle name="Sortie 2 2 51" xfId="3117" xr:uid="{9608AE3F-1786-4CBB-82AA-2502C82E176A}"/>
    <cellStyle name="Sortie 2 2 52" xfId="3118" xr:uid="{224E5725-CD4D-4DC0-A339-A65966D5650A}"/>
    <cellStyle name="Sortie 2 2 53" xfId="3119" xr:uid="{ECB80C11-F4A8-4782-8A78-3E5C6EED18D9}"/>
    <cellStyle name="Sortie 2 2 54" xfId="3120" xr:uid="{4E7111F9-9772-447E-B885-1FDD98B244A5}"/>
    <cellStyle name="Sortie 2 2 55" xfId="3121" xr:uid="{4A370617-744E-42CA-9130-C38DA8B91D66}"/>
    <cellStyle name="Sortie 2 2 56" xfId="3122" xr:uid="{C2457B04-2EEE-4357-8865-EAD3DBE43512}"/>
    <cellStyle name="Sortie 2 2 57" xfId="3123" xr:uid="{18DB57BC-C796-4366-B46E-3488961669C2}"/>
    <cellStyle name="Sortie 2 2 58" xfId="3124" xr:uid="{CCE70380-9465-46E1-BD42-AB24D4428AFD}"/>
    <cellStyle name="Sortie 2 2 59" xfId="3125" xr:uid="{0DC4AB21-47EA-4EAE-92F1-D78C3A21B10D}"/>
    <cellStyle name="Sortie 2 2 6" xfId="1266" xr:uid="{AE01AC43-2D3D-469D-BF50-D77E1524EEAD}"/>
    <cellStyle name="Sortie 2 2 6 2" xfId="1774" xr:uid="{34EC9A1E-378C-4E80-8711-CE221960B7CB}"/>
    <cellStyle name="Sortie 2 2 6 3" xfId="2112" xr:uid="{BA84B48A-761B-49F3-92E3-DA8AA727CEEE}"/>
    <cellStyle name="Sortie 2 2 60" xfId="3126" xr:uid="{F3C67E0B-1909-467A-B03D-0F0B2EA1C723}"/>
    <cellStyle name="Sortie 2 2 61" xfId="3127" xr:uid="{8ADE39ED-0440-4E56-9C82-BF79DD5A6072}"/>
    <cellStyle name="Sortie 2 2 62" xfId="3128" xr:uid="{F3A30E86-FC7E-401C-910F-37CEBD5BC2AE}"/>
    <cellStyle name="Sortie 2 2 63" xfId="3129" xr:uid="{8C0E7330-222B-4CF6-A281-D229DA4B7F62}"/>
    <cellStyle name="Sortie 2 2 64" xfId="3130" xr:uid="{4C577631-EF39-4F30-B0AC-D802E8E602FC}"/>
    <cellStyle name="Sortie 2 2 65" xfId="3131" xr:uid="{C51E40F3-5EB9-45C8-93A8-C1408B499FC2}"/>
    <cellStyle name="Sortie 2 2 66" xfId="3132" xr:uid="{7B53E5C1-20BA-4E74-9E6A-5D918AE62C86}"/>
    <cellStyle name="Sortie 2 2 67" xfId="3133" xr:uid="{6E3EC6C6-D0DA-44B3-829E-23E3D5C4D104}"/>
    <cellStyle name="Sortie 2 2 68" xfId="3134" xr:uid="{F8451AED-1CFA-4134-B4DB-A636C6D748CC}"/>
    <cellStyle name="Sortie 2 2 69" xfId="3135" xr:uid="{6CC00559-7365-4AB2-BC46-0E5CA0D6555E}"/>
    <cellStyle name="Sortie 2 2 7" xfId="2022" xr:uid="{E14BCC2C-F016-4EE7-9A48-9891569C020B}"/>
    <cellStyle name="Sortie 2 2 70" xfId="3136" xr:uid="{988E1D71-EE9C-478E-9FA9-966083796F5C}"/>
    <cellStyle name="Sortie 2 2 71" xfId="3137" xr:uid="{99043B79-5637-4912-99EB-C03BEC889A43}"/>
    <cellStyle name="Sortie 2 2 72" xfId="3138" xr:uid="{A09F7E0C-B6CC-404D-98AF-5BD5F1D5C6F5}"/>
    <cellStyle name="Sortie 2 2 73" xfId="3139" xr:uid="{BD508251-DD4C-41C3-9E32-EEABCE9B2CEE}"/>
    <cellStyle name="Sortie 2 2 8" xfId="3140" xr:uid="{C4723A60-2DF6-4686-894F-3AE8F46005CA}"/>
    <cellStyle name="Sortie 2 2 9" xfId="3141" xr:uid="{C84CE50C-794A-4DFC-B941-060CB9354D62}"/>
    <cellStyle name="Sortie 2 20" xfId="3142" xr:uid="{4759CFB3-0C98-4637-A0D7-302A3916161A}"/>
    <cellStyle name="Sortie 2 21" xfId="3143" xr:uid="{78A5BB98-A28F-4CE9-84C1-269DCDAF841A}"/>
    <cellStyle name="Sortie 2 22" xfId="3144" xr:uid="{972F185C-54FB-45BA-BD40-6692EAA7FC8D}"/>
    <cellStyle name="Sortie 2 23" xfId="3145" xr:uid="{B23F8FBD-8CD9-4739-A247-BF099E4DBE1B}"/>
    <cellStyle name="Sortie 2 24" xfId="3146" xr:uid="{94953282-2E5D-4791-8FBF-A12AB5714BD0}"/>
    <cellStyle name="Sortie 2 25" xfId="3147" xr:uid="{5F4F0B75-1BD2-4AE4-84B2-F720466F79A3}"/>
    <cellStyle name="Sortie 2 26" xfId="3148" xr:uid="{63735F53-035C-4E96-AB2D-2FEFCFD2BA2B}"/>
    <cellStyle name="Sortie 2 27" xfId="3149" xr:uid="{A0D56D26-449F-46E0-8948-4C9535AB81E3}"/>
    <cellStyle name="Sortie 2 28" xfId="3150" xr:uid="{E4E9E959-1D03-4198-977B-052BA964449B}"/>
    <cellStyle name="Sortie 2 29" xfId="3151" xr:uid="{4C0CF28D-6F39-4C09-91F2-6CAEB92C5573}"/>
    <cellStyle name="Sortie 2 3" xfId="316" xr:uid="{3A547ADA-8202-49A0-AAF8-6FC7718ECEA9}"/>
    <cellStyle name="Sortie 2 3 2" xfId="317" xr:uid="{5F26139A-D8D9-4A63-84AD-8529913FA42F}"/>
    <cellStyle name="Sortie 2 3 2 2" xfId="1269" xr:uid="{640B94DD-0999-41EE-A63F-E92443214CD0}"/>
    <cellStyle name="Sortie 2 3 2 2 2" xfId="1775" xr:uid="{C48830DD-F71B-4879-90D6-3A134B775DBB}"/>
    <cellStyle name="Sortie 2 3 2 2 3" xfId="2115" xr:uid="{356D36FD-7B82-4E14-9120-C91FB35822A2}"/>
    <cellStyle name="Sortie 2 3 2 3" xfId="2028" xr:uid="{B857769A-8EC2-4C94-84FC-E4CEBD6F3951}"/>
    <cellStyle name="Sortie 2 3 3" xfId="318" xr:uid="{19D6F90F-8A57-48A8-B33C-E4206D790223}"/>
    <cellStyle name="Sortie 2 3 3 2" xfId="1776" xr:uid="{BB0C2E86-2A37-436B-9588-D651E650BB7F}"/>
    <cellStyle name="Sortie 2 3 3 2 2" xfId="2172" xr:uid="{4E5A7EBF-7132-4299-985A-B9E9C3198B6E}"/>
    <cellStyle name="Sortie 2 3 3 3" xfId="2029" xr:uid="{55B9195D-7E96-48F2-A31B-FB94CE36EE8D}"/>
    <cellStyle name="Sortie 2 3 4" xfId="319" xr:uid="{1F9C5A9E-2D5C-42F8-AA69-6A8707960853}"/>
    <cellStyle name="Sortie 2 3 4 2" xfId="1777" xr:uid="{0E90E9F2-0DCA-40A3-B1E2-2C2207EA7C3F}"/>
    <cellStyle name="Sortie 2 3 4 2 2" xfId="2173" xr:uid="{5D078804-9C3C-40C9-9532-8E6ED53BEBA8}"/>
    <cellStyle name="Sortie 2 3 4 3" xfId="2030" xr:uid="{6750471F-8FB7-4C27-B204-53C9239D0F44}"/>
    <cellStyle name="Sortie 2 3 5" xfId="320" xr:uid="{0DAFEB34-1062-42A7-B688-1D608F1539D0}"/>
    <cellStyle name="Sortie 2 3 5 2" xfId="1778" xr:uid="{A122CFB6-F67A-4CD7-AF30-32DCE31D5770}"/>
    <cellStyle name="Sortie 2 3 5 2 2" xfId="2174" xr:uid="{F36733BB-4FF5-41E6-8428-B58629A10031}"/>
    <cellStyle name="Sortie 2 3 5 3" xfId="2031" xr:uid="{C5BAB809-03A7-4D0E-B787-F3965017E2D0}"/>
    <cellStyle name="Sortie 2 3 6" xfId="1268" xr:uid="{8D7C730C-3CB1-4B83-B181-F83CF305A9BE}"/>
    <cellStyle name="Sortie 2 3 6 2" xfId="1779" xr:uid="{1E17DF47-CE9A-4C7B-B959-4F76147E9901}"/>
    <cellStyle name="Sortie 2 3 6 3" xfId="2114" xr:uid="{AFCC9EA7-1652-49BD-B8E9-D9F3EC14AB5B}"/>
    <cellStyle name="Sortie 2 3 7" xfId="2027" xr:uid="{BC2912FD-1B5C-4D4F-AB13-FD93A33F3FDA}"/>
    <cellStyle name="Sortie 2 3 8" xfId="3152" xr:uid="{CF2813F3-056B-42D1-84E4-2FCA96A59286}"/>
    <cellStyle name="Sortie 2 30" xfId="3153" xr:uid="{0B7A89BC-57A6-45E1-9B0D-4F1854444792}"/>
    <cellStyle name="Sortie 2 31" xfId="3154" xr:uid="{6CA061AE-F3E9-498A-A6B7-63620E3BD5EC}"/>
    <cellStyle name="Sortie 2 32" xfId="3155" xr:uid="{4E0FBD7A-2E96-47AF-BE55-53CC8069C740}"/>
    <cellStyle name="Sortie 2 33" xfId="3156" xr:uid="{974B08FB-A90A-41CF-B68C-6B49A1E3771E}"/>
    <cellStyle name="Sortie 2 34" xfId="3157" xr:uid="{50B5DA1F-B6C8-4D66-BC04-43810FB354DA}"/>
    <cellStyle name="Sortie 2 35" xfId="3158" xr:uid="{578D1E56-5784-4ACA-8707-878D31D5ED4F}"/>
    <cellStyle name="Sortie 2 36" xfId="3159" xr:uid="{75A106D6-D6CB-43EB-B81C-3D8C6972D3CB}"/>
    <cellStyle name="Sortie 2 37" xfId="3160" xr:uid="{25E5628C-6E2B-4692-A034-35622BDB1A80}"/>
    <cellStyle name="Sortie 2 38" xfId="3161" xr:uid="{EDE60DB2-0698-4D90-8E16-F967A6F77A94}"/>
    <cellStyle name="Sortie 2 39" xfId="3162" xr:uid="{1FD15DB7-A9A0-4DA1-8F0E-38AEF4341493}"/>
    <cellStyle name="Sortie 2 4" xfId="321" xr:uid="{4E799D75-B1E5-4BB6-A915-916DEFEAC78F}"/>
    <cellStyle name="Sortie 2 4 2" xfId="1271" xr:uid="{6AD79AC0-5816-496A-8AF0-CD71EDF0199E}"/>
    <cellStyle name="Sortie 2 4 2 2" xfId="1780" xr:uid="{C676A0F8-2D54-4851-A13E-04726F8CE65A}"/>
    <cellStyle name="Sortie 2 4 2 3" xfId="2116" xr:uid="{1D3ACA60-997A-4327-B0B1-10F3FA279A56}"/>
    <cellStyle name="Sortie 2 4 3" xfId="1270" xr:uid="{6C8D57D2-B65C-48B0-8007-4207475B2C8E}"/>
    <cellStyle name="Sortie 2 4 4" xfId="2032" xr:uid="{77BEE21A-DF07-4697-8C79-1E809F144252}"/>
    <cellStyle name="Sortie 2 40" xfId="3163" xr:uid="{2D375E74-CA24-402D-B0A9-762EBDFB86A5}"/>
    <cellStyle name="Sortie 2 41" xfId="3164" xr:uid="{058E4AC6-AEA8-4480-8897-5BE377935C7C}"/>
    <cellStyle name="Sortie 2 42" xfId="3165" xr:uid="{BD3F0CB5-11CD-4757-8810-AB1BB4BE1315}"/>
    <cellStyle name="Sortie 2 43" xfId="3166" xr:uid="{BF7B7A0D-8A71-4185-B63D-DFDA8051EA03}"/>
    <cellStyle name="Sortie 2 44" xfId="3167" xr:uid="{DCE3AA19-C5A9-4628-B8AC-FB06D399A81F}"/>
    <cellStyle name="Sortie 2 45" xfId="3168" xr:uid="{54660CA6-6256-428B-9E8A-E14E23F59A47}"/>
    <cellStyle name="Sortie 2 46" xfId="3169" xr:uid="{65B13CF9-65B1-4F97-834B-6F4A35F74079}"/>
    <cellStyle name="Sortie 2 47" xfId="3170" xr:uid="{C1942D15-876F-4CD2-8210-B40D7EB2BE7A}"/>
    <cellStyle name="Sortie 2 48" xfId="3171" xr:uid="{55658287-D07F-4808-90AD-534C1F499E8F}"/>
    <cellStyle name="Sortie 2 49" xfId="3172" xr:uid="{A53510D5-DB69-42DB-BA2C-F93BF28422BC}"/>
    <cellStyle name="Sortie 2 5" xfId="322" xr:uid="{B4F58050-E24C-49A0-A5E3-8793E48809B4}"/>
    <cellStyle name="Sortie 2 5 2" xfId="1273" xr:uid="{684CF089-28DB-4E69-B258-2167C4D8F05A}"/>
    <cellStyle name="Sortie 2 5 2 2" xfId="1781" xr:uid="{2FE0F31E-8629-4F9C-80F5-C2F3919206AD}"/>
    <cellStyle name="Sortie 2 5 2 3" xfId="2117" xr:uid="{8BE63B00-A529-4052-AE47-AE61169DAA32}"/>
    <cellStyle name="Sortie 2 5 3" xfId="1272" xr:uid="{5E480047-EDF5-4417-B4CC-F3655E969523}"/>
    <cellStyle name="Sortie 2 5 4" xfId="2033" xr:uid="{B3126F1C-CB00-4E78-A63A-71E5A63CDBBF}"/>
    <cellStyle name="Sortie 2 50" xfId="3173" xr:uid="{46894190-D04A-4250-B2C1-D71E17DC8197}"/>
    <cellStyle name="Sortie 2 51" xfId="3174" xr:uid="{0A60141A-8204-4F63-A4BF-30CD24BA9584}"/>
    <cellStyle name="Sortie 2 52" xfId="3175" xr:uid="{E5A22407-7788-44BF-A595-90B4DC22C8DE}"/>
    <cellStyle name="Sortie 2 53" xfId="3176" xr:uid="{F7F6D666-1DBB-4717-9362-F6B93C428064}"/>
    <cellStyle name="Sortie 2 54" xfId="3177" xr:uid="{C5E4DA4F-2E6E-4C8A-9AA2-CB37CBEB8AB5}"/>
    <cellStyle name="Sortie 2 55" xfId="3178" xr:uid="{F5598AD0-C217-449B-94A8-171695829592}"/>
    <cellStyle name="Sortie 2 56" xfId="3179" xr:uid="{37C2F581-0A7A-487C-B381-BA296687AD17}"/>
    <cellStyle name="Sortie 2 57" xfId="3180" xr:uid="{DA57EC5B-52C3-4260-A3BB-29E6262CDCC7}"/>
    <cellStyle name="Sortie 2 58" xfId="3181" xr:uid="{7C860C7A-286D-435A-AA87-E430D485828A}"/>
    <cellStyle name="Sortie 2 59" xfId="3182" xr:uid="{2AFD3704-E9F4-4AD5-9427-02A51D9911A3}"/>
    <cellStyle name="Sortie 2 6" xfId="323" xr:uid="{9182A1C2-CACB-44DB-9BA5-344D3627E81B}"/>
    <cellStyle name="Sortie 2 6 2" xfId="1275" xr:uid="{64C03A49-6FD5-44EF-881E-1D5628A11A79}"/>
    <cellStyle name="Sortie 2 6 2 2" xfId="1782" xr:uid="{A1CAF68D-5A6B-4494-9F46-FA9DA2D05847}"/>
    <cellStyle name="Sortie 2 6 2 3" xfId="2118" xr:uid="{7A5AD747-BB6F-4AE3-9CF3-574942F8F6E6}"/>
    <cellStyle name="Sortie 2 6 3" xfId="1274" xr:uid="{3BC2B52C-F523-4EA5-948F-1E93BCF9F628}"/>
    <cellStyle name="Sortie 2 6 4" xfId="2034" xr:uid="{AC57382D-FAB8-41A5-85DB-04FCBAE57C8F}"/>
    <cellStyle name="Sortie 2 60" xfId="3183" xr:uid="{E7F4AF54-8DFF-4C87-A0F9-E13FE1D7EF07}"/>
    <cellStyle name="Sortie 2 61" xfId="3184" xr:uid="{507EA292-8AAF-4BC3-BD75-5A87CF5E3A7B}"/>
    <cellStyle name="Sortie 2 62" xfId="3185" xr:uid="{A73E04BD-5FD1-4D85-914E-24A9C943C3CA}"/>
    <cellStyle name="Sortie 2 63" xfId="3186" xr:uid="{8F2E2123-FCA8-4FB6-8D99-0B870DD07BEC}"/>
    <cellStyle name="Sortie 2 64" xfId="3187" xr:uid="{56990183-0D10-4CDE-AE7A-E84D388A5147}"/>
    <cellStyle name="Sortie 2 65" xfId="3188" xr:uid="{3449A739-B005-4447-BC96-B13167E1FF7A}"/>
    <cellStyle name="Sortie 2 66" xfId="3189" xr:uid="{96F68367-1C38-4B78-856B-BF74E9F7FBB7}"/>
    <cellStyle name="Sortie 2 67" xfId="3190" xr:uid="{30DF2355-2C3A-40F2-80E1-267C43A7D4BE}"/>
    <cellStyle name="Sortie 2 68" xfId="3191" xr:uid="{76DE6309-28C6-430F-98F4-0D7BBA4DD6B5}"/>
    <cellStyle name="Sortie 2 69" xfId="3192" xr:uid="{1954F2C0-AFAA-4B17-8BBB-5DB45E00DD00}"/>
    <cellStyle name="Sortie 2 7" xfId="324" xr:uid="{C0064355-E7BD-4330-BF6C-ECD1188F9B9C}"/>
    <cellStyle name="Sortie 2 7 2" xfId="1277" xr:uid="{83A49236-0D9F-49B4-B2F1-C04B8801D195}"/>
    <cellStyle name="Sortie 2 7 2 2" xfId="1783" xr:uid="{2E1879E1-3B99-4ABE-BB34-7FA951E65F9B}"/>
    <cellStyle name="Sortie 2 7 2 3" xfId="2119" xr:uid="{916AA844-79EC-44DC-BF58-09A2AE3814C6}"/>
    <cellStyle name="Sortie 2 7 3" xfId="1276" xr:uid="{563B36BD-BBCB-4276-8F4F-C753DE02F98D}"/>
    <cellStyle name="Sortie 2 7 4" xfId="2035" xr:uid="{D3CCFB31-7F02-48D4-AF46-9FC4ACDA2529}"/>
    <cellStyle name="Sortie 2 70" xfId="3193" xr:uid="{4881338D-3D8C-4E09-8901-B7ED44A8DD15}"/>
    <cellStyle name="Sortie 2 71" xfId="3194" xr:uid="{8FC14AC5-9823-47AA-B190-84B9C8ED6798}"/>
    <cellStyle name="Sortie 2 72" xfId="3195" xr:uid="{B2FAADC1-F780-4B5E-94F1-91714F53A79C}"/>
    <cellStyle name="Sortie 2 73" xfId="3196" xr:uid="{73E9FA18-78E5-44FA-96EB-525F80EAB9B4}"/>
    <cellStyle name="Sortie 2 74" xfId="3197" xr:uid="{11A8DB9C-86B2-4794-8765-DD72CDF028C3}"/>
    <cellStyle name="Sortie 2 75" xfId="3198" xr:uid="{341E097B-C05D-4491-852D-4F9EE3743B0A}"/>
    <cellStyle name="Sortie 2 76" xfId="3199" xr:uid="{1617FC17-13E9-4ABE-A60E-3988FB9AB878}"/>
    <cellStyle name="Sortie 2 77" xfId="3372" xr:uid="{78A3EABD-AC8D-4D9F-B01A-F26553DE825B}"/>
    <cellStyle name="Sortie 2 8" xfId="1278" xr:uid="{032E4583-2882-4C5F-B4C1-982F60209159}"/>
    <cellStyle name="Sortie 2 8 2" xfId="1279" xr:uid="{57D80CBC-C62C-42B3-8E90-5F6FB0F8CB60}"/>
    <cellStyle name="Sortie 2 8 3" xfId="1784" xr:uid="{D8B51E38-BD6E-4EF2-87B1-0D01BB4168C5}"/>
    <cellStyle name="Sortie 2 8 4" xfId="2120" xr:uid="{198CB3C7-98F0-4071-B8A6-F07600561190}"/>
    <cellStyle name="Sortie 2 9" xfId="1280" xr:uid="{37864BF5-8513-4853-8C9F-4459C09DAA47}"/>
    <cellStyle name="Sortie 2 9 2" xfId="1281" xr:uid="{5A01BD40-E172-4A3E-ACAB-81B641E7CA86}"/>
    <cellStyle name="Sortie 2_BPU-LOTB-SER-090324" xfId="1282" xr:uid="{57893735-36BC-4CF2-BFAD-79959CE5C8BC}"/>
    <cellStyle name="Sous-total" xfId="3373" xr:uid="{298922E8-82EE-4220-A82F-713F62D52B57}"/>
    <cellStyle name="SousTotalChap1_SD" xfId="1283" xr:uid="{E8EA04AF-5360-4B0D-BBB3-921A57ECE551}"/>
    <cellStyle name="SousTotalChap2_SD" xfId="1284" xr:uid="{2511BB05-B2BA-4106-9755-571648E7CA45}"/>
    <cellStyle name="SousTotalChap3_SD" xfId="1285" xr:uid="{975B47F8-844D-4FDD-858F-A7127B2B098D}"/>
    <cellStyle name="SousTotalGeneral_SD" xfId="1286" xr:uid="{93525D1D-736D-495F-A054-04C2629751A2}"/>
    <cellStyle name="Style 1" xfId="325" xr:uid="{467D36EA-C749-446D-B556-34AF8314B217}"/>
    <cellStyle name="Style 1 2" xfId="3475" xr:uid="{38AC7B6B-2EF9-4A95-8C5D-75E7AB84666D}"/>
    <cellStyle name="STYLEV" xfId="1287" xr:uid="{D275391D-CE29-49D7-997C-2DAEF9E33FFD}"/>
    <cellStyle name="STYLEVNB" xfId="1288" xr:uid="{E1887825-4838-4661-94C9-88914FF9F051}"/>
    <cellStyle name="subhead" xfId="1907" xr:uid="{31F096CB-3905-4A95-81D7-FAFC0F70E1F8}"/>
    <cellStyle name="suspendu" xfId="1289" xr:uid="{08A9C35E-E9B2-48B9-B973-2D9E90415AA8}"/>
    <cellStyle name="T_macro" xfId="3449" xr:uid="{EC850433-C20F-4C02-9886-D910950CC083}"/>
    <cellStyle name="T2" xfId="326" xr:uid="{D6CF8BC3-8F46-4CC4-9196-3F0757A631B0}"/>
    <cellStyle name="Table Head" xfId="327" xr:uid="{F820B1A4-ABE0-4CFD-B169-D9B364A37D23}"/>
    <cellStyle name="Table Head Aligned" xfId="328" xr:uid="{DC91BD74-467A-45A0-8A78-034FF85B6EA4}"/>
    <cellStyle name="Table Head Blue" xfId="329" xr:uid="{52D67786-8420-4F2F-87AE-E71CF4800123}"/>
    <cellStyle name="Table Head Green" xfId="330" xr:uid="{B5C6BC7F-8193-41D6-B9B6-76F69C244477}"/>
    <cellStyle name="Table Title" xfId="331" xr:uid="{427320B6-27AF-4A2F-8F40-A511F8D7EAA5}"/>
    <cellStyle name="Table Units" xfId="332" xr:uid="{C6878573-B1C6-46B1-9BCA-7DB7D220E8F0}"/>
    <cellStyle name="taches" xfId="1290" xr:uid="{D07AF66D-C1E6-48A9-9593-CB654C728504}"/>
    <cellStyle name="Text" xfId="333" xr:uid="{0623F94A-29D0-4C25-9902-946228813D58}"/>
    <cellStyle name="Text Indent A" xfId="1908" xr:uid="{8C915616-AEA6-47C4-9F7A-2E819BA26D10}"/>
    <cellStyle name="Text Indent B" xfId="1909" xr:uid="{99F24F45-FD72-4378-9DF8-BABBD7F36CFD}"/>
    <cellStyle name="Text Indent C" xfId="1910" xr:uid="{71EA41B0-38AC-4E31-94E0-C3213A969157}"/>
    <cellStyle name="texte" xfId="1291" xr:uid="{31C6468D-0E13-43A1-B104-2183A1B698E8}"/>
    <cellStyle name="Texte - retrait f" xfId="3375" xr:uid="{6B6437AE-52B7-4135-BA05-FEF40DAA2B84}"/>
    <cellStyle name="Texte 2" xfId="3374" xr:uid="{6939858B-9537-4EEC-A975-1641A8657C95}"/>
    <cellStyle name="Texte explicatif" xfId="63" builtinId="53" customBuiltin="1"/>
    <cellStyle name="Texte explicatif 2" xfId="334" xr:uid="{62C57139-8E19-49F4-8AF9-0BC0B321E376}"/>
    <cellStyle name="Texte explicatif 2 10" xfId="1292" xr:uid="{E398EDC0-7B8D-4ACA-8EC6-61F67816A3D2}"/>
    <cellStyle name="Texte explicatif 2 11" xfId="1293" xr:uid="{DEEE4D1D-44EC-4BF9-9EFE-6195195ED03F}"/>
    <cellStyle name="Texte explicatif 2 12" xfId="1294" xr:uid="{FF0ADA1D-36A1-4322-BBE3-8644C926BCDB}"/>
    <cellStyle name="Texte explicatif 2 13" xfId="1295" xr:uid="{B2AF9DCB-BC5F-483A-8264-D5CD8A903631}"/>
    <cellStyle name="Texte explicatif 2 14" xfId="1296" xr:uid="{ED85F2DE-3B90-4461-8C57-9A86AEC5C0AA}"/>
    <cellStyle name="Texte explicatif 2 2" xfId="1297" xr:uid="{BA9F9FBE-4196-45D3-A804-56A09123479C}"/>
    <cellStyle name="Texte explicatif 2 3" xfId="1298" xr:uid="{23132F61-13AC-46CE-B12E-FE19E124701A}"/>
    <cellStyle name="Texte explicatif 2 4" xfId="1299" xr:uid="{625BB2AF-0ACE-4F9F-8D66-CC8DFB504222}"/>
    <cellStyle name="Texte explicatif 2 5" xfId="1300" xr:uid="{6B175540-4F8D-4175-912F-260BD9EC0992}"/>
    <cellStyle name="Texte explicatif 2 6" xfId="1301" xr:uid="{4C261CDB-9771-46F9-BC6F-CD8A0C5F9841}"/>
    <cellStyle name="Texte explicatif 2 7" xfId="1302" xr:uid="{876EBD88-17CF-431B-BCD4-51FF58FDF694}"/>
    <cellStyle name="Texte explicatif 2 8" xfId="1303" xr:uid="{9B674304-9125-4745-A097-D3B8AD4DC6FC}"/>
    <cellStyle name="Texte explicatif 2 9" xfId="1304" xr:uid="{A441BA34-953E-4E5F-A13F-F4E5E33D5382}"/>
    <cellStyle name="timbre" xfId="1305" xr:uid="{FE101FCB-6382-4601-8535-2356CFA4D080}"/>
    <cellStyle name="timbrenb" xfId="1306" xr:uid="{6FEFE1CC-235D-4373-BEA2-E0BB46E50ABA}"/>
    <cellStyle name="tit_cctp" xfId="1307" xr:uid="{E18E77D8-ACE1-46FE-AE6A-61B962479D75}"/>
    <cellStyle name="Title" xfId="1308" xr:uid="{FC5F25FD-2C09-41D5-A13E-007EAAB28411}"/>
    <cellStyle name="Titre 1" xfId="335" xr:uid="{FC403D9C-FCA1-4411-84A2-A99B6937287B}"/>
    <cellStyle name="Titre 10" xfId="3450" xr:uid="{0BAF5E39-5439-451C-8229-057BF8AF3303}"/>
    <cellStyle name="Titre 11" xfId="3331" xr:uid="{B18E3558-2D51-4C71-B6E0-DED20FA86AA9}"/>
    <cellStyle name="Titre 2" xfId="336" xr:uid="{0300DD2B-1399-428A-B328-81E486305507}"/>
    <cellStyle name="titre 2 2" xfId="1309" xr:uid="{B385BB8D-0BD7-4FA3-BB83-33E513AFB9D9}"/>
    <cellStyle name="Titre 2 3" xfId="3377" xr:uid="{AADCC4F0-6A8E-468D-AED5-F7B704EF00C2}"/>
    <cellStyle name="Titre 2 texte" xfId="3378" xr:uid="{5E708F60-7046-448E-95D9-3CF4B79FA843}"/>
    <cellStyle name="titre 3" xfId="3200" xr:uid="{03FD17D5-EC88-4BAE-86FC-05EA81FD3C5F}"/>
    <cellStyle name="Titre 3 2" xfId="3379" xr:uid="{7321B79D-0E41-4BB3-BB3E-854D17B20CFE}"/>
    <cellStyle name="Titre 3 texte" xfId="3380" xr:uid="{AE9B840B-DBC1-4F76-A4BD-F78D01DE30B6}"/>
    <cellStyle name="Titre 4" xfId="3381" xr:uid="{AA511929-3E37-43F7-B606-EAA6A3E50B45}"/>
    <cellStyle name="Titre 5" xfId="3376" xr:uid="{DEC6F382-07A7-40E8-B872-45DF003F56B7}"/>
    <cellStyle name="Titre 6" xfId="3389" xr:uid="{E6081568-21A7-4205-B48D-4A2CAEDB5834}"/>
    <cellStyle name="Titre 7" xfId="3387" xr:uid="{6116A3F4-1D91-42CD-9DA6-3AF86CB4976B}"/>
    <cellStyle name="Titre 8" xfId="3388" xr:uid="{07E60F0F-C63A-4CBD-AA40-935F46EA990E}"/>
    <cellStyle name="Titre 9" xfId="3392" xr:uid="{3B97EDD5-8D65-4098-9766-41736008AD68}"/>
    <cellStyle name="Titre Entete" xfId="46" xr:uid="{00000000-0005-0000-0000-000031000000}"/>
    <cellStyle name="Titre 1" xfId="51" builtinId="16" customBuiltin="1"/>
    <cellStyle name="Titre 1 2" xfId="337" xr:uid="{31562D58-B656-4230-9B12-67E6E6FEDEC6}"/>
    <cellStyle name="Titre 1 2 10" xfId="1310" xr:uid="{084219EC-7386-4B42-86BF-D42B465959FB}"/>
    <cellStyle name="Titre 1 2 11" xfId="1311" xr:uid="{687E2652-A58C-4285-9E44-D733D4B14332}"/>
    <cellStyle name="Titre 1 2 12" xfId="1312" xr:uid="{971BAA73-40F5-45F1-A6E0-4024314D601E}"/>
    <cellStyle name="Titre 1 2 13" xfId="1313" xr:uid="{33D22CDB-1DF8-4BC4-A906-7B8C449F4C67}"/>
    <cellStyle name="Titre 1 2 14" xfId="1314" xr:uid="{AF28FF77-DBF6-496D-A507-DF312C875D55}"/>
    <cellStyle name="Titre 1 2 15" xfId="3382" xr:uid="{B81E4735-37BD-4EFB-972B-2D81F64F7C2E}"/>
    <cellStyle name="Titre 1 2 2" xfId="1315" xr:uid="{522EB9E3-9820-424B-A5C6-372948302F0A}"/>
    <cellStyle name="Titre 1 2 3" xfId="1316" xr:uid="{137E8C1D-1820-407A-9D95-563CF38700C6}"/>
    <cellStyle name="Titre 1 2 4" xfId="1317" xr:uid="{C682B4C9-B497-43CA-BC45-ABD316BB34C1}"/>
    <cellStyle name="Titre 1 2 5" xfId="1318" xr:uid="{F76E8139-3F25-4C1C-A740-BAAA96940359}"/>
    <cellStyle name="Titre 1 2 6" xfId="1319" xr:uid="{30E81634-6DA0-4E9C-9E76-04A9E073E833}"/>
    <cellStyle name="Titre 1 2 7" xfId="1320" xr:uid="{0156A74F-DB73-48FC-99BF-84AD534C9E4A}"/>
    <cellStyle name="Titre 1 2 8" xfId="1321" xr:uid="{20C63743-3600-471B-993C-D8B0BBF507E0}"/>
    <cellStyle name="Titre 1 2 9" xfId="1322" xr:uid="{8B2D4587-7014-4DAA-8E84-21FF9EF96352}"/>
    <cellStyle name="Titre 2" xfId="52" builtinId="17" customBuiltin="1"/>
    <cellStyle name="Titre 2 2" xfId="338" xr:uid="{710F7967-594B-449C-9903-7B591D10C7C0}"/>
    <cellStyle name="Titre 2 2 10" xfId="1323" xr:uid="{234609A1-632B-402D-A60E-F31DCA5F6741}"/>
    <cellStyle name="Titre 2 2 11" xfId="1324" xr:uid="{A7CEF7E5-6C7B-4297-9199-8E9788ECA9A7}"/>
    <cellStyle name="Titre 2 2 12" xfId="1325" xr:uid="{D0D1915B-51E9-4CAC-8FDB-D9FE7C69616B}"/>
    <cellStyle name="Titre 2 2 13" xfId="1326" xr:uid="{B4B695F1-6567-49FC-8983-3DAF43A7ECFC}"/>
    <cellStyle name="Titre 2 2 14" xfId="1327" xr:uid="{A57C0AEE-A056-47AF-8A5E-F41EDF358A29}"/>
    <cellStyle name="Titre 2 2 15" xfId="3383" xr:uid="{E337AC4D-294E-48AF-AAB4-5723F5555920}"/>
    <cellStyle name="Titre 2 2 2" xfId="1328" xr:uid="{A5BAAC25-BD70-4CF9-8B55-7E2F1BCFD230}"/>
    <cellStyle name="Titre 2 2 3" xfId="1329" xr:uid="{2E1D228A-0773-456E-9911-8FFB01194341}"/>
    <cellStyle name="Titre 2 2 4" xfId="1330" xr:uid="{DDE53BDB-B015-487D-B7A8-6BC5ACCF45C7}"/>
    <cellStyle name="Titre 2 2 5" xfId="1331" xr:uid="{43ACD7FA-7F47-465A-85C7-A7A8A6472B2E}"/>
    <cellStyle name="Titre 2 2 6" xfId="1332" xr:uid="{FAA9EC11-06E1-45B9-9ACC-60411B76EAB2}"/>
    <cellStyle name="Titre 2 2 7" xfId="1333" xr:uid="{CC51C0EA-EF58-4952-8BBC-13E89E33E76D}"/>
    <cellStyle name="Titre 2 2 8" xfId="1334" xr:uid="{00788B93-A814-41AC-B54D-B28BFE6170E0}"/>
    <cellStyle name="Titre 2 2 9" xfId="1335" xr:uid="{32C7229D-C579-4F3A-810E-D5F1C8887BBB}"/>
    <cellStyle name="Titre 3" xfId="53" builtinId="18" customBuiltin="1"/>
    <cellStyle name="Titre 3 2" xfId="339" xr:uid="{925A4686-96A8-4D69-BC93-13C50E8EB794}"/>
    <cellStyle name="Titre 3 2 10" xfId="1336" xr:uid="{D454D122-90B8-4792-85CA-223E9EA8E632}"/>
    <cellStyle name="Titre 3 2 11" xfId="1337" xr:uid="{A663CE8A-F243-44DF-9FF8-1AAF55CCB622}"/>
    <cellStyle name="Titre 3 2 12" xfId="1338" xr:uid="{85A57891-E530-4630-8782-E3AB002F5001}"/>
    <cellStyle name="Titre 3 2 13" xfId="1339" xr:uid="{E5FFA91F-DEEC-435D-AAFA-FDFBA2FD6380}"/>
    <cellStyle name="Titre 3 2 14" xfId="1340" xr:uid="{41C9C24F-5D56-4E4B-9ABF-309500188778}"/>
    <cellStyle name="Titre 3 2 15" xfId="3384" xr:uid="{E6CF2B47-132F-4062-A354-C8D66CF50C54}"/>
    <cellStyle name="Titre 3 2 2" xfId="340" xr:uid="{D5CF4DF9-B474-4317-A1ED-1FDBE1DE42FC}"/>
    <cellStyle name="Titre 3 2 3" xfId="341" xr:uid="{6FDAA27C-5938-43FF-B1AB-9F90CEBAA80B}"/>
    <cellStyle name="Titre 3 2 4" xfId="342" xr:uid="{45F19B46-2342-4845-8747-E6F356D1A88D}"/>
    <cellStyle name="Titre 3 2 5" xfId="343" xr:uid="{EC05B5D8-5091-4508-A9B4-B62B8AE431E5}"/>
    <cellStyle name="Titre 3 2 6" xfId="344" xr:uid="{8473B447-3F54-4223-966A-25AC7F5E0549}"/>
    <cellStyle name="Titre 3 2 7" xfId="345" xr:uid="{27754D85-C3B5-4D85-9044-E81F45712CF2}"/>
    <cellStyle name="Titre 3 2 8" xfId="346" xr:uid="{CB999F7A-D0A7-4782-9F17-5CBBA5AEC9FC}"/>
    <cellStyle name="Titre 3 2 9" xfId="1341" xr:uid="{6ECE1C36-5DAA-44F8-AC39-30189A9A7DBB}"/>
    <cellStyle name="Titre 4" xfId="54" builtinId="19" customBuiltin="1"/>
    <cellStyle name="Titre 4 2" xfId="347" xr:uid="{30F07BFA-84EB-456E-8608-F7C96092676E}"/>
    <cellStyle name="Titre 4 2 10" xfId="1342" xr:uid="{E4DA2305-B7BA-4E5A-9743-9EB7C43609A9}"/>
    <cellStyle name="Titre 4 2 11" xfId="1343" xr:uid="{07D80853-BAE7-4C4A-9AB4-EF994B7D5564}"/>
    <cellStyle name="Titre 4 2 12" xfId="1344" xr:uid="{6708FDD4-9357-4FDC-B509-0FA95E099188}"/>
    <cellStyle name="Titre 4 2 13" xfId="1345" xr:uid="{3C60B725-86AD-49BE-A62F-D62FD88DC4EA}"/>
    <cellStyle name="Titre 4 2 14" xfId="1346" xr:uid="{36CFBE8F-E82B-41AD-97B2-E873AAA2962F}"/>
    <cellStyle name="Titre 4 2 15" xfId="3385" xr:uid="{6CB1AF74-D976-4C04-9C22-9B1731D3A6EF}"/>
    <cellStyle name="Titre 4 2 2" xfId="1347" xr:uid="{D4AEB795-7904-4D6A-A263-6FFB6A1B4CA7}"/>
    <cellStyle name="Titre 4 2 3" xfId="1348" xr:uid="{6B177330-1E00-437A-BD42-69E0F398E6CE}"/>
    <cellStyle name="Titre 4 2 4" xfId="1349" xr:uid="{1D26956C-FDBE-4EC8-A02A-388FBA7AB491}"/>
    <cellStyle name="Titre 4 2 5" xfId="1350" xr:uid="{0CF14735-F63A-4734-BBCF-A832986D469E}"/>
    <cellStyle name="Titre 4 2 6" xfId="1351" xr:uid="{4123351D-8345-4FBC-91D5-46D4A273C6E8}"/>
    <cellStyle name="Titre 4 2 7" xfId="1352" xr:uid="{0551E3D0-03B1-46B7-8193-D6814E233284}"/>
    <cellStyle name="Titre 4 2 8" xfId="1353" xr:uid="{3ED31C53-B4DC-4BC8-890B-9F3F74310DEE}"/>
    <cellStyle name="Titre 4 2 9" xfId="1354" xr:uid="{F3954B4E-F6A4-4CA9-865D-AAFABA018838}"/>
    <cellStyle name="titre1" xfId="1355" xr:uid="{2A0239BE-34D5-405C-8780-6642B66AADB6}"/>
    <cellStyle name="Titre1 2" xfId="3421" xr:uid="{FED84EB9-3A92-41F0-A96A-A1D495666EB7}"/>
    <cellStyle name="titre2" xfId="1356" xr:uid="{D3BC978C-762B-412B-B208-52F5F8079E65}"/>
    <cellStyle name="Titre2 2" xfId="3422" xr:uid="{81960E65-967E-45D3-A94B-573E922B25B5}"/>
    <cellStyle name="titre3" xfId="1357" xr:uid="{F8A34392-F2A2-4C44-910F-34C79E4B5F12}"/>
    <cellStyle name="titre4" xfId="1358" xr:uid="{5BA054D1-05B0-4200-8C9A-B64EA4045552}"/>
    <cellStyle name="Titre4 2" xfId="3423" xr:uid="{54BEA287-BABD-48E3-BBC2-01E3FB2CDA26}"/>
    <cellStyle name="titre5" xfId="1359" xr:uid="{AB7BAFAD-C68E-41F7-A1D2-FE5CAA370026}"/>
    <cellStyle name="titre6" xfId="1360" xr:uid="{E49B0E26-E7F3-4EE8-BBA7-3F99B13A40C0}"/>
    <cellStyle name="titre7" xfId="1361" xr:uid="{690E8FE4-8130-4AE6-980B-A6F180A87138}"/>
    <cellStyle name="Top" xfId="348" xr:uid="{CBAE4203-8BD2-4752-A6B3-B84B0E934ECF}"/>
    <cellStyle name="tot_bord" xfId="1362" xr:uid="{23085099-7FA3-420D-89C5-3420B06DEFD6}"/>
    <cellStyle name="Total" xfId="64" builtinId="25" customBuiltin="1"/>
    <cellStyle name="Total 2" xfId="349" xr:uid="{A9439AA4-061A-4FFC-BF85-9CD9C6834DDD}"/>
    <cellStyle name="Total 2 10" xfId="1363" xr:uid="{58BE22A4-4BF4-481A-B55D-9EA5AFB7F284}"/>
    <cellStyle name="Total 2 10 2" xfId="1364" xr:uid="{CF4DA541-C3DB-4CE9-A8FA-89092C7A27B9}"/>
    <cellStyle name="Total 2 11" xfId="1365" xr:uid="{B80CDB92-D2B4-4230-8222-516894290C09}"/>
    <cellStyle name="Total 2 11 2" xfId="1366" xr:uid="{FD0DC9B3-072E-418A-B845-61403ACC9326}"/>
    <cellStyle name="Total 2 12" xfId="1367" xr:uid="{3822CE18-EB38-40DA-88F1-F6155D4075B9}"/>
    <cellStyle name="Total 2 12 2" xfId="1368" xr:uid="{C51162F0-753F-41F3-8FE0-4001A4179E1A}"/>
    <cellStyle name="Total 2 13" xfId="1369" xr:uid="{1F5DCCCE-6EE5-488B-83EA-3A9C3F773BA9}"/>
    <cellStyle name="Total 2 13 2" xfId="1370" xr:uid="{600EC2DD-C3B9-4F23-A651-C21A9FE1B0E8}"/>
    <cellStyle name="Total 2 14" xfId="1371" xr:uid="{01A60626-AB52-46A3-898F-2B674D16ECDC}"/>
    <cellStyle name="Total 2 14 2" xfId="1372" xr:uid="{1DFF59D4-7519-45B1-8A13-0411426F7382}"/>
    <cellStyle name="Total 2 15" xfId="1373" xr:uid="{33B79A24-DF78-4816-ADDC-A4085FC0561F}"/>
    <cellStyle name="Total 2 16" xfId="2036" xr:uid="{A272B07E-1CC8-4852-A993-47FD495C689F}"/>
    <cellStyle name="Total 2 17" xfId="3201" xr:uid="{C18264B7-9CC7-4E77-93A3-1649F1F464ED}"/>
    <cellStyle name="Total 2 18" xfId="3202" xr:uid="{E7A77F6E-3B86-4B5A-AD71-BE96A46D344E}"/>
    <cellStyle name="Total 2 19" xfId="3203" xr:uid="{87BA43C9-9B04-4FAA-99D9-3E50627F7650}"/>
    <cellStyle name="Total 2 2" xfId="350" xr:uid="{8D7B5E26-191E-401A-959A-207D4FAE7F33}"/>
    <cellStyle name="Total 2 2 10" xfId="3204" xr:uid="{59499B88-14E8-4059-9719-CD991EDDE62E}"/>
    <cellStyle name="Total 2 2 11" xfId="3205" xr:uid="{D236D114-986A-4A47-9269-A2AFCD6190CB}"/>
    <cellStyle name="Total 2 2 12" xfId="3206" xr:uid="{5B41BB7F-55DD-4C7D-B642-015B91FA62B4}"/>
    <cellStyle name="Total 2 2 13" xfId="3207" xr:uid="{DE8A0A9D-18A6-4890-AE15-644F50944806}"/>
    <cellStyle name="Total 2 2 14" xfId="3208" xr:uid="{C955B56C-320E-490F-B60B-DD55E3F70D96}"/>
    <cellStyle name="Total 2 2 15" xfId="3209" xr:uid="{9511D1F6-7BBF-4E6F-AABE-BD82ED006DDF}"/>
    <cellStyle name="Total 2 2 16" xfId="3210" xr:uid="{14C2B983-7C24-405E-B625-767B079DEF66}"/>
    <cellStyle name="Total 2 2 17" xfId="3211" xr:uid="{C181D9D6-2479-4425-8E60-4082F99DE3E1}"/>
    <cellStyle name="Total 2 2 18" xfId="3212" xr:uid="{D94183C3-5B1F-47A2-B4FC-56B970D07505}"/>
    <cellStyle name="Total 2 2 19" xfId="3213" xr:uid="{DC859AEB-4B60-45A1-9255-D774D456A238}"/>
    <cellStyle name="Total 2 2 2" xfId="351" xr:uid="{5651C1B2-7900-406A-A5B7-82A2A090FA57}"/>
    <cellStyle name="Total 2 2 2 2" xfId="1785" xr:uid="{ACD17B4A-4C4B-4AEA-B5B4-AD6C8105528A}"/>
    <cellStyle name="Total 2 2 2 2 2" xfId="2175" xr:uid="{88B191E8-8CF5-48BB-AC87-5C0395BBD77E}"/>
    <cellStyle name="Total 2 2 2 3" xfId="2038" xr:uid="{66494073-80AD-470B-B574-F0B3737AD836}"/>
    <cellStyle name="Total 2 2 2 4" xfId="3214" xr:uid="{0174383E-1BB7-4B94-A6F3-EECB8C9DA24B}"/>
    <cellStyle name="Total 2 2 20" xfId="3215" xr:uid="{4313CDE3-327D-41E3-88E1-F22E5461D30B}"/>
    <cellStyle name="Total 2 2 21" xfId="3216" xr:uid="{C4700B09-80CD-402C-81B9-DDA7A4644076}"/>
    <cellStyle name="Total 2 2 22" xfId="3217" xr:uid="{7D4D6A9C-870B-4202-8D1C-E0BC45D90FC5}"/>
    <cellStyle name="Total 2 2 23" xfId="3218" xr:uid="{5AE2CD78-CEA1-485A-82A7-0A93383F257E}"/>
    <cellStyle name="Total 2 2 24" xfId="3219" xr:uid="{4B82744E-5B38-45AB-9D32-CEE3E019044F}"/>
    <cellStyle name="Total 2 2 25" xfId="3220" xr:uid="{4866350E-17F6-4BE5-A7D1-5324DA67F60D}"/>
    <cellStyle name="Total 2 2 26" xfId="3221" xr:uid="{69E1206E-0A02-4173-812B-89917C93A384}"/>
    <cellStyle name="Total 2 2 27" xfId="3222" xr:uid="{F7C4F2C0-4181-417E-956E-A62CD1DE74A5}"/>
    <cellStyle name="Total 2 2 28" xfId="3223" xr:uid="{8A6CBCBA-F85C-4063-8655-DD4CC39468FA}"/>
    <cellStyle name="Total 2 2 29" xfId="3224" xr:uid="{9E93232E-A8B1-44E6-BCC1-867F5ADEA7BF}"/>
    <cellStyle name="Total 2 2 3" xfId="352" xr:uid="{752EB69E-E9CB-4298-86C8-6A70EF9432C3}"/>
    <cellStyle name="Total 2 2 3 2" xfId="1786" xr:uid="{88E83D04-268B-4CA9-BD08-0DBEC71CEC38}"/>
    <cellStyle name="Total 2 2 3 2 2" xfId="2176" xr:uid="{1369E892-6ADA-43A6-B67D-5F5C9154BB97}"/>
    <cellStyle name="Total 2 2 3 3" xfId="2039" xr:uid="{6B72F8B3-9A23-443F-8B48-AB9977768B49}"/>
    <cellStyle name="Total 2 2 30" xfId="3225" xr:uid="{9EB80569-4B7B-466F-A9D7-D7E8784DF657}"/>
    <cellStyle name="Total 2 2 31" xfId="3226" xr:uid="{16DDD57D-C0BA-45B4-9BC9-C3C41AA34B12}"/>
    <cellStyle name="Total 2 2 32" xfId="3227" xr:uid="{C2446EE1-46F4-4B60-A8B2-1EC70DF92389}"/>
    <cellStyle name="Total 2 2 33" xfId="3228" xr:uid="{59F21B60-34BF-4CA1-A57A-229BBC61F0A3}"/>
    <cellStyle name="Total 2 2 34" xfId="3229" xr:uid="{8249FA8F-B561-4710-9797-A3B7E38AA414}"/>
    <cellStyle name="Total 2 2 35" xfId="3230" xr:uid="{A1407C22-E8DB-4350-95BD-1AC9A8D586A0}"/>
    <cellStyle name="Total 2 2 36" xfId="3231" xr:uid="{E4496B23-0673-499E-A009-7C2777B0B718}"/>
    <cellStyle name="Total 2 2 37" xfId="3232" xr:uid="{AD717059-5DDB-495F-A5E7-C6DF6C4FBFC9}"/>
    <cellStyle name="Total 2 2 38" xfId="3233" xr:uid="{DA1C176F-EC43-48E3-B336-57B543C82885}"/>
    <cellStyle name="Total 2 2 39" xfId="3234" xr:uid="{2E613EA8-409A-4931-AE02-110935F3D55E}"/>
    <cellStyle name="Total 2 2 4" xfId="353" xr:uid="{B5105069-EA4C-4498-B0B4-503C0BE6403E}"/>
    <cellStyle name="Total 2 2 4 2" xfId="1787" xr:uid="{531DD1E8-5A7F-4354-99D7-55DAF60A3EE3}"/>
    <cellStyle name="Total 2 2 4 2 2" xfId="2177" xr:uid="{6C039DF4-0A0D-4E6D-8240-03C745B4C265}"/>
    <cellStyle name="Total 2 2 4 3" xfId="2040" xr:uid="{AD2F2522-412A-4DC4-8F8D-DCBF6A72BE4D}"/>
    <cellStyle name="Total 2 2 40" xfId="3235" xr:uid="{213BED07-CD03-4B0C-88E8-3D6FC091BF1D}"/>
    <cellStyle name="Total 2 2 41" xfId="3236" xr:uid="{F19066E6-A523-4A2A-8D0F-FE7E1390A6DD}"/>
    <cellStyle name="Total 2 2 42" xfId="3237" xr:uid="{79A5C1F6-15C4-4A69-93A2-50FE1E63D3C7}"/>
    <cellStyle name="Total 2 2 43" xfId="3238" xr:uid="{B38262B6-25DB-455F-9983-7B41C003EA03}"/>
    <cellStyle name="Total 2 2 44" xfId="3239" xr:uid="{50C71277-328F-466D-AB9B-4B1868FCEEFA}"/>
    <cellStyle name="Total 2 2 45" xfId="3240" xr:uid="{7B10B888-B756-4D5A-A962-AB9DEB27EE85}"/>
    <cellStyle name="Total 2 2 46" xfId="3241" xr:uid="{5D11B619-2065-4AD4-ADA3-3AB543F754EB}"/>
    <cellStyle name="Total 2 2 47" xfId="3242" xr:uid="{338CE523-E3C9-4905-AD4D-C033C5456882}"/>
    <cellStyle name="Total 2 2 48" xfId="3243" xr:uid="{AB088912-5F36-4712-BB16-72CA14116760}"/>
    <cellStyle name="Total 2 2 49" xfId="3244" xr:uid="{2E4F4276-7104-4991-9E24-78274585C6F6}"/>
    <cellStyle name="Total 2 2 5" xfId="354" xr:uid="{9476EA6B-7592-4FA8-A396-382B88D91547}"/>
    <cellStyle name="Total 2 2 5 2" xfId="1788" xr:uid="{228A3F8B-A5F1-4DE7-B6BA-9FB1586207BC}"/>
    <cellStyle name="Total 2 2 5 2 2" xfId="2178" xr:uid="{E607E390-CB62-4EC5-A733-843975078E79}"/>
    <cellStyle name="Total 2 2 5 3" xfId="2041" xr:uid="{FFE3622C-FE1E-4233-AE16-A97214D9AE3C}"/>
    <cellStyle name="Total 2 2 50" xfId="3245" xr:uid="{CDACD9B4-9465-474D-905E-5E843B933D02}"/>
    <cellStyle name="Total 2 2 51" xfId="3246" xr:uid="{9D5C9401-53E7-405C-8590-4BC37F5601A8}"/>
    <cellStyle name="Total 2 2 52" xfId="3247" xr:uid="{F633BD0F-6F29-4344-8737-EC597AAD6C58}"/>
    <cellStyle name="Total 2 2 53" xfId="3248" xr:uid="{CD7AC6F5-03A7-4C32-A181-901EFD27C4A7}"/>
    <cellStyle name="Total 2 2 54" xfId="3249" xr:uid="{41434772-697A-4C2B-8B14-986320D9B403}"/>
    <cellStyle name="Total 2 2 55" xfId="3250" xr:uid="{6FEB93C1-FCBC-4D19-978F-41590CB25F88}"/>
    <cellStyle name="Total 2 2 56" xfId="3251" xr:uid="{C267BABD-689B-43D6-8816-C20AFF14564A}"/>
    <cellStyle name="Total 2 2 57" xfId="3252" xr:uid="{6E704D40-9CE4-4DFC-9407-4E5BEB15FEFE}"/>
    <cellStyle name="Total 2 2 58" xfId="3253" xr:uid="{0618D826-869F-4237-AC9B-49F8461672AD}"/>
    <cellStyle name="Total 2 2 59" xfId="3254" xr:uid="{58D0BBCF-8930-463E-B900-FC0C1ED8B056}"/>
    <cellStyle name="Total 2 2 6" xfId="1789" xr:uid="{C3DACC3B-69D7-4BD5-83AB-7A3A0E7D86CE}"/>
    <cellStyle name="Total 2 2 6 2" xfId="2179" xr:uid="{3D8935B5-0E2C-4F03-9E86-3EB7E69046E8}"/>
    <cellStyle name="Total 2 2 60" xfId="3255" xr:uid="{5F36B4EB-0209-4A7B-897E-CFC52D0368EA}"/>
    <cellStyle name="Total 2 2 61" xfId="3256" xr:uid="{B011D033-5E09-4021-8661-9912799213B1}"/>
    <cellStyle name="Total 2 2 62" xfId="3257" xr:uid="{A0C8D2F7-30DD-4E68-9102-E8CB013519DE}"/>
    <cellStyle name="Total 2 2 63" xfId="3258" xr:uid="{7D5725B7-4284-4579-B60B-AD6274EA819E}"/>
    <cellStyle name="Total 2 2 64" xfId="3259" xr:uid="{5A53CAEE-1DE7-430B-9E58-92EA6D6B7CFF}"/>
    <cellStyle name="Total 2 2 65" xfId="3260" xr:uid="{64DE8499-2588-4EB3-B1DB-275B6D480393}"/>
    <cellStyle name="Total 2 2 66" xfId="3261" xr:uid="{B8EB0B9B-0ADA-43BD-AA9D-66F70F469345}"/>
    <cellStyle name="Total 2 2 67" xfId="3262" xr:uid="{03DB95A7-2326-44CC-AE33-DC3E945286F2}"/>
    <cellStyle name="Total 2 2 68" xfId="3263" xr:uid="{3E73890B-1800-41EE-9C75-A717402FD25C}"/>
    <cellStyle name="Total 2 2 69" xfId="3264" xr:uid="{AF216F37-E89F-48C1-B542-B958E07C9A49}"/>
    <cellStyle name="Total 2 2 7" xfId="2037" xr:uid="{BE2DCA3F-A9AA-43F5-9256-686202E100D1}"/>
    <cellStyle name="Total 2 2 70" xfId="3265" xr:uid="{843EBB53-D065-430F-A09D-D3C863B8CEA5}"/>
    <cellStyle name="Total 2 2 71" xfId="3266" xr:uid="{182A811D-B4A1-4B4F-89FA-0B2395B03723}"/>
    <cellStyle name="Total 2 2 72" xfId="3267" xr:uid="{442C1710-C3E4-44C9-8A83-9457335A28D7}"/>
    <cellStyle name="Total 2 2 73" xfId="3268" xr:uid="{A9E0AE25-AFF6-432B-A1E5-A28CE28F8F3F}"/>
    <cellStyle name="Total 2 2 74" xfId="3269" xr:uid="{B8F667C8-70F1-4BE4-8B1D-3D8FC4FF898A}"/>
    <cellStyle name="Total 2 2 8" xfId="3270" xr:uid="{707B1BA6-7539-431C-8C55-65416857F59D}"/>
    <cellStyle name="Total 2 2 9" xfId="3271" xr:uid="{76501D72-81F4-4EDA-A35F-EE9A067B90CB}"/>
    <cellStyle name="Total 2 20" xfId="3272" xr:uid="{79266FDB-62DE-4DB6-85E7-B7F4EE678833}"/>
    <cellStyle name="Total 2 21" xfId="3273" xr:uid="{F68178B5-8845-4EB4-BA1C-93C5214AA098}"/>
    <cellStyle name="Total 2 22" xfId="3274" xr:uid="{9EC97D4D-1C4B-4F71-8FEB-4D6535D50793}"/>
    <cellStyle name="Total 2 23" xfId="3275" xr:uid="{3D287A0B-CEEB-467A-BCE6-E505119A71F6}"/>
    <cellStyle name="Total 2 24" xfId="3276" xr:uid="{7E4BF7F1-657E-4221-AFB4-2C8486CB75C9}"/>
    <cellStyle name="Total 2 25" xfId="3277" xr:uid="{5DC9DAA4-A88D-4763-904D-4DBD7FB40702}"/>
    <cellStyle name="Total 2 26" xfId="3278" xr:uid="{0B2443D4-3059-40EE-9E58-4256DC2536B2}"/>
    <cellStyle name="Total 2 27" xfId="3279" xr:uid="{CB3D607C-6086-4A3D-BD27-08B60EE9ACC0}"/>
    <cellStyle name="Total 2 28" xfId="3280" xr:uid="{BC4E9D5A-0A11-4944-949B-6CF1FB109F14}"/>
    <cellStyle name="Total 2 29" xfId="3281" xr:uid="{EE84D91A-8267-492E-AAA9-4F63EC3778A7}"/>
    <cellStyle name="Total 2 3" xfId="355" xr:uid="{CA4ADE0C-375C-4294-800E-4DBB1D11F065}"/>
    <cellStyle name="Total 2 3 2" xfId="356" xr:uid="{1EC8E1CE-A446-4EDC-BC10-67618DBC4011}"/>
    <cellStyle name="Total 2 3 2 2" xfId="1790" xr:uid="{C0C72FF7-063D-4DF8-A32D-18C63B47DABA}"/>
    <cellStyle name="Total 2 3 2 2 2" xfId="2180" xr:uid="{19103E24-52E5-4F15-9C34-EFCF853BD77D}"/>
    <cellStyle name="Total 2 3 2 3" xfId="2043" xr:uid="{6CB016A6-6A61-4AE4-B216-1A7E02548ACF}"/>
    <cellStyle name="Total 2 3 3" xfId="357" xr:uid="{224F6309-A953-4F0E-B3DA-4C326DC477A5}"/>
    <cellStyle name="Total 2 3 3 2" xfId="1791" xr:uid="{A78B03AB-FC1C-4F48-9F79-3F33240F64D6}"/>
    <cellStyle name="Total 2 3 3 2 2" xfId="2181" xr:uid="{2F92637A-81B5-4B48-BF40-F811ADB72046}"/>
    <cellStyle name="Total 2 3 3 3" xfId="2044" xr:uid="{D41C0073-9A73-4F49-B361-628FD845F9F1}"/>
    <cellStyle name="Total 2 3 4" xfId="358" xr:uid="{225B10E2-96D0-4968-8871-FBCF4D1B3C61}"/>
    <cellStyle name="Total 2 3 4 2" xfId="1792" xr:uid="{FF4B1AB0-0388-4FF0-86C8-915B360F8382}"/>
    <cellStyle name="Total 2 3 4 2 2" xfId="2182" xr:uid="{2C8B8B32-0623-426C-9954-399B4010F872}"/>
    <cellStyle name="Total 2 3 4 3" xfId="2045" xr:uid="{7A51EF9E-CE9B-4B82-A0B2-6E7491885A7F}"/>
    <cellStyle name="Total 2 3 5" xfId="359" xr:uid="{59806112-05CB-46B7-B078-94FDCBA7BB4F}"/>
    <cellStyle name="Total 2 3 5 2" xfId="1793" xr:uid="{C6EC54F7-6036-46FD-8AB1-30DED05CB55B}"/>
    <cellStyle name="Total 2 3 5 2 2" xfId="2183" xr:uid="{75DB6D75-41EE-4649-8F1F-D935C41AF665}"/>
    <cellStyle name="Total 2 3 5 3" xfId="2046" xr:uid="{DD54D74C-72D3-43C1-8A0E-09F5FB1FDFEB}"/>
    <cellStyle name="Total 2 3 6" xfId="1794" xr:uid="{82C7E3F8-6A0D-4366-8AD9-F75D73C180FD}"/>
    <cellStyle name="Total 2 3 6 2" xfId="2184" xr:uid="{3A7F98B6-C275-42BE-BB32-C4D72BE876F6}"/>
    <cellStyle name="Total 2 3 7" xfId="2042" xr:uid="{A3739D60-7258-4451-A517-3B7B68CC049D}"/>
    <cellStyle name="Total 2 3 8" xfId="3282" xr:uid="{41B9F9B8-8AD1-4DDB-BEF4-604B05DF4F21}"/>
    <cellStyle name="Total 2 30" xfId="3283" xr:uid="{1D625A89-BB1F-4351-982D-826C037612AE}"/>
    <cellStyle name="Total 2 31" xfId="3284" xr:uid="{CA1B0A35-9F45-488A-A27B-52C7375339C9}"/>
    <cellStyle name="Total 2 32" xfId="3285" xr:uid="{636E83FF-15CD-41A5-8C1D-FA51DF16EBCB}"/>
    <cellStyle name="Total 2 33" xfId="3286" xr:uid="{27B9E36B-EB23-42BB-BCDE-30D61625AEA8}"/>
    <cellStyle name="Total 2 34" xfId="3287" xr:uid="{486D1474-34BE-434F-A15B-009073128B6D}"/>
    <cellStyle name="Total 2 35" xfId="3288" xr:uid="{C01492E5-31E0-4DB4-ACED-3B155FE7C2A2}"/>
    <cellStyle name="Total 2 36" xfId="3289" xr:uid="{61C2F593-5D4C-4653-B2E8-C73A002B13CA}"/>
    <cellStyle name="Total 2 37" xfId="3290" xr:uid="{7432B315-34DD-4114-89EC-DE762A97F93A}"/>
    <cellStyle name="Total 2 38" xfId="3291" xr:uid="{6AD5C89E-9A2E-45AD-A9AF-26DD9B1659C7}"/>
    <cellStyle name="Total 2 39" xfId="3292" xr:uid="{5F3DD781-10D3-4F4B-A477-18B557C23AD5}"/>
    <cellStyle name="Total 2 4" xfId="360" xr:uid="{4F7536D2-077B-4689-972C-6F250919A37D}"/>
    <cellStyle name="Total 2 4 2" xfId="1374" xr:uid="{B9D0457F-E679-49CA-83BE-83E5881F5792}"/>
    <cellStyle name="Total 2 4 2 2" xfId="2121" xr:uid="{0F8AAC1B-5C38-4B75-9DC9-B2B6B9F5122A}"/>
    <cellStyle name="Total 2 4 3" xfId="2047" xr:uid="{7F8A92FD-33DC-49D1-A82F-C17E4275DFC5}"/>
    <cellStyle name="Total 2 40" xfId="3293" xr:uid="{49AD6CAA-3183-4CF8-A317-49ACD27F3287}"/>
    <cellStyle name="Total 2 41" xfId="3294" xr:uid="{8F0C053F-BC5C-479E-9FE0-0457CBA10AD6}"/>
    <cellStyle name="Total 2 42" xfId="3295" xr:uid="{15C73AC8-43FB-47DB-A2DF-FE935A8D8AEA}"/>
    <cellStyle name="Total 2 43" xfId="3296" xr:uid="{B9FDCB25-DE38-4D77-99E4-8B56E9275CA5}"/>
    <cellStyle name="Total 2 44" xfId="3297" xr:uid="{6DDCD0B1-8B82-4ECA-8B92-9456622567DE}"/>
    <cellStyle name="Total 2 45" xfId="3298" xr:uid="{198F0B87-2A53-4E6E-BF38-3851969C1CC3}"/>
    <cellStyle name="Total 2 46" xfId="3299" xr:uid="{3BE40661-B5E6-4D67-8553-4B7FCEA7E8F1}"/>
    <cellStyle name="Total 2 47" xfId="3300" xr:uid="{F745BAFA-CA93-43F9-A137-A9B93D728B7E}"/>
    <cellStyle name="Total 2 48" xfId="3301" xr:uid="{0194BFD0-F65B-46DB-B94D-0C76A6A9C331}"/>
    <cellStyle name="Total 2 49" xfId="3302" xr:uid="{740132D1-2CDB-4A9E-BC67-3532A87E60AA}"/>
    <cellStyle name="Total 2 5" xfId="361" xr:uid="{E67B36F2-3240-40A7-9EAB-AEBCDD8FBEEE}"/>
    <cellStyle name="Total 2 5 2" xfId="1375" xr:uid="{45588277-301C-4208-8681-D182E3499A54}"/>
    <cellStyle name="Total 2 5 2 2" xfId="2122" xr:uid="{79D3AB94-EEF0-47E2-82D9-A082ACA4956B}"/>
    <cellStyle name="Total 2 5 3" xfId="2048" xr:uid="{F8D9F631-5A02-4069-AB3E-59A138DA319A}"/>
    <cellStyle name="Total 2 50" xfId="3303" xr:uid="{499210DF-CAD3-43D6-917A-85FFBF020C39}"/>
    <cellStyle name="Total 2 51" xfId="3304" xr:uid="{432CA046-4317-4044-A725-9FA8A6A77847}"/>
    <cellStyle name="Total 2 52" xfId="3305" xr:uid="{395A0159-20EF-48AC-B512-6F08E6CE3A3A}"/>
    <cellStyle name="Total 2 53" xfId="3306" xr:uid="{1E0F1B3B-5E09-44CC-BD7F-6FCEFFB249BC}"/>
    <cellStyle name="Total 2 54" xfId="3307" xr:uid="{11932E02-BE2D-4F2E-85EF-93F0129BCA7B}"/>
    <cellStyle name="Total 2 55" xfId="3308" xr:uid="{DA3263A9-818C-40E5-BE0F-1FB9B928728F}"/>
    <cellStyle name="Total 2 56" xfId="3309" xr:uid="{B68FAB9E-8E21-438A-A34E-0B0E8C1C2449}"/>
    <cellStyle name="Total 2 57" xfId="3310" xr:uid="{939388FC-B828-49B0-9490-508BA7A1324A}"/>
    <cellStyle name="Total 2 58" xfId="3311" xr:uid="{E526AB31-2BE7-4268-AEB5-7FE5AEDFB23C}"/>
    <cellStyle name="Total 2 59" xfId="3312" xr:uid="{23BE08FA-E629-470A-97B8-D17720008A42}"/>
    <cellStyle name="Total 2 6" xfId="362" xr:uid="{0A9D03AE-D8D9-49F8-BFA9-448B723538BF}"/>
    <cellStyle name="Total 2 6 2" xfId="1376" xr:uid="{4F71E31C-2685-4802-B5FD-2598D97FEDDC}"/>
    <cellStyle name="Total 2 6 2 2" xfId="2123" xr:uid="{2884FCD0-B887-47F2-85D4-96A747FB593F}"/>
    <cellStyle name="Total 2 6 3" xfId="2049" xr:uid="{DEF486D9-6113-4211-B513-DFE176D5CB65}"/>
    <cellStyle name="Total 2 60" xfId="3313" xr:uid="{798113CC-A005-42D0-A173-32D73CB2D8BD}"/>
    <cellStyle name="Total 2 61" xfId="3314" xr:uid="{6F5EA455-A496-4BCB-8A7B-579FE7FCCC56}"/>
    <cellStyle name="Total 2 62" xfId="3315" xr:uid="{F97A1F37-E852-46C2-AE10-451759848CE2}"/>
    <cellStyle name="Total 2 63" xfId="3316" xr:uid="{A20BE95F-B800-4EA6-8C3F-E7017412F4FB}"/>
    <cellStyle name="Total 2 64" xfId="3317" xr:uid="{33879673-3F1F-4C51-AF9D-26EF562A4E33}"/>
    <cellStyle name="Total 2 65" xfId="3318" xr:uid="{5CEC8E31-B000-4AD3-8F93-14A7DEEE7C2F}"/>
    <cellStyle name="Total 2 66" xfId="3319" xr:uid="{7BB6EAB5-3BB4-4FF1-BA53-B746BC424142}"/>
    <cellStyle name="Total 2 67" xfId="3320" xr:uid="{4E0B1BEE-8567-46C3-8599-BF63D286256E}"/>
    <cellStyle name="Total 2 68" xfId="3321" xr:uid="{91D7C6C2-8608-4948-A8DF-BA52C1683973}"/>
    <cellStyle name="Total 2 69" xfId="3322" xr:uid="{F49F8934-38FD-470C-9F8F-BA3460403B45}"/>
    <cellStyle name="Total 2 7" xfId="363" xr:uid="{379D909E-BFF8-4BDA-91A0-8259EA491B51}"/>
    <cellStyle name="Total 2 7 2" xfId="1377" xr:uid="{0D377989-1F66-4E12-BD6E-1BCE4B428AF1}"/>
    <cellStyle name="Total 2 7 2 2" xfId="2124" xr:uid="{F4432426-79EC-4F18-8A1C-22CA76D5B548}"/>
    <cellStyle name="Total 2 7 3" xfId="2050" xr:uid="{0CC41DD7-D7D2-4570-A6DA-B216432F7A9D}"/>
    <cellStyle name="Total 2 70" xfId="3323" xr:uid="{0DFA10B0-1C9C-4B10-B2B0-6AAB7C1F5DFF}"/>
    <cellStyle name="Total 2 71" xfId="3324" xr:uid="{AE5EE7C9-4B30-4EA3-825F-77C7932FDD97}"/>
    <cellStyle name="Total 2 72" xfId="3325" xr:uid="{D92ED284-18C0-4535-9B4B-DE2266C38BF8}"/>
    <cellStyle name="Total 2 73" xfId="3326" xr:uid="{83699818-CCAD-40BD-8061-1980BDCDBCDA}"/>
    <cellStyle name="Total 2 74" xfId="3327" xr:uid="{C861BFC5-8285-446D-826B-44B3711FCAB4}"/>
    <cellStyle name="Total 2 75" xfId="3328" xr:uid="{9BC388CF-4D27-498A-B2BB-B214DA44B770}"/>
    <cellStyle name="Total 2 76" xfId="3329" xr:uid="{98780283-8A9E-4834-AA52-5D0034363B34}"/>
    <cellStyle name="Total 2 77" xfId="3330" xr:uid="{70BB4455-225A-4041-BA99-EBC358CE92E1}"/>
    <cellStyle name="Total 2 78" xfId="3386" xr:uid="{5340F7BD-2960-4773-A9BC-76DCB4F9F9FD}"/>
    <cellStyle name="Total 2 8" xfId="1378" xr:uid="{B73FA3C9-7C69-4855-809E-DE6C06E53B78}"/>
    <cellStyle name="Total 2 8 2" xfId="1379" xr:uid="{1441DAFE-6FA0-49AA-8983-3B9E5DFF710B}"/>
    <cellStyle name="Total 2 8 3" xfId="2125" xr:uid="{868D8AA2-8AE9-4CEE-9971-4F13DA595D62}"/>
    <cellStyle name="Total 2 9" xfId="1380" xr:uid="{21FC6990-BF1C-49E9-8276-C81D8A19ED37}"/>
    <cellStyle name="Total 2 9 2" xfId="1381" xr:uid="{DB74D5B4-DD27-4AFE-99AE-F5AFEA34DE6D}"/>
    <cellStyle name="total1" xfId="1382" xr:uid="{AB301E83-2B70-4A3D-B43D-F36AADE2D8DD}"/>
    <cellStyle name="total2" xfId="1383" xr:uid="{A867530D-5F18-492A-8550-4489DFD26B05}"/>
    <cellStyle name="totalchap" xfId="1384" xr:uid="{2E8A85DA-B2C6-4712-AE5A-9E50AD109E74}"/>
    <cellStyle name="totchap2" xfId="1385" xr:uid="{625163C5-762F-40F8-BAE4-FDFD788E644D}"/>
    <cellStyle name="totchap2 2" xfId="1386" xr:uid="{17B4C757-6A4B-4990-8B4C-C6DC6899600A}"/>
    <cellStyle name="totchap3" xfId="1387" xr:uid="{F6A9C327-2800-4368-BCE6-D8C433441E99}"/>
    <cellStyle name="totfin" xfId="1388" xr:uid="{790AE893-44FA-4E7B-8678-BE1A15CE210B}"/>
    <cellStyle name="Tranche" xfId="3424" xr:uid="{E3802472-60A3-4066-A279-A1928E3125A4}"/>
    <cellStyle name="TTC" xfId="1389" xr:uid="{AC9CDDC5-B60B-4842-A0AC-6B1ABF3E2A91}"/>
    <cellStyle name="unite" xfId="1390" xr:uid="{E51BE30D-C505-4C48-A288-EC9D17EF261F}"/>
    <cellStyle name="Valuutta_BINV" xfId="1911" xr:uid="{DA87014A-4827-4E22-9894-7C3D309ACB7F}"/>
    <cellStyle name="variante" xfId="1391" xr:uid="{0DEED34B-5BE1-4DF9-BAAD-C75C834A65EA}"/>
    <cellStyle name="Vérification" xfId="61" builtinId="23" customBuiltin="1"/>
    <cellStyle name="Vérification 2" xfId="364" xr:uid="{ACB30176-2462-4173-AFE9-62A9A0F1055F}"/>
    <cellStyle name="Vérification 2 10" xfId="1393" xr:uid="{162F2F59-1C97-46F6-8F6A-1B9057D4C9A4}"/>
    <cellStyle name="Vérification 2 11" xfId="1394" xr:uid="{2CA76F27-2529-4C2A-ACCA-743DAA7246E3}"/>
    <cellStyle name="Vérification 2 12" xfId="1395" xr:uid="{471DE0D0-A437-41AE-A9C1-60AC2F94EEFD}"/>
    <cellStyle name="Vérification 2 13" xfId="1396" xr:uid="{1EE3D1EE-EF7D-45DB-9543-6F6AD53207CA}"/>
    <cellStyle name="Vérification 2 14" xfId="1397" xr:uid="{38F2147B-D6EA-4FA3-92B3-D79885666B26}"/>
    <cellStyle name="Vérification 2 15" xfId="1392" xr:uid="{5CF723BB-753A-4F6C-9309-F6186B917ED6}"/>
    <cellStyle name="Vérification 2 2" xfId="1398" xr:uid="{0A29E087-2556-47E3-AE26-552DFD5B1917}"/>
    <cellStyle name="Vérification 2 3" xfId="1399" xr:uid="{796C5B39-508F-4126-A1A0-13EDEBA822AD}"/>
    <cellStyle name="Vérification 2 4" xfId="1400" xr:uid="{43BD4DEA-D6C7-4475-92E3-DD11E44C6A3F}"/>
    <cellStyle name="Vérification 2 5" xfId="1401" xr:uid="{791AFC63-83FD-406E-8706-233BF00E7A78}"/>
    <cellStyle name="Vérification 2 6" xfId="1402" xr:uid="{C53130B5-78E5-439D-B168-E9C6DBB120D1}"/>
    <cellStyle name="Vérification 2 7" xfId="1403" xr:uid="{A1F79567-5FB6-4D6F-9F96-444BC561043E}"/>
    <cellStyle name="Vérification 2 8" xfId="1404" xr:uid="{AF153FC0-9728-4C20-8C38-09524B9E3F3F}"/>
    <cellStyle name="Vérification 2 9" xfId="1405" xr:uid="{562AB9D7-62C9-468B-804D-89E04C5D8C90}"/>
    <cellStyle name="Vérification 2_BPU-LOTB-SER-090324" xfId="1406" xr:uid="{0D7D8C2B-CAAB-434C-BDD1-AAE279056CD2}"/>
    <cellStyle name="Vérification 3" xfId="3451" xr:uid="{398C7ABB-3E3F-4EE6-963B-025C1DD37428}"/>
    <cellStyle name="version1" xfId="1407" xr:uid="{A557C12A-C5C6-44B9-ACD1-733FF74DF126}"/>
    <cellStyle name="Version2" xfId="1408" xr:uid="{0CB81969-A9E7-482B-B716-B2FFEA199B43}"/>
    <cellStyle name="Warning Text" xfId="1409" xr:uid="{297D83EA-D6E1-4D3B-AC00-FCFAEDB007E6}"/>
    <cellStyle name="Watts" xfId="365" xr:uid="{0B1F68E6-77EC-44C6-B507-03249B68C8A2}"/>
    <cellStyle name="year" xfId="1410" xr:uid="{6AC6C0EB-CA62-4F7D-9295-138D25A0F2AA}"/>
    <cellStyle name="เครื่องหมายจุลภาค [0]_Last_Cost-dexpov1" xfId="1912" xr:uid="{8D3138CB-6895-4893-AC52-988F8706DE8A}"/>
    <cellStyle name="เครื่องหมายจุลภาค_Last_Cost-dexpov1" xfId="1913" xr:uid="{7538D30D-9EE5-4613-9228-9EA9087E12BF}"/>
    <cellStyle name="เครื่องหมายสกุลเงิน [0]_Last_Cost-dexpov1" xfId="1914" xr:uid="{EB02522B-DD0D-4805-B7C4-5846FE884BC9}"/>
    <cellStyle name="เครื่องหมายสกุลเงิน_Last_Cost-dexpov1" xfId="1915" xr:uid="{4E7C6CFC-4107-4D24-8363-32E58E0B045E}"/>
    <cellStyle name="–ข’่`" xfId="1916" xr:uid="{06436B12-5709-4BF6-BE20-ED77F529E025}"/>
    <cellStyle name="ปกติ_A-Price-Rsp1" xfId="1917" xr:uid="{3F795EFB-ED2B-4D52-8100-C300EF787E8F}"/>
    <cellStyle name="표준_CONSTRUCTION ALLOWANCE-new" xfId="1411" xr:uid="{EB704176-F05E-4B39-B1D9-3EDBA75C2B8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95249</xdr:colOff>
      <xdr:row>0</xdr:row>
      <xdr:rowOff>126999</xdr:rowOff>
    </xdr:from>
    <xdr:to>
      <xdr:col>1</xdr:col>
      <xdr:colOff>6873875</xdr:colOff>
      <xdr:row>49</xdr:row>
      <xdr:rowOff>89573</xdr:rowOff>
    </xdr:to>
    <xdr:pic>
      <xdr:nvPicPr>
        <xdr:cNvPr id="2" name="Image 1">
          <a:extLst>
            <a:ext uri="{FF2B5EF4-FFF2-40B4-BE49-F238E27FC236}">
              <a16:creationId xmlns:a16="http://schemas.microsoft.com/office/drawing/2014/main" id="{A4366B40-A7E4-F490-C23B-830ED802133A}"/>
            </a:ext>
          </a:extLst>
        </xdr:cNvPr>
        <xdr:cNvPicPr>
          <a:picLocks noChangeAspect="1"/>
        </xdr:cNvPicPr>
      </xdr:nvPicPr>
      <xdr:blipFill>
        <a:blip xmlns:r="http://schemas.openxmlformats.org/officeDocument/2006/relationships" r:embed="rId1"/>
        <a:stretch>
          <a:fillRect/>
        </a:stretch>
      </xdr:blipFill>
      <xdr:spPr>
        <a:xfrm>
          <a:off x="857249" y="126999"/>
          <a:ext cx="6778626" cy="929707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AB91E-E16F-42BB-A5FB-3C4D9203DA92}">
  <dimension ref="A1"/>
  <sheetViews>
    <sheetView view="pageBreakPreview" topLeftCell="B1" zoomScale="60" zoomScaleNormal="100" workbookViewId="0">
      <selection activeCell="I35" sqref="I35"/>
    </sheetView>
  </sheetViews>
  <sheetFormatPr baseColWidth="10" defaultRowHeight="15"/>
  <cols>
    <col min="2" max="2" width="105.28515625" customWidth="1"/>
  </cols>
  <sheetData/>
  <pageMargins left="0.7" right="0.7" top="0.75" bottom="0.75" header="0.3" footer="0.3"/>
  <pageSetup paperSize="9" orientation="portrait" r:id="rId1"/>
  <headerFooter>
    <oddFooter>&amp;L_x000D_&amp;1#&amp;"Calibri"&amp;10&amp;K000000 Data sensitivity - Internal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W71"/>
  <sheetViews>
    <sheetView tabSelected="1" view="pageBreakPreview" topLeftCell="A36" zoomScale="85" zoomScaleNormal="100" zoomScaleSheetLayoutView="85" workbookViewId="0">
      <selection activeCell="F70" sqref="F70"/>
    </sheetView>
  </sheetViews>
  <sheetFormatPr baseColWidth="10" defaultColWidth="11.42578125" defaultRowHeight="15"/>
  <cols>
    <col min="1" max="1" width="11.5703125" style="5" bestFit="1" customWidth="1"/>
    <col min="2" max="2" width="69.85546875" style="1" customWidth="1"/>
    <col min="3" max="3" width="6.7109375" style="4" customWidth="1"/>
    <col min="4" max="4" width="15.7109375" style="4" customWidth="1"/>
    <col min="5" max="5" width="15.7109375" style="38" customWidth="1"/>
    <col min="6" max="6" width="27" style="32" customWidth="1"/>
    <col min="7" max="7" width="4.28515625" style="4" customWidth="1"/>
    <col min="8" max="8" width="64.140625" style="26" bestFit="1" customWidth="1"/>
    <col min="9" max="16384" width="11.42578125" style="4"/>
  </cols>
  <sheetData>
    <row r="1" spans="1:699" s="50" customFormat="1" ht="187.5" customHeight="1">
      <c r="B1" s="65" t="s">
        <v>35</v>
      </c>
      <c r="C1" s="66"/>
      <c r="D1" s="66"/>
      <c r="E1" s="66"/>
      <c r="F1" s="66"/>
      <c r="G1" s="51"/>
      <c r="H1" s="51"/>
      <c r="I1" s="51"/>
      <c r="J1" s="51"/>
    </row>
    <row r="2" spans="1:699" s="56" customFormat="1" ht="13.15" customHeight="1">
      <c r="A2" s="52"/>
      <c r="B2" s="50"/>
      <c r="C2" s="53"/>
      <c r="D2" s="54"/>
      <c r="E2" s="54"/>
      <c r="F2" s="55"/>
    </row>
    <row r="3" spans="1:699" s="24" customFormat="1">
      <c r="A3" s="57" t="s">
        <v>36</v>
      </c>
      <c r="B3" s="58" t="s">
        <v>37</v>
      </c>
      <c r="C3" s="59" t="s">
        <v>38</v>
      </c>
      <c r="D3" s="59" t="s">
        <v>39</v>
      </c>
      <c r="E3" s="59" t="s">
        <v>40</v>
      </c>
      <c r="F3" s="60" t="s">
        <v>41</v>
      </c>
      <c r="H3" s="25"/>
    </row>
    <row r="4" spans="1:699" ht="12" customHeight="1">
      <c r="A4" s="62"/>
      <c r="B4" s="63"/>
      <c r="C4" s="63"/>
      <c r="D4" s="63"/>
      <c r="E4" s="63"/>
      <c r="F4" s="64"/>
    </row>
    <row r="5" spans="1:699">
      <c r="A5" s="14"/>
      <c r="C5" s="17"/>
      <c r="D5" s="17"/>
      <c r="E5" s="35"/>
      <c r="F5" s="29"/>
    </row>
    <row r="6" spans="1:699">
      <c r="A6" s="16" t="s">
        <v>43</v>
      </c>
      <c r="B6" s="2" t="s">
        <v>42</v>
      </c>
      <c r="C6" s="3"/>
      <c r="D6" s="3"/>
      <c r="E6" s="36"/>
      <c r="F6" s="30"/>
      <c r="G6"/>
      <c r="H6" s="27"/>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s="4" t="s">
        <v>1</v>
      </c>
      <c r="ZW6" s="5"/>
    </row>
    <row r="7" spans="1:699">
      <c r="A7" s="15"/>
      <c r="B7" s="48" t="s">
        <v>44</v>
      </c>
      <c r="C7" s="19"/>
      <c r="D7" s="41"/>
      <c r="E7" s="37"/>
      <c r="F7" s="31"/>
      <c r="G7"/>
      <c r="H7" s="28"/>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s="4" t="s">
        <v>2</v>
      </c>
      <c r="ZW7" s="5"/>
    </row>
    <row r="8" spans="1:699">
      <c r="A8" s="15"/>
      <c r="B8" s="47" t="s">
        <v>13</v>
      </c>
      <c r="C8" s="19"/>
      <c r="D8" s="41"/>
      <c r="E8" s="37"/>
      <c r="F8" s="31"/>
      <c r="G8"/>
      <c r="H8" s="2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W8" s="5"/>
    </row>
    <row r="9" spans="1:699">
      <c r="A9" s="15"/>
      <c r="B9" s="18" t="s">
        <v>45</v>
      </c>
      <c r="C9" s="19"/>
      <c r="D9" s="41"/>
      <c r="E9" s="37"/>
      <c r="F9" s="31"/>
      <c r="G9"/>
      <c r="H9" s="28"/>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W9" s="5"/>
    </row>
    <row r="10" spans="1:699">
      <c r="A10" s="15"/>
      <c r="B10" s="43" t="s">
        <v>46</v>
      </c>
      <c r="C10" s="19"/>
      <c r="D10" s="42"/>
      <c r="E10" s="20"/>
      <c r="F10" s="31"/>
      <c r="G10"/>
      <c r="H10" s="28"/>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s="4" t="s">
        <v>3</v>
      </c>
      <c r="ZW10" s="5" t="s">
        <v>4</v>
      </c>
    </row>
    <row r="11" spans="1:699">
      <c r="A11" s="15"/>
      <c r="B11" s="48" t="s">
        <v>14</v>
      </c>
      <c r="C11" s="49"/>
      <c r="D11" s="42"/>
      <c r="E11" s="20"/>
      <c r="F11" s="31"/>
      <c r="G11"/>
      <c r="H11" s="28"/>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W11" s="5"/>
    </row>
    <row r="12" spans="1:699">
      <c r="A12" s="15"/>
      <c r="B12" s="43" t="s">
        <v>15</v>
      </c>
      <c r="C12" s="19" t="s">
        <v>11</v>
      </c>
      <c r="D12" s="42"/>
      <c r="E12" s="20"/>
      <c r="F12" s="31">
        <f t="shared" ref="F12:F14" si="0">D12*E12</f>
        <v>0</v>
      </c>
      <c r="G12"/>
      <c r="H12" s="28"/>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W12" s="5"/>
    </row>
    <row r="13" spans="1:699">
      <c r="A13" s="15"/>
      <c r="B13" s="43" t="s">
        <v>16</v>
      </c>
      <c r="C13" s="19" t="s">
        <v>11</v>
      </c>
      <c r="D13" s="42"/>
      <c r="E13" s="20"/>
      <c r="F13" s="31">
        <f t="shared" si="0"/>
        <v>0</v>
      </c>
      <c r="G13"/>
      <c r="H13" s="28"/>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W13" s="5"/>
    </row>
    <row r="14" spans="1:699">
      <c r="A14" s="15"/>
      <c r="B14" s="43" t="s">
        <v>17</v>
      </c>
      <c r="C14" s="19" t="s">
        <v>11</v>
      </c>
      <c r="D14" s="41"/>
      <c r="E14" s="37"/>
      <c r="F14" s="31">
        <f t="shared" si="0"/>
        <v>0</v>
      </c>
      <c r="G14"/>
      <c r="H14" s="27"/>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s="4" t="s">
        <v>2</v>
      </c>
      <c r="ZW14" s="5"/>
    </row>
    <row r="15" spans="1:699">
      <c r="A15" s="15"/>
      <c r="B15" s="43" t="s">
        <v>18</v>
      </c>
      <c r="C15" s="19" t="s">
        <v>11</v>
      </c>
      <c r="D15" s="41"/>
      <c r="E15" s="37"/>
      <c r="F15" s="31">
        <f>D15*E15</f>
        <v>0</v>
      </c>
      <c r="G15"/>
      <c r="H15" s="27"/>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s="4" t="s">
        <v>2</v>
      </c>
      <c r="ZW15" s="5"/>
    </row>
    <row r="16" spans="1:699">
      <c r="A16" s="15"/>
      <c r="B16" s="43" t="s">
        <v>19</v>
      </c>
      <c r="C16" s="19" t="s">
        <v>11</v>
      </c>
      <c r="D16" s="41"/>
      <c r="E16" s="37"/>
      <c r="F16" s="31">
        <f>D16*E16</f>
        <v>0</v>
      </c>
      <c r="G16"/>
      <c r="H16" s="27"/>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W16" s="5"/>
    </row>
    <row r="17" spans="1:699">
      <c r="A17" s="15"/>
      <c r="B17" s="43" t="s">
        <v>20</v>
      </c>
      <c r="C17" s="19" t="s">
        <v>11</v>
      </c>
      <c r="D17" s="41"/>
      <c r="E17" s="37"/>
      <c r="F17" s="31">
        <f>D17*E17</f>
        <v>0</v>
      </c>
      <c r="G17"/>
      <c r="H17" s="2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W17" s="5"/>
    </row>
    <row r="18" spans="1:699">
      <c r="A18" s="15"/>
      <c r="B18" s="43" t="s">
        <v>12</v>
      </c>
      <c r="C18" s="19" t="s">
        <v>11</v>
      </c>
      <c r="D18" s="41"/>
      <c r="E18" s="37"/>
      <c r="F18" s="31">
        <f>D18*E18</f>
        <v>0</v>
      </c>
      <c r="G18"/>
      <c r="H18" s="27"/>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W18" s="5"/>
    </row>
    <row r="19" spans="1:699">
      <c r="A19" s="15"/>
      <c r="B19" s="43"/>
      <c r="C19" s="19"/>
      <c r="D19" s="41"/>
      <c r="E19" s="37"/>
      <c r="F19" s="31"/>
      <c r="G19"/>
      <c r="H19" s="27"/>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W19" s="5"/>
    </row>
    <row r="20" spans="1:699">
      <c r="A20" s="15"/>
      <c r="B20" s="48" t="s">
        <v>21</v>
      </c>
      <c r="C20" s="19"/>
      <c r="D20" s="41"/>
      <c r="E20" s="37"/>
      <c r="F20" s="31"/>
      <c r="G20"/>
      <c r="H20" s="27"/>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W20" s="5"/>
    </row>
    <row r="21" spans="1:699">
      <c r="A21" s="15"/>
      <c r="B21" s="43" t="s">
        <v>22</v>
      </c>
      <c r="C21" s="19" t="s">
        <v>11</v>
      </c>
      <c r="D21" s="41"/>
      <c r="E21" s="37"/>
      <c r="F21" s="31">
        <f>D21*E21</f>
        <v>0</v>
      </c>
      <c r="G21"/>
      <c r="H21" s="28"/>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s="4" t="s">
        <v>2</v>
      </c>
      <c r="ZW21" s="5"/>
    </row>
    <row r="22" spans="1:699">
      <c r="A22" s="15"/>
      <c r="B22" s="43" t="s">
        <v>23</v>
      </c>
      <c r="C22" s="19" t="s">
        <v>11</v>
      </c>
      <c r="D22" s="41"/>
      <c r="E22" s="37"/>
      <c r="F22" s="31">
        <f>D22*E22</f>
        <v>0</v>
      </c>
      <c r="G22"/>
      <c r="H22" s="27"/>
      <c r="I22"/>
      <c r="J22"/>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W22" s="5"/>
    </row>
    <row r="23" spans="1:699">
      <c r="A23" s="15"/>
      <c r="B23" s="43" t="s">
        <v>24</v>
      </c>
      <c r="C23" s="19" t="s">
        <v>11</v>
      </c>
      <c r="D23" s="41"/>
      <c r="E23" s="37"/>
      <c r="F23" s="31">
        <f t="shared" ref="F23:F37" si="1">D23*E23</f>
        <v>0</v>
      </c>
      <c r="G23"/>
      <c r="H23" s="27"/>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W23" s="5"/>
    </row>
    <row r="24" spans="1:699" ht="28.5">
      <c r="A24" s="15"/>
      <c r="B24" s="43" t="s">
        <v>48</v>
      </c>
      <c r="C24" s="19" t="s">
        <v>11</v>
      </c>
      <c r="D24" s="41"/>
      <c r="E24" s="37"/>
      <c r="F24" s="31">
        <f t="shared" si="1"/>
        <v>0</v>
      </c>
      <c r="G24"/>
      <c r="H24" s="27"/>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W24" s="5"/>
    </row>
    <row r="25" spans="1:699">
      <c r="A25" s="15"/>
      <c r="B25" s="43" t="s">
        <v>25</v>
      </c>
      <c r="C25" s="19" t="s">
        <v>11</v>
      </c>
      <c r="D25" s="41"/>
      <c r="E25" s="37"/>
      <c r="F25" s="31">
        <f t="shared" si="1"/>
        <v>0</v>
      </c>
      <c r="G25"/>
      <c r="H25" s="27"/>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W25" s="5"/>
    </row>
    <row r="26" spans="1:699">
      <c r="A26" s="15"/>
      <c r="B26" s="43" t="s">
        <v>26</v>
      </c>
      <c r="C26" s="19" t="s">
        <v>11</v>
      </c>
      <c r="D26" s="41"/>
      <c r="E26" s="37"/>
      <c r="F26" s="31">
        <f t="shared" si="1"/>
        <v>0</v>
      </c>
      <c r="G26"/>
      <c r="H26" s="27"/>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W26" s="5"/>
    </row>
    <row r="27" spans="1:699">
      <c r="A27" s="15"/>
      <c r="B27" s="43" t="s">
        <v>12</v>
      </c>
      <c r="C27" s="19" t="s">
        <v>11</v>
      </c>
      <c r="D27" s="41"/>
      <c r="E27" s="37"/>
      <c r="F27" s="31">
        <f t="shared" si="1"/>
        <v>0</v>
      </c>
      <c r="G27"/>
      <c r="H27" s="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c r="IX27"/>
      <c r="IY27"/>
      <c r="IZ27"/>
      <c r="JA27"/>
      <c r="JB27"/>
      <c r="JC27"/>
      <c r="JD27"/>
      <c r="JE27"/>
      <c r="JF27"/>
      <c r="JG27"/>
      <c r="JH27"/>
      <c r="JI27"/>
      <c r="JJ27"/>
      <c r="JK27"/>
      <c r="JL27"/>
      <c r="JM27"/>
      <c r="JN27"/>
      <c r="JO27"/>
      <c r="JP27"/>
      <c r="JQ27"/>
      <c r="JR27"/>
      <c r="JS27"/>
      <c r="JT27"/>
      <c r="JU27"/>
      <c r="JV27"/>
      <c r="JW27"/>
      <c r="JX27"/>
      <c r="JY27"/>
      <c r="JZ27"/>
      <c r="KA27"/>
      <c r="KB27"/>
      <c r="KC27"/>
      <c r="KD27"/>
      <c r="KE27"/>
      <c r="KF27"/>
      <c r="KG27"/>
      <c r="KH27"/>
      <c r="KI27"/>
      <c r="KJ27"/>
      <c r="KK27"/>
      <c r="KL27"/>
      <c r="KM27"/>
      <c r="KN27"/>
      <c r="KO27"/>
      <c r="KP27"/>
      <c r="KQ27"/>
      <c r="KR27"/>
      <c r="KS27"/>
      <c r="KT27"/>
      <c r="KU27"/>
      <c r="KV27"/>
      <c r="KW27"/>
      <c r="KX27"/>
      <c r="KY27"/>
      <c r="KZ27"/>
      <c r="LA27"/>
      <c r="LB27"/>
      <c r="LC27"/>
      <c r="LD27"/>
      <c r="LE27"/>
      <c r="LF27"/>
      <c r="LG27"/>
      <c r="LH27"/>
      <c r="LI27"/>
      <c r="LJ27"/>
      <c r="LK27"/>
      <c r="LL27"/>
      <c r="LM27"/>
      <c r="LN27"/>
      <c r="LO27"/>
      <c r="LP27"/>
      <c r="LQ27"/>
      <c r="LR27"/>
      <c r="LS27"/>
      <c r="LT27"/>
      <c r="LU27"/>
      <c r="LV27"/>
      <c r="LW27"/>
      <c r="LX27"/>
      <c r="LY27"/>
      <c r="LZ27"/>
      <c r="MA27"/>
      <c r="MB27"/>
      <c r="MC27"/>
      <c r="MD27"/>
      <c r="ME27"/>
      <c r="MF27"/>
      <c r="MG27"/>
      <c r="MH27"/>
      <c r="MI27"/>
      <c r="MJ27"/>
      <c r="MK27"/>
      <c r="ML27"/>
      <c r="MM27"/>
      <c r="MN27"/>
      <c r="MO27"/>
      <c r="MP27"/>
      <c r="MQ27"/>
      <c r="MR27"/>
      <c r="MS27"/>
      <c r="MT27"/>
      <c r="MU27"/>
      <c r="MV27"/>
      <c r="MW27"/>
      <c r="MX27"/>
      <c r="MY27"/>
      <c r="MZ27"/>
      <c r="NA27"/>
      <c r="NB27"/>
      <c r="NC27"/>
      <c r="ND27"/>
      <c r="NE27"/>
      <c r="NF27"/>
      <c r="NG27"/>
      <c r="NH27"/>
      <c r="NI27"/>
      <c r="NJ27"/>
      <c r="NK27"/>
      <c r="NL27"/>
      <c r="NM27"/>
      <c r="NN27"/>
      <c r="NO27"/>
      <c r="NP27"/>
      <c r="NQ27"/>
      <c r="NR27"/>
      <c r="NS27"/>
      <c r="NT27"/>
      <c r="NU27"/>
      <c r="NV27"/>
      <c r="NW27"/>
      <c r="NX27"/>
      <c r="NY27"/>
      <c r="NZ27"/>
      <c r="OA27"/>
      <c r="OB27"/>
      <c r="OC27"/>
      <c r="OD27"/>
      <c r="OE27"/>
      <c r="OF27"/>
      <c r="OG27"/>
      <c r="OH27"/>
      <c r="OI27"/>
      <c r="OJ27"/>
      <c r="OK27"/>
      <c r="OL27"/>
      <c r="OM27"/>
      <c r="ON27"/>
      <c r="OO27"/>
      <c r="OP27"/>
      <c r="OQ27"/>
      <c r="OR27"/>
      <c r="OS27"/>
      <c r="OT27"/>
      <c r="OU27"/>
      <c r="OV27"/>
      <c r="OW27"/>
      <c r="OX27"/>
      <c r="OY27"/>
      <c r="OZ27"/>
      <c r="PA27"/>
      <c r="PB27"/>
      <c r="PC27"/>
      <c r="PD27"/>
      <c r="PE27"/>
      <c r="PF27"/>
      <c r="PG27"/>
      <c r="PH27"/>
      <c r="PI27"/>
      <c r="PJ27"/>
      <c r="PK27"/>
      <c r="PL27"/>
      <c r="PM27"/>
      <c r="PN27"/>
      <c r="PO27"/>
      <c r="PP27"/>
      <c r="PQ27"/>
      <c r="PR27"/>
      <c r="PS27"/>
      <c r="PT27"/>
      <c r="PU27"/>
      <c r="PV27"/>
      <c r="PW27"/>
      <c r="PX27"/>
      <c r="PY27"/>
      <c r="PZ27"/>
      <c r="QA27"/>
      <c r="QB27"/>
      <c r="QC27"/>
      <c r="QD27"/>
      <c r="QE27"/>
      <c r="QF27"/>
      <c r="QG27"/>
      <c r="QH27"/>
      <c r="QI27"/>
      <c r="QJ27"/>
      <c r="QK27"/>
      <c r="QL27"/>
      <c r="QM27"/>
      <c r="QN27"/>
      <c r="QO27"/>
      <c r="QP27"/>
      <c r="QQ27"/>
      <c r="QR27"/>
      <c r="QS27"/>
      <c r="QT27"/>
      <c r="QU27"/>
      <c r="QV27"/>
      <c r="QW27"/>
      <c r="QX27"/>
      <c r="QY27"/>
      <c r="QZ27"/>
      <c r="RA27"/>
      <c r="RB27"/>
      <c r="RC27"/>
      <c r="RD27"/>
      <c r="RE27"/>
      <c r="RF27"/>
      <c r="RG27"/>
      <c r="RH27"/>
      <c r="RI27"/>
      <c r="RJ27"/>
      <c r="RK27"/>
      <c r="RL27"/>
      <c r="RM27"/>
      <c r="RN27"/>
      <c r="RO27"/>
      <c r="RP27"/>
      <c r="RQ27"/>
      <c r="RR27"/>
      <c r="RS27"/>
      <c r="RT27"/>
      <c r="RU27"/>
      <c r="RV27"/>
      <c r="RW27"/>
      <c r="RX27"/>
      <c r="RY27"/>
      <c r="RZ27"/>
      <c r="SA27"/>
      <c r="SB27"/>
      <c r="SC27"/>
      <c r="SD27"/>
      <c r="SE27"/>
      <c r="SF27"/>
      <c r="SG27"/>
      <c r="SH27"/>
      <c r="SI27"/>
      <c r="SJ27"/>
      <c r="SK27"/>
      <c r="SL27"/>
      <c r="SM27"/>
      <c r="SN27"/>
      <c r="SO27"/>
      <c r="SP27"/>
      <c r="SQ27"/>
      <c r="SR27"/>
      <c r="SS27"/>
      <c r="ST27"/>
      <c r="SU27"/>
      <c r="SV27"/>
      <c r="SW27"/>
      <c r="SX27"/>
      <c r="SY27"/>
      <c r="SZ27"/>
      <c r="TA27"/>
      <c r="TB27"/>
      <c r="TC27"/>
      <c r="TD27"/>
      <c r="TE27"/>
      <c r="TF27"/>
      <c r="TG27"/>
      <c r="TH27"/>
      <c r="TI27"/>
      <c r="TJ27"/>
      <c r="TK27"/>
      <c r="TL27"/>
      <c r="TM27"/>
      <c r="TN27"/>
      <c r="TO27"/>
      <c r="TP27"/>
      <c r="TQ27"/>
      <c r="TR27"/>
      <c r="TS27"/>
      <c r="TT27"/>
      <c r="TU27"/>
      <c r="TV27"/>
      <c r="TW27"/>
      <c r="TX27"/>
      <c r="TY27"/>
      <c r="TZ27"/>
      <c r="UA27"/>
      <c r="UB27"/>
      <c r="UC27"/>
      <c r="UD27"/>
      <c r="UE27"/>
      <c r="UF27"/>
      <c r="UG27"/>
      <c r="UH27"/>
      <c r="UI27"/>
      <c r="UJ27"/>
      <c r="UK27"/>
      <c r="UL27"/>
      <c r="UM27"/>
      <c r="UN27"/>
      <c r="UO27"/>
      <c r="UP27"/>
      <c r="UQ27"/>
      <c r="UR27"/>
      <c r="US27"/>
      <c r="UT27"/>
      <c r="UU27"/>
      <c r="UV27"/>
      <c r="UW27"/>
      <c r="UX27"/>
      <c r="UY27"/>
      <c r="UZ27"/>
      <c r="VA27"/>
      <c r="VB27"/>
      <c r="VC27"/>
      <c r="VD27"/>
      <c r="VE27"/>
      <c r="VF27"/>
      <c r="VG27"/>
      <c r="VH27"/>
      <c r="VI27"/>
      <c r="VJ27"/>
      <c r="VK27"/>
      <c r="VL27"/>
      <c r="VM27"/>
      <c r="VN27"/>
      <c r="VO27"/>
      <c r="VP27"/>
      <c r="VQ27"/>
      <c r="VR27"/>
      <c r="VS27"/>
      <c r="VT27"/>
      <c r="VU27"/>
      <c r="VV27"/>
      <c r="VW27"/>
      <c r="VX27"/>
      <c r="VY27"/>
      <c r="VZ27"/>
      <c r="WA27"/>
      <c r="WB27"/>
      <c r="WC27"/>
      <c r="WD27"/>
      <c r="WE27"/>
      <c r="WF27"/>
      <c r="WG27"/>
      <c r="WH27"/>
      <c r="WI27"/>
      <c r="WJ27"/>
      <c r="WK27"/>
      <c r="WL27"/>
      <c r="WM27"/>
      <c r="WN27"/>
      <c r="WO27"/>
      <c r="WP27"/>
      <c r="WQ27"/>
      <c r="WR27"/>
      <c r="WS27"/>
      <c r="WT27"/>
      <c r="WU27"/>
      <c r="WV27"/>
      <c r="WW27"/>
      <c r="WX27"/>
      <c r="WY27"/>
      <c r="WZ27"/>
      <c r="XA27"/>
      <c r="XB27"/>
      <c r="XC27"/>
      <c r="XD27"/>
      <c r="XE27"/>
      <c r="XF27"/>
      <c r="XG27"/>
      <c r="XH27"/>
      <c r="XI27"/>
      <c r="XJ27"/>
      <c r="XK27"/>
      <c r="XL27"/>
      <c r="XM27"/>
      <c r="XN27"/>
      <c r="XO27"/>
      <c r="XP27"/>
      <c r="XQ27"/>
      <c r="XR27"/>
      <c r="XS27"/>
      <c r="XT27"/>
      <c r="XU27"/>
      <c r="XV27"/>
      <c r="XW27"/>
      <c r="XX27"/>
      <c r="XY27"/>
      <c r="XZ27"/>
      <c r="YA27"/>
      <c r="YB27"/>
      <c r="YC27"/>
      <c r="YD27"/>
      <c r="YE27"/>
      <c r="YF27"/>
      <c r="YG27"/>
      <c r="YH27"/>
      <c r="YI27"/>
      <c r="YJ27"/>
      <c r="YK27"/>
      <c r="YL27"/>
      <c r="YM27"/>
      <c r="YN27"/>
      <c r="YO27"/>
      <c r="YP27"/>
      <c r="YQ27"/>
      <c r="YR27"/>
      <c r="YS27"/>
      <c r="YT27"/>
      <c r="YU27"/>
      <c r="YV27"/>
      <c r="YW27"/>
      <c r="YX27"/>
      <c r="YY27"/>
      <c r="YZ27"/>
      <c r="ZA27"/>
      <c r="ZB27"/>
      <c r="ZC27"/>
      <c r="ZD27"/>
      <c r="ZE27"/>
      <c r="ZF27"/>
      <c r="ZG27"/>
      <c r="ZH27"/>
      <c r="ZI27"/>
      <c r="ZJ27"/>
      <c r="ZK27"/>
      <c r="ZL27"/>
      <c r="ZM27"/>
      <c r="ZN27"/>
      <c r="ZO27"/>
      <c r="ZP27"/>
      <c r="ZQ27"/>
      <c r="ZR27"/>
      <c r="ZS27"/>
      <c r="ZT27"/>
      <c r="ZU27"/>
      <c r="ZW27" s="5"/>
    </row>
    <row r="28" spans="1:699">
      <c r="A28" s="15"/>
      <c r="B28" s="43"/>
      <c r="C28" s="19"/>
      <c r="D28" s="41"/>
      <c r="E28" s="37"/>
      <c r="F28" s="31"/>
      <c r="G28"/>
      <c r="H28" s="27"/>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W28" s="5"/>
    </row>
    <row r="29" spans="1:699">
      <c r="A29" s="15"/>
      <c r="B29" s="48" t="s">
        <v>18</v>
      </c>
      <c r="C29" s="19"/>
      <c r="D29" s="41"/>
      <c r="E29" s="37"/>
      <c r="F29" s="31"/>
      <c r="G29"/>
      <c r="H29" s="27"/>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W29" s="5"/>
    </row>
    <row r="30" spans="1:699">
      <c r="A30" s="15"/>
      <c r="B30" s="43" t="s">
        <v>27</v>
      </c>
      <c r="C30" s="19" t="s">
        <v>11</v>
      </c>
      <c r="D30" s="41"/>
      <c r="E30" s="37"/>
      <c r="F30" s="31">
        <f t="shared" si="1"/>
        <v>0</v>
      </c>
      <c r="G30"/>
      <c r="H30" s="27"/>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W30" s="5"/>
    </row>
    <row r="31" spans="1:699">
      <c r="A31" s="15"/>
      <c r="B31" s="43" t="s">
        <v>28</v>
      </c>
      <c r="C31" s="19" t="s">
        <v>11</v>
      </c>
      <c r="D31" s="41"/>
      <c r="E31" s="37"/>
      <c r="F31" s="31">
        <f t="shared" si="1"/>
        <v>0</v>
      </c>
      <c r="G31"/>
      <c r="H31" s="27"/>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W31" s="5"/>
    </row>
    <row r="32" spans="1:699">
      <c r="A32" s="15"/>
      <c r="B32" s="43" t="s">
        <v>29</v>
      </c>
      <c r="C32" s="19" t="s">
        <v>11</v>
      </c>
      <c r="D32" s="41"/>
      <c r="E32" s="37"/>
      <c r="F32" s="31">
        <f t="shared" si="1"/>
        <v>0</v>
      </c>
      <c r="G32"/>
      <c r="H32" s="27"/>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W32" s="5"/>
    </row>
    <row r="33" spans="1:699">
      <c r="A33" s="15"/>
      <c r="B33" s="43" t="s">
        <v>12</v>
      </c>
      <c r="C33" s="19" t="s">
        <v>11</v>
      </c>
      <c r="D33" s="41"/>
      <c r="E33" s="37"/>
      <c r="F33" s="31">
        <f>D33*E33</f>
        <v>0</v>
      </c>
      <c r="G33"/>
      <c r="H33" s="27"/>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W33" s="5"/>
    </row>
    <row r="34" spans="1:699">
      <c r="A34" s="15"/>
      <c r="B34" s="43"/>
      <c r="C34" s="19"/>
      <c r="D34" s="41"/>
      <c r="E34" s="37"/>
      <c r="F34" s="31"/>
      <c r="G34"/>
      <c r="H34" s="27"/>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W34" s="5"/>
    </row>
    <row r="35" spans="1:699">
      <c r="A35" s="15"/>
      <c r="B35" s="48" t="s">
        <v>30</v>
      </c>
      <c r="C35" s="19"/>
      <c r="D35" s="41"/>
      <c r="E35" s="37"/>
      <c r="F35" s="31"/>
      <c r="G35"/>
      <c r="H35" s="27"/>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W35" s="5"/>
    </row>
    <row r="36" spans="1:699">
      <c r="A36" s="15"/>
      <c r="B36" s="43" t="s">
        <v>31</v>
      </c>
      <c r="C36" s="19" t="s">
        <v>11</v>
      </c>
      <c r="D36" s="41"/>
      <c r="E36" s="37"/>
      <c r="F36" s="31">
        <f t="shared" si="1"/>
        <v>0</v>
      </c>
      <c r="G36"/>
      <c r="H36" s="27"/>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c r="IX36"/>
      <c r="IY36"/>
      <c r="IZ36"/>
      <c r="JA36"/>
      <c r="JB36"/>
      <c r="JC36"/>
      <c r="JD36"/>
      <c r="JE36"/>
      <c r="JF36"/>
      <c r="JG36"/>
      <c r="JH36"/>
      <c r="JI36"/>
      <c r="JJ36"/>
      <c r="JK36"/>
      <c r="JL36"/>
      <c r="JM36"/>
      <c r="JN36"/>
      <c r="JO36"/>
      <c r="JP36"/>
      <c r="JQ36"/>
      <c r="JR36"/>
      <c r="JS36"/>
      <c r="JT36"/>
      <c r="JU36"/>
      <c r="JV36"/>
      <c r="JW36"/>
      <c r="JX36"/>
      <c r="JY36"/>
      <c r="JZ36"/>
      <c r="KA36"/>
      <c r="KB36"/>
      <c r="KC36"/>
      <c r="KD36"/>
      <c r="KE36"/>
      <c r="KF36"/>
      <c r="KG36"/>
      <c r="KH36"/>
      <c r="KI36"/>
      <c r="KJ36"/>
      <c r="KK36"/>
      <c r="KL36"/>
      <c r="KM36"/>
      <c r="KN36"/>
      <c r="KO36"/>
      <c r="KP36"/>
      <c r="KQ36"/>
      <c r="KR36"/>
      <c r="KS36"/>
      <c r="KT36"/>
      <c r="KU36"/>
      <c r="KV36"/>
      <c r="KW36"/>
      <c r="KX36"/>
      <c r="KY36"/>
      <c r="KZ36"/>
      <c r="LA36"/>
      <c r="LB36"/>
      <c r="LC36"/>
      <c r="LD36"/>
      <c r="LE36"/>
      <c r="LF36"/>
      <c r="LG36"/>
      <c r="LH36"/>
      <c r="LI36"/>
      <c r="LJ36"/>
      <c r="LK36"/>
      <c r="LL36"/>
      <c r="LM36"/>
      <c r="LN36"/>
      <c r="LO36"/>
      <c r="LP36"/>
      <c r="LQ36"/>
      <c r="LR36"/>
      <c r="LS36"/>
      <c r="LT36"/>
      <c r="LU36"/>
      <c r="LV36"/>
      <c r="LW36"/>
      <c r="LX36"/>
      <c r="LY36"/>
      <c r="LZ36"/>
      <c r="MA36"/>
      <c r="MB36"/>
      <c r="MC36"/>
      <c r="MD36"/>
      <c r="ME36"/>
      <c r="MF36"/>
      <c r="MG36"/>
      <c r="MH36"/>
      <c r="MI36"/>
      <c r="MJ36"/>
      <c r="MK36"/>
      <c r="ML36"/>
      <c r="MM36"/>
      <c r="MN36"/>
      <c r="MO36"/>
      <c r="MP36"/>
      <c r="MQ36"/>
      <c r="MR36"/>
      <c r="MS36"/>
      <c r="MT36"/>
      <c r="MU36"/>
      <c r="MV36"/>
      <c r="MW36"/>
      <c r="MX36"/>
      <c r="MY36"/>
      <c r="MZ36"/>
      <c r="NA36"/>
      <c r="NB36"/>
      <c r="NC36"/>
      <c r="ND36"/>
      <c r="NE36"/>
      <c r="NF36"/>
      <c r="NG36"/>
      <c r="NH36"/>
      <c r="NI36"/>
      <c r="NJ36"/>
      <c r="NK36"/>
      <c r="NL36"/>
      <c r="NM36"/>
      <c r="NN36"/>
      <c r="NO36"/>
      <c r="NP36"/>
      <c r="NQ36"/>
      <c r="NR36"/>
      <c r="NS36"/>
      <c r="NT36"/>
      <c r="NU36"/>
      <c r="NV36"/>
      <c r="NW36"/>
      <c r="NX36"/>
      <c r="NY36"/>
      <c r="NZ36"/>
      <c r="OA36"/>
      <c r="OB36"/>
      <c r="OC36"/>
      <c r="OD36"/>
      <c r="OE36"/>
      <c r="OF36"/>
      <c r="OG36"/>
      <c r="OH36"/>
      <c r="OI36"/>
      <c r="OJ36"/>
      <c r="OK36"/>
      <c r="OL36"/>
      <c r="OM36"/>
      <c r="ON36"/>
      <c r="OO36"/>
      <c r="OP36"/>
      <c r="OQ36"/>
      <c r="OR36"/>
      <c r="OS36"/>
      <c r="OT36"/>
      <c r="OU36"/>
      <c r="OV36"/>
      <c r="OW36"/>
      <c r="OX36"/>
      <c r="OY36"/>
      <c r="OZ36"/>
      <c r="PA36"/>
      <c r="PB36"/>
      <c r="PC36"/>
      <c r="PD36"/>
      <c r="PE36"/>
      <c r="PF36"/>
      <c r="PG36"/>
      <c r="PH36"/>
      <c r="PI36"/>
      <c r="PJ36"/>
      <c r="PK36"/>
      <c r="PL36"/>
      <c r="PM36"/>
      <c r="PN36"/>
      <c r="PO36"/>
      <c r="PP36"/>
      <c r="PQ36"/>
      <c r="PR36"/>
      <c r="PS36"/>
      <c r="PT36"/>
      <c r="PU36"/>
      <c r="PV36"/>
      <c r="PW36"/>
      <c r="PX36"/>
      <c r="PY36"/>
      <c r="PZ36"/>
      <c r="QA36"/>
      <c r="QB36"/>
      <c r="QC36"/>
      <c r="QD36"/>
      <c r="QE36"/>
      <c r="QF36"/>
      <c r="QG36"/>
      <c r="QH36"/>
      <c r="QI36"/>
      <c r="QJ36"/>
      <c r="QK36"/>
      <c r="QL36"/>
      <c r="QM36"/>
      <c r="QN36"/>
      <c r="QO36"/>
      <c r="QP36"/>
      <c r="QQ36"/>
      <c r="QR36"/>
      <c r="QS36"/>
      <c r="QT36"/>
      <c r="QU36"/>
      <c r="QV36"/>
      <c r="QW36"/>
      <c r="QX36"/>
      <c r="QY36"/>
      <c r="QZ36"/>
      <c r="RA36"/>
      <c r="RB36"/>
      <c r="RC36"/>
      <c r="RD36"/>
      <c r="RE36"/>
      <c r="RF36"/>
      <c r="RG36"/>
      <c r="RH36"/>
      <c r="RI36"/>
      <c r="RJ36"/>
      <c r="RK36"/>
      <c r="RL36"/>
      <c r="RM36"/>
      <c r="RN36"/>
      <c r="RO36"/>
      <c r="RP36"/>
      <c r="RQ36"/>
      <c r="RR36"/>
      <c r="RS36"/>
      <c r="RT36"/>
      <c r="RU36"/>
      <c r="RV36"/>
      <c r="RW36"/>
      <c r="RX36"/>
      <c r="RY36"/>
      <c r="RZ36"/>
      <c r="SA36"/>
      <c r="SB36"/>
      <c r="SC36"/>
      <c r="SD36"/>
      <c r="SE36"/>
      <c r="SF36"/>
      <c r="SG36"/>
      <c r="SH36"/>
      <c r="SI36"/>
      <c r="SJ36"/>
      <c r="SK36"/>
      <c r="SL36"/>
      <c r="SM36"/>
      <c r="SN36"/>
      <c r="SO36"/>
      <c r="SP36"/>
      <c r="SQ36"/>
      <c r="SR36"/>
      <c r="SS36"/>
      <c r="ST36"/>
      <c r="SU36"/>
      <c r="SV36"/>
      <c r="SW36"/>
      <c r="SX36"/>
      <c r="SY36"/>
      <c r="SZ36"/>
      <c r="TA36"/>
      <c r="TB36"/>
      <c r="TC36"/>
      <c r="TD36"/>
      <c r="TE36"/>
      <c r="TF36"/>
      <c r="TG36"/>
      <c r="TH36"/>
      <c r="TI36"/>
      <c r="TJ36"/>
      <c r="TK36"/>
      <c r="TL36"/>
      <c r="TM36"/>
      <c r="TN36"/>
      <c r="TO36"/>
      <c r="TP36"/>
      <c r="TQ36"/>
      <c r="TR36"/>
      <c r="TS36"/>
      <c r="TT36"/>
      <c r="TU36"/>
      <c r="TV36"/>
      <c r="TW36"/>
      <c r="TX36"/>
      <c r="TY36"/>
      <c r="TZ36"/>
      <c r="UA36"/>
      <c r="UB36"/>
      <c r="UC36"/>
      <c r="UD36"/>
      <c r="UE36"/>
      <c r="UF36"/>
      <c r="UG36"/>
      <c r="UH36"/>
      <c r="UI36"/>
      <c r="UJ36"/>
      <c r="UK36"/>
      <c r="UL36"/>
      <c r="UM36"/>
      <c r="UN36"/>
      <c r="UO36"/>
      <c r="UP36"/>
      <c r="UQ36"/>
      <c r="UR36"/>
      <c r="US36"/>
      <c r="UT36"/>
      <c r="UU36"/>
      <c r="UV36"/>
      <c r="UW36"/>
      <c r="UX36"/>
      <c r="UY36"/>
      <c r="UZ36"/>
      <c r="VA36"/>
      <c r="VB36"/>
      <c r="VC36"/>
      <c r="VD36"/>
      <c r="VE36"/>
      <c r="VF36"/>
      <c r="VG36"/>
      <c r="VH36"/>
      <c r="VI36"/>
      <c r="VJ36"/>
      <c r="VK36"/>
      <c r="VL36"/>
      <c r="VM36"/>
      <c r="VN36"/>
      <c r="VO36"/>
      <c r="VP36"/>
      <c r="VQ36"/>
      <c r="VR36"/>
      <c r="VS36"/>
      <c r="VT36"/>
      <c r="VU36"/>
      <c r="VV36"/>
      <c r="VW36"/>
      <c r="VX36"/>
      <c r="VY36"/>
      <c r="VZ36"/>
      <c r="WA36"/>
      <c r="WB36"/>
      <c r="WC36"/>
      <c r="WD36"/>
      <c r="WE36"/>
      <c r="WF36"/>
      <c r="WG36"/>
      <c r="WH36"/>
      <c r="WI36"/>
      <c r="WJ36"/>
      <c r="WK36"/>
      <c r="WL36"/>
      <c r="WM36"/>
      <c r="WN36"/>
      <c r="WO36"/>
      <c r="WP36"/>
      <c r="WQ36"/>
      <c r="WR36"/>
      <c r="WS36"/>
      <c r="WT36"/>
      <c r="WU36"/>
      <c r="WV36"/>
      <c r="WW36"/>
      <c r="WX36"/>
      <c r="WY36"/>
      <c r="WZ36"/>
      <c r="XA36"/>
      <c r="XB36"/>
      <c r="XC36"/>
      <c r="XD36"/>
      <c r="XE36"/>
      <c r="XF36"/>
      <c r="XG36"/>
      <c r="XH36"/>
      <c r="XI36"/>
      <c r="XJ36"/>
      <c r="XK36"/>
      <c r="XL36"/>
      <c r="XM36"/>
      <c r="XN36"/>
      <c r="XO36"/>
      <c r="XP36"/>
      <c r="XQ36"/>
      <c r="XR36"/>
      <c r="XS36"/>
      <c r="XT36"/>
      <c r="XU36"/>
      <c r="XV36"/>
      <c r="XW36"/>
      <c r="XX36"/>
      <c r="XY36"/>
      <c r="XZ36"/>
      <c r="YA36"/>
      <c r="YB36"/>
      <c r="YC36"/>
      <c r="YD36"/>
      <c r="YE36"/>
      <c r="YF36"/>
      <c r="YG36"/>
      <c r="YH36"/>
      <c r="YI36"/>
      <c r="YJ36"/>
      <c r="YK36"/>
      <c r="YL36"/>
      <c r="YM36"/>
      <c r="YN36"/>
      <c r="YO36"/>
      <c r="YP36"/>
      <c r="YQ36"/>
      <c r="YR36"/>
      <c r="YS36"/>
      <c r="YT36"/>
      <c r="YU36"/>
      <c r="YV36"/>
      <c r="YW36"/>
      <c r="YX36"/>
      <c r="YY36"/>
      <c r="YZ36"/>
      <c r="ZA36"/>
      <c r="ZB36"/>
      <c r="ZC36"/>
      <c r="ZD36"/>
      <c r="ZE36"/>
      <c r="ZF36"/>
      <c r="ZG36"/>
      <c r="ZH36"/>
      <c r="ZI36"/>
      <c r="ZJ36"/>
      <c r="ZK36"/>
      <c r="ZL36"/>
      <c r="ZM36"/>
      <c r="ZN36"/>
      <c r="ZO36"/>
      <c r="ZP36"/>
      <c r="ZQ36"/>
      <c r="ZR36"/>
      <c r="ZS36"/>
      <c r="ZT36"/>
      <c r="ZU36"/>
      <c r="ZW36" s="5"/>
    </row>
    <row r="37" spans="1:699">
      <c r="A37" s="15"/>
      <c r="B37" s="43" t="s">
        <v>12</v>
      </c>
      <c r="C37" s="19" t="s">
        <v>11</v>
      </c>
      <c r="D37" s="41"/>
      <c r="E37" s="37"/>
      <c r="F37" s="31">
        <f t="shared" si="1"/>
        <v>0</v>
      </c>
      <c r="G37"/>
      <c r="H37" s="2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c r="SG37"/>
      <c r="SH37"/>
      <c r="SI37"/>
      <c r="SJ37"/>
      <c r="SK37"/>
      <c r="SL37"/>
      <c r="SM37"/>
      <c r="SN37"/>
      <c r="SO37"/>
      <c r="SP37"/>
      <c r="SQ37"/>
      <c r="SR37"/>
      <c r="SS37"/>
      <c r="ST37"/>
      <c r="SU37"/>
      <c r="SV37"/>
      <c r="SW37"/>
      <c r="SX37"/>
      <c r="SY37"/>
      <c r="SZ37"/>
      <c r="TA37"/>
      <c r="TB37"/>
      <c r="TC37"/>
      <c r="TD37"/>
      <c r="TE37"/>
      <c r="TF37"/>
      <c r="TG37"/>
      <c r="TH37"/>
      <c r="TI37"/>
      <c r="TJ37"/>
      <c r="TK37"/>
      <c r="TL37"/>
      <c r="TM37"/>
      <c r="TN37"/>
      <c r="TO37"/>
      <c r="TP37"/>
      <c r="TQ37"/>
      <c r="TR37"/>
      <c r="TS37"/>
      <c r="TT37"/>
      <c r="TU37"/>
      <c r="TV37"/>
      <c r="TW37"/>
      <c r="TX37"/>
      <c r="TY37"/>
      <c r="TZ37"/>
      <c r="UA37"/>
      <c r="UB37"/>
      <c r="UC37"/>
      <c r="UD37"/>
      <c r="UE37"/>
      <c r="UF37"/>
      <c r="UG37"/>
      <c r="UH37"/>
      <c r="UI37"/>
      <c r="UJ37"/>
      <c r="UK37"/>
      <c r="UL37"/>
      <c r="UM37"/>
      <c r="UN37"/>
      <c r="UO37"/>
      <c r="UP37"/>
      <c r="UQ37"/>
      <c r="UR37"/>
      <c r="US37"/>
      <c r="UT37"/>
      <c r="UU37"/>
      <c r="UV37"/>
      <c r="UW37"/>
      <c r="UX37"/>
      <c r="UY37"/>
      <c r="UZ37"/>
      <c r="VA37"/>
      <c r="VB37"/>
      <c r="VC37"/>
      <c r="VD37"/>
      <c r="VE37"/>
      <c r="VF37"/>
      <c r="VG37"/>
      <c r="VH37"/>
      <c r="VI37"/>
      <c r="VJ37"/>
      <c r="VK37"/>
      <c r="VL37"/>
      <c r="VM37"/>
      <c r="VN37"/>
      <c r="VO37"/>
      <c r="VP37"/>
      <c r="VQ37"/>
      <c r="VR37"/>
      <c r="VS37"/>
      <c r="VT37"/>
      <c r="VU37"/>
      <c r="VV37"/>
      <c r="VW37"/>
      <c r="VX37"/>
      <c r="VY37"/>
      <c r="VZ37"/>
      <c r="WA37"/>
      <c r="WB37"/>
      <c r="WC37"/>
      <c r="WD37"/>
      <c r="WE37"/>
      <c r="WF37"/>
      <c r="WG37"/>
      <c r="WH37"/>
      <c r="WI37"/>
      <c r="WJ37"/>
      <c r="WK37"/>
      <c r="WL37"/>
      <c r="WM37"/>
      <c r="WN37"/>
      <c r="WO37"/>
      <c r="WP37"/>
      <c r="WQ37"/>
      <c r="WR37"/>
      <c r="WS37"/>
      <c r="WT37"/>
      <c r="WU37"/>
      <c r="WV37"/>
      <c r="WW37"/>
      <c r="WX37"/>
      <c r="WY37"/>
      <c r="WZ37"/>
      <c r="XA37"/>
      <c r="XB37"/>
      <c r="XC37"/>
      <c r="XD37"/>
      <c r="XE37"/>
      <c r="XF37"/>
      <c r="XG37"/>
      <c r="XH37"/>
      <c r="XI37"/>
      <c r="XJ37"/>
      <c r="XK37"/>
      <c r="XL37"/>
      <c r="XM37"/>
      <c r="XN37"/>
      <c r="XO37"/>
      <c r="XP37"/>
      <c r="XQ37"/>
      <c r="XR37"/>
      <c r="XS37"/>
      <c r="XT37"/>
      <c r="XU37"/>
      <c r="XV37"/>
      <c r="XW37"/>
      <c r="XX37"/>
      <c r="XY37"/>
      <c r="XZ37"/>
      <c r="YA37"/>
      <c r="YB37"/>
      <c r="YC37"/>
      <c r="YD37"/>
      <c r="YE37"/>
      <c r="YF37"/>
      <c r="YG37"/>
      <c r="YH37"/>
      <c r="YI37"/>
      <c r="YJ37"/>
      <c r="YK37"/>
      <c r="YL37"/>
      <c r="YM37"/>
      <c r="YN37"/>
      <c r="YO37"/>
      <c r="YP37"/>
      <c r="YQ37"/>
      <c r="YR37"/>
      <c r="YS37"/>
      <c r="YT37"/>
      <c r="YU37"/>
      <c r="YV37"/>
      <c r="YW37"/>
      <c r="YX37"/>
      <c r="YY37"/>
      <c r="YZ37"/>
      <c r="ZA37"/>
      <c r="ZB37"/>
      <c r="ZC37"/>
      <c r="ZD37"/>
      <c r="ZE37"/>
      <c r="ZF37"/>
      <c r="ZG37"/>
      <c r="ZH37"/>
      <c r="ZI37"/>
      <c r="ZJ37"/>
      <c r="ZK37"/>
      <c r="ZL37"/>
      <c r="ZM37"/>
      <c r="ZN37"/>
      <c r="ZO37"/>
      <c r="ZP37"/>
      <c r="ZQ37"/>
      <c r="ZR37"/>
      <c r="ZS37"/>
      <c r="ZT37"/>
      <c r="ZU37"/>
      <c r="ZW37" s="5"/>
    </row>
    <row r="38" spans="1:699">
      <c r="A38" s="15"/>
      <c r="B38" s="43"/>
      <c r="C38" s="19"/>
      <c r="D38" s="41"/>
      <c r="E38" s="37"/>
      <c r="F38" s="31"/>
      <c r="G38"/>
      <c r="H38" s="27"/>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c r="IX38"/>
      <c r="IY38"/>
      <c r="IZ38"/>
      <c r="JA38"/>
      <c r="JB38"/>
      <c r="JC38"/>
      <c r="JD38"/>
      <c r="JE38"/>
      <c r="JF38"/>
      <c r="JG38"/>
      <c r="JH38"/>
      <c r="JI38"/>
      <c r="JJ38"/>
      <c r="JK38"/>
      <c r="JL38"/>
      <c r="JM38"/>
      <c r="JN38"/>
      <c r="JO38"/>
      <c r="JP38"/>
      <c r="JQ38"/>
      <c r="JR38"/>
      <c r="JS38"/>
      <c r="JT38"/>
      <c r="JU38"/>
      <c r="JV38"/>
      <c r="JW38"/>
      <c r="JX38"/>
      <c r="JY38"/>
      <c r="JZ38"/>
      <c r="KA38"/>
      <c r="KB38"/>
      <c r="KC38"/>
      <c r="KD38"/>
      <c r="KE38"/>
      <c r="KF38"/>
      <c r="KG38"/>
      <c r="KH38"/>
      <c r="KI38"/>
      <c r="KJ38"/>
      <c r="KK38"/>
      <c r="KL38"/>
      <c r="KM38"/>
      <c r="KN38"/>
      <c r="KO38"/>
      <c r="KP38"/>
      <c r="KQ38"/>
      <c r="KR38"/>
      <c r="KS38"/>
      <c r="KT38"/>
      <c r="KU38"/>
      <c r="KV38"/>
      <c r="KW38"/>
      <c r="KX38"/>
      <c r="KY38"/>
      <c r="KZ38"/>
      <c r="LA38"/>
      <c r="LB38"/>
      <c r="LC38"/>
      <c r="LD38"/>
      <c r="LE38"/>
      <c r="LF38"/>
      <c r="LG38"/>
      <c r="LH38"/>
      <c r="LI38"/>
      <c r="LJ38"/>
      <c r="LK38"/>
      <c r="LL38"/>
      <c r="LM38"/>
      <c r="LN38"/>
      <c r="LO38"/>
      <c r="LP38"/>
      <c r="LQ38"/>
      <c r="LR38"/>
      <c r="LS38"/>
      <c r="LT38"/>
      <c r="LU38"/>
      <c r="LV38"/>
      <c r="LW38"/>
      <c r="LX38"/>
      <c r="LY38"/>
      <c r="LZ38"/>
      <c r="MA38"/>
      <c r="MB38"/>
      <c r="MC38"/>
      <c r="MD38"/>
      <c r="ME38"/>
      <c r="MF38"/>
      <c r="MG38"/>
      <c r="MH38"/>
      <c r="MI38"/>
      <c r="MJ38"/>
      <c r="MK38"/>
      <c r="ML38"/>
      <c r="MM38"/>
      <c r="MN38"/>
      <c r="MO38"/>
      <c r="MP38"/>
      <c r="MQ38"/>
      <c r="MR38"/>
      <c r="MS38"/>
      <c r="MT38"/>
      <c r="MU38"/>
      <c r="MV38"/>
      <c r="MW38"/>
      <c r="MX38"/>
      <c r="MY38"/>
      <c r="MZ38"/>
      <c r="NA38"/>
      <c r="NB38"/>
      <c r="NC38"/>
      <c r="ND38"/>
      <c r="NE38"/>
      <c r="NF38"/>
      <c r="NG38"/>
      <c r="NH38"/>
      <c r="NI38"/>
      <c r="NJ38"/>
      <c r="NK38"/>
      <c r="NL38"/>
      <c r="NM38"/>
      <c r="NN38"/>
      <c r="NO38"/>
      <c r="NP38"/>
      <c r="NQ38"/>
      <c r="NR38"/>
      <c r="NS38"/>
      <c r="NT38"/>
      <c r="NU38"/>
      <c r="NV38"/>
      <c r="NW38"/>
      <c r="NX38"/>
      <c r="NY38"/>
      <c r="NZ38"/>
      <c r="OA38"/>
      <c r="OB38"/>
      <c r="OC38"/>
      <c r="OD38"/>
      <c r="OE38"/>
      <c r="OF38"/>
      <c r="OG38"/>
      <c r="OH38"/>
      <c r="OI38"/>
      <c r="OJ38"/>
      <c r="OK38"/>
      <c r="OL38"/>
      <c r="OM38"/>
      <c r="ON38"/>
      <c r="OO38"/>
      <c r="OP38"/>
      <c r="OQ38"/>
      <c r="OR38"/>
      <c r="OS38"/>
      <c r="OT38"/>
      <c r="OU38"/>
      <c r="OV38"/>
      <c r="OW38"/>
      <c r="OX38"/>
      <c r="OY38"/>
      <c r="OZ38"/>
      <c r="PA38"/>
      <c r="PB38"/>
      <c r="PC38"/>
      <c r="PD38"/>
      <c r="PE38"/>
      <c r="PF38"/>
      <c r="PG38"/>
      <c r="PH38"/>
      <c r="PI38"/>
      <c r="PJ38"/>
      <c r="PK38"/>
      <c r="PL38"/>
      <c r="PM38"/>
      <c r="PN38"/>
      <c r="PO38"/>
      <c r="PP38"/>
      <c r="PQ38"/>
      <c r="PR38"/>
      <c r="PS38"/>
      <c r="PT38"/>
      <c r="PU38"/>
      <c r="PV38"/>
      <c r="PW38"/>
      <c r="PX38"/>
      <c r="PY38"/>
      <c r="PZ38"/>
      <c r="QA38"/>
      <c r="QB38"/>
      <c r="QC38"/>
      <c r="QD38"/>
      <c r="QE38"/>
      <c r="QF38"/>
      <c r="QG38"/>
      <c r="QH38"/>
      <c r="QI38"/>
      <c r="QJ38"/>
      <c r="QK38"/>
      <c r="QL38"/>
      <c r="QM38"/>
      <c r="QN38"/>
      <c r="QO38"/>
      <c r="QP38"/>
      <c r="QQ38"/>
      <c r="QR38"/>
      <c r="QS38"/>
      <c r="QT38"/>
      <c r="QU38"/>
      <c r="QV38"/>
      <c r="QW38"/>
      <c r="QX38"/>
      <c r="QY38"/>
      <c r="QZ38"/>
      <c r="RA38"/>
      <c r="RB38"/>
      <c r="RC38"/>
      <c r="RD38"/>
      <c r="RE38"/>
      <c r="RF38"/>
      <c r="RG38"/>
      <c r="RH38"/>
      <c r="RI38"/>
      <c r="RJ38"/>
      <c r="RK38"/>
      <c r="RL38"/>
      <c r="RM38"/>
      <c r="RN38"/>
      <c r="RO38"/>
      <c r="RP38"/>
      <c r="RQ38"/>
      <c r="RR38"/>
      <c r="RS38"/>
      <c r="RT38"/>
      <c r="RU38"/>
      <c r="RV38"/>
      <c r="RW38"/>
      <c r="RX38"/>
      <c r="RY38"/>
      <c r="RZ38"/>
      <c r="SA38"/>
      <c r="SB38"/>
      <c r="SC38"/>
      <c r="SD38"/>
      <c r="SE38"/>
      <c r="SF38"/>
      <c r="SG38"/>
      <c r="SH38"/>
      <c r="SI38"/>
      <c r="SJ38"/>
      <c r="SK38"/>
      <c r="SL38"/>
      <c r="SM38"/>
      <c r="SN38"/>
      <c r="SO38"/>
      <c r="SP38"/>
      <c r="SQ38"/>
      <c r="SR38"/>
      <c r="SS38"/>
      <c r="ST38"/>
      <c r="SU38"/>
      <c r="SV38"/>
      <c r="SW38"/>
      <c r="SX38"/>
      <c r="SY38"/>
      <c r="SZ38"/>
      <c r="TA38"/>
      <c r="TB38"/>
      <c r="TC38"/>
      <c r="TD38"/>
      <c r="TE38"/>
      <c r="TF38"/>
      <c r="TG38"/>
      <c r="TH38"/>
      <c r="TI38"/>
      <c r="TJ38"/>
      <c r="TK38"/>
      <c r="TL38"/>
      <c r="TM38"/>
      <c r="TN38"/>
      <c r="TO38"/>
      <c r="TP38"/>
      <c r="TQ38"/>
      <c r="TR38"/>
      <c r="TS38"/>
      <c r="TT38"/>
      <c r="TU38"/>
      <c r="TV38"/>
      <c r="TW38"/>
      <c r="TX38"/>
      <c r="TY38"/>
      <c r="TZ38"/>
      <c r="UA38"/>
      <c r="UB38"/>
      <c r="UC38"/>
      <c r="UD38"/>
      <c r="UE38"/>
      <c r="UF38"/>
      <c r="UG38"/>
      <c r="UH38"/>
      <c r="UI38"/>
      <c r="UJ38"/>
      <c r="UK38"/>
      <c r="UL38"/>
      <c r="UM38"/>
      <c r="UN38"/>
      <c r="UO38"/>
      <c r="UP38"/>
      <c r="UQ38"/>
      <c r="UR38"/>
      <c r="US38"/>
      <c r="UT38"/>
      <c r="UU38"/>
      <c r="UV38"/>
      <c r="UW38"/>
      <c r="UX38"/>
      <c r="UY38"/>
      <c r="UZ38"/>
      <c r="VA38"/>
      <c r="VB38"/>
      <c r="VC38"/>
      <c r="VD38"/>
      <c r="VE38"/>
      <c r="VF38"/>
      <c r="VG38"/>
      <c r="VH38"/>
      <c r="VI38"/>
      <c r="VJ38"/>
      <c r="VK38"/>
      <c r="VL38"/>
      <c r="VM38"/>
      <c r="VN38"/>
      <c r="VO38"/>
      <c r="VP38"/>
      <c r="VQ38"/>
      <c r="VR38"/>
      <c r="VS38"/>
      <c r="VT38"/>
      <c r="VU38"/>
      <c r="VV38"/>
      <c r="VW38"/>
      <c r="VX38"/>
      <c r="VY38"/>
      <c r="VZ38"/>
      <c r="WA38"/>
      <c r="WB38"/>
      <c r="WC38"/>
      <c r="WD38"/>
      <c r="WE38"/>
      <c r="WF38"/>
      <c r="WG38"/>
      <c r="WH38"/>
      <c r="WI38"/>
      <c r="WJ38"/>
      <c r="WK38"/>
      <c r="WL38"/>
      <c r="WM38"/>
      <c r="WN38"/>
      <c r="WO38"/>
      <c r="WP38"/>
      <c r="WQ38"/>
      <c r="WR38"/>
      <c r="WS38"/>
      <c r="WT38"/>
      <c r="WU38"/>
      <c r="WV38"/>
      <c r="WW38"/>
      <c r="WX38"/>
      <c r="WY38"/>
      <c r="WZ38"/>
      <c r="XA38"/>
      <c r="XB38"/>
      <c r="XC38"/>
      <c r="XD38"/>
      <c r="XE38"/>
      <c r="XF38"/>
      <c r="XG38"/>
      <c r="XH38"/>
      <c r="XI38"/>
      <c r="XJ38"/>
      <c r="XK38"/>
      <c r="XL38"/>
      <c r="XM38"/>
      <c r="XN38"/>
      <c r="XO38"/>
      <c r="XP38"/>
      <c r="XQ38"/>
      <c r="XR38"/>
      <c r="XS38"/>
      <c r="XT38"/>
      <c r="XU38"/>
      <c r="XV38"/>
      <c r="XW38"/>
      <c r="XX38"/>
      <c r="XY38"/>
      <c r="XZ38"/>
      <c r="YA38"/>
      <c r="YB38"/>
      <c r="YC38"/>
      <c r="YD38"/>
      <c r="YE38"/>
      <c r="YF38"/>
      <c r="YG38"/>
      <c r="YH38"/>
      <c r="YI38"/>
      <c r="YJ38"/>
      <c r="YK38"/>
      <c r="YL38"/>
      <c r="YM38"/>
      <c r="YN38"/>
      <c r="YO38"/>
      <c r="YP38"/>
      <c r="YQ38"/>
      <c r="YR38"/>
      <c r="YS38"/>
      <c r="YT38"/>
      <c r="YU38"/>
      <c r="YV38"/>
      <c r="YW38"/>
      <c r="YX38"/>
      <c r="YY38"/>
      <c r="YZ38"/>
      <c r="ZA38"/>
      <c r="ZB38"/>
      <c r="ZC38"/>
      <c r="ZD38"/>
      <c r="ZE38"/>
      <c r="ZF38"/>
      <c r="ZG38"/>
      <c r="ZH38"/>
      <c r="ZI38"/>
      <c r="ZJ38"/>
      <c r="ZK38"/>
      <c r="ZL38"/>
      <c r="ZM38"/>
      <c r="ZN38"/>
      <c r="ZO38"/>
      <c r="ZP38"/>
      <c r="ZQ38"/>
      <c r="ZR38"/>
      <c r="ZS38"/>
      <c r="ZT38"/>
      <c r="ZU38"/>
      <c r="ZW38" s="5"/>
    </row>
    <row r="39" spans="1:699">
      <c r="A39" s="15"/>
      <c r="B39" s="48" t="s">
        <v>32</v>
      </c>
      <c r="C39" s="19"/>
      <c r="D39" s="41"/>
      <c r="E39" s="37"/>
      <c r="F39" s="31"/>
      <c r="G39"/>
      <c r="H39" s="27"/>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W39" s="5"/>
    </row>
    <row r="40" spans="1:699">
      <c r="A40" s="15"/>
      <c r="B40" s="43" t="s">
        <v>33</v>
      </c>
      <c r="C40" s="19"/>
      <c r="D40" s="41"/>
      <c r="E40" s="37"/>
      <c r="F40" s="31">
        <f t="shared" ref="F40" si="2">D40*E40</f>
        <v>0</v>
      </c>
      <c r="G40"/>
      <c r="H40" s="28"/>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s="4" t="s">
        <v>2</v>
      </c>
      <c r="ZW40" s="5"/>
    </row>
    <row r="41" spans="1:699">
      <c r="A41" s="15"/>
      <c r="B41" s="43"/>
      <c r="C41" s="19"/>
      <c r="D41" s="41"/>
      <c r="E41" s="37"/>
      <c r="F41" s="31"/>
      <c r="G41"/>
      <c r="H41" s="27"/>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W41" s="5"/>
    </row>
    <row r="42" spans="1:699">
      <c r="A42" s="15"/>
      <c r="B42" s="48" t="s">
        <v>34</v>
      </c>
      <c r="C42" s="19" t="s">
        <v>11</v>
      </c>
      <c r="D42" s="41"/>
      <c r="E42" s="37"/>
      <c r="F42" s="31"/>
      <c r="G42"/>
      <c r="H42" s="27"/>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W42" s="5"/>
    </row>
    <row r="43" spans="1:699">
      <c r="A43" s="15"/>
      <c r="B43" s="43" t="s">
        <v>47</v>
      </c>
      <c r="C43" s="19" t="s">
        <v>11</v>
      </c>
      <c r="D43" s="41"/>
      <c r="E43" s="37"/>
      <c r="F43" s="31">
        <f t="shared" ref="F43" si="3">D43*E43</f>
        <v>0</v>
      </c>
      <c r="G43"/>
      <c r="H43" s="27"/>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W43" s="5"/>
    </row>
    <row r="44" spans="1:699">
      <c r="A44" s="15"/>
      <c r="B44" s="43"/>
      <c r="C44" s="19"/>
      <c r="D44" s="41"/>
      <c r="E44" s="37"/>
      <c r="F44" s="31"/>
      <c r="G44"/>
      <c r="H44" s="27"/>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W44" s="5"/>
    </row>
    <row r="45" spans="1:699">
      <c r="A45" s="15"/>
      <c r="B45" s="43" t="s">
        <v>12</v>
      </c>
      <c r="C45" s="19" t="s">
        <v>11</v>
      </c>
      <c r="D45" s="41"/>
      <c r="E45" s="37"/>
      <c r="F45" s="31">
        <f>D45*E45</f>
        <v>0</v>
      </c>
      <c r="G45"/>
      <c r="H45" s="27"/>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W45" s="5"/>
    </row>
    <row r="46" spans="1:699">
      <c r="A46" s="15"/>
      <c r="B46" s="43"/>
      <c r="C46" s="19"/>
      <c r="D46" s="41"/>
      <c r="E46" s="37"/>
      <c r="F46" s="46" t="str">
        <f t="shared" ref="F46" si="4">IF(D46=0," ",E46*D46)</f>
        <v xml:space="preserve"> </v>
      </c>
      <c r="G46"/>
      <c r="H46" s="27"/>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W46" s="5"/>
    </row>
    <row r="47" spans="1:699">
      <c r="A47" s="15"/>
      <c r="B47" s="44" t="str">
        <f>"SOUS TOTAL H. T. "&amp;B7</f>
        <v>SOUS TOTAL H. T. Monte-Malades</v>
      </c>
      <c r="C47" s="19"/>
      <c r="D47" s="41"/>
      <c r="E47" s="37"/>
      <c r="F47" s="45" t="str">
        <f>IF(SUM(F8:F46)=0," ",SUM(F8:F46))</f>
        <v xml:space="preserve"> </v>
      </c>
      <c r="G47"/>
      <c r="H47" s="2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W47" s="5"/>
    </row>
    <row r="48" spans="1:699">
      <c r="A48" s="15"/>
      <c r="B48" s="43"/>
      <c r="C48" s="19"/>
      <c r="D48" s="41"/>
      <c r="E48" s="37"/>
      <c r="F48" s="31"/>
      <c r="G48"/>
      <c r="H48" s="27"/>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W48" s="5"/>
    </row>
    <row r="49" spans="1:699">
      <c r="ZW49" s="5"/>
    </row>
    <row r="50" spans="1:699">
      <c r="A50" s="8"/>
      <c r="B50" s="21" t="s">
        <v>10</v>
      </c>
      <c r="C50" s="9"/>
      <c r="D50" s="10"/>
      <c r="E50" s="39"/>
      <c r="F50" s="33"/>
    </row>
    <row r="51" spans="1:699">
      <c r="A51" s="6"/>
      <c r="B51" s="22" t="s">
        <v>9</v>
      </c>
      <c r="C51" s="7"/>
      <c r="F51" s="32">
        <f>0.2*F50</f>
        <v>0</v>
      </c>
    </row>
    <row r="52" spans="1:699">
      <c r="A52" s="11"/>
      <c r="B52" s="23" t="s">
        <v>8</v>
      </c>
      <c r="C52" s="12"/>
      <c r="D52" s="13"/>
      <c r="E52" s="40"/>
      <c r="F52" s="34">
        <f>F51+F50</f>
        <v>0</v>
      </c>
    </row>
    <row r="53" spans="1:699">
      <c r="ZV53" s="4" t="s">
        <v>3</v>
      </c>
      <c r="ZW53" s="5" t="s">
        <v>5</v>
      </c>
    </row>
    <row r="54" spans="1:699">
      <c r="A54" s="14"/>
      <c r="B54" s="61"/>
      <c r="C54" s="17"/>
      <c r="D54" s="17"/>
      <c r="E54" s="35"/>
      <c r="F54" s="29"/>
    </row>
    <row r="55" spans="1:699">
      <c r="A55" s="16" t="s">
        <v>49</v>
      </c>
      <c r="B55" s="2" t="s">
        <v>50</v>
      </c>
      <c r="C55" s="3"/>
      <c r="D55" s="3"/>
      <c r="E55" s="36"/>
      <c r="F55" s="30"/>
      <c r="G55"/>
      <c r="H55" s="27"/>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s="4" t="s">
        <v>1</v>
      </c>
      <c r="ZW55" s="5"/>
    </row>
    <row r="56" spans="1:699">
      <c r="A56" s="15"/>
      <c r="B56" s="48"/>
      <c r="C56" s="19"/>
      <c r="D56" s="41"/>
      <c r="E56" s="37"/>
      <c r="F56" s="31"/>
      <c r="G56"/>
      <c r="H56" s="28"/>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s="4" t="s">
        <v>2</v>
      </c>
      <c r="ZW56" s="5"/>
    </row>
    <row r="57" spans="1:699" ht="42.75">
      <c r="A57" s="15"/>
      <c r="B57" s="43" t="s">
        <v>51</v>
      </c>
      <c r="C57" s="19" t="s">
        <v>11</v>
      </c>
      <c r="D57" s="41"/>
      <c r="E57" s="37"/>
      <c r="F57" s="31">
        <f t="shared" ref="F57" si="5">D57*E57</f>
        <v>0</v>
      </c>
      <c r="G57"/>
      <c r="H57" s="2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W57" s="5"/>
    </row>
    <row r="58" spans="1:699">
      <c r="A58" s="15"/>
      <c r="B58" s="43"/>
      <c r="C58" s="19"/>
      <c r="D58" s="41"/>
      <c r="E58" s="37"/>
      <c r="F58" s="31"/>
      <c r="G58"/>
      <c r="H58" s="27"/>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W58" s="5"/>
    </row>
    <row r="59" spans="1:699">
      <c r="A59" s="15"/>
      <c r="B59" s="43" t="s">
        <v>12</v>
      </c>
      <c r="C59" s="19" t="s">
        <v>11</v>
      </c>
      <c r="D59" s="41"/>
      <c r="E59" s="37"/>
      <c r="F59" s="31">
        <f>D59*E59</f>
        <v>0</v>
      </c>
      <c r="G59"/>
      <c r="H59" s="27"/>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W59" s="5"/>
    </row>
    <row r="60" spans="1:699">
      <c r="A60" s="15"/>
      <c r="B60" s="43"/>
      <c r="C60" s="19"/>
      <c r="D60" s="41"/>
      <c r="E60" s="37"/>
      <c r="F60" s="46" t="str">
        <f t="shared" ref="F60" si="6">IF(D60=0," ",E60*D60)</f>
        <v xml:space="preserve"> </v>
      </c>
      <c r="G60"/>
      <c r="H60" s="27"/>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W60" s="5"/>
    </row>
    <row r="61" spans="1:699">
      <c r="A61" s="15"/>
      <c r="B61" s="44" t="str">
        <f>"SOUS TOTAL H. T. "&amp;B55</f>
        <v>SOUS TOTAL H. T. PSE1 : suppression d’un ascenseur</v>
      </c>
      <c r="C61" s="19"/>
      <c r="D61" s="41"/>
      <c r="E61" s="37"/>
      <c r="F61" s="45" t="str">
        <f>IF(SUM(F26:F60)=0," ",SUM(F26:F60))</f>
        <v xml:space="preserve"> </v>
      </c>
      <c r="G61"/>
      <c r="H61" s="27"/>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W61" s="5"/>
    </row>
    <row r="62" spans="1:699">
      <c r="A62" s="15"/>
      <c r="B62" s="43"/>
      <c r="C62" s="19"/>
      <c r="D62" s="41"/>
      <c r="E62" s="37"/>
      <c r="F62" s="31"/>
      <c r="G62"/>
      <c r="H62" s="27"/>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W62" s="5"/>
    </row>
    <row r="63" spans="1:699">
      <c r="ZW63" s="5"/>
    </row>
    <row r="64" spans="1:699">
      <c r="A64" s="8"/>
      <c r="B64" s="21" t="s">
        <v>10</v>
      </c>
      <c r="C64" s="9"/>
      <c r="D64" s="10"/>
      <c r="E64" s="39"/>
      <c r="F64" s="33"/>
    </row>
    <row r="65" spans="1:698">
      <c r="A65" s="6"/>
      <c r="B65" s="22" t="s">
        <v>9</v>
      </c>
      <c r="C65" s="7"/>
      <c r="F65" s="32">
        <f>0.2*F64</f>
        <v>0</v>
      </c>
    </row>
    <row r="66" spans="1:698">
      <c r="A66" s="11"/>
      <c r="B66" s="23" t="s">
        <v>8</v>
      </c>
      <c r="C66" s="12"/>
      <c r="D66" s="13"/>
      <c r="E66" s="40"/>
      <c r="F66" s="34">
        <f>F65+F64</f>
        <v>0</v>
      </c>
    </row>
    <row r="69" spans="1:698">
      <c r="ZV69" s="4" t="s">
        <v>6</v>
      </c>
    </row>
    <row r="70" spans="1:698">
      <c r="ZV70" s="4" t="s">
        <v>0</v>
      </c>
    </row>
    <row r="71" spans="1:698">
      <c r="ZV71" s="4" t="s">
        <v>7</v>
      </c>
    </row>
  </sheetData>
  <mergeCells count="2">
    <mergeCell ref="A4:F4"/>
    <mergeCell ref="B1:F1"/>
  </mergeCells>
  <phoneticPr fontId="28" type="noConversion"/>
  <pageMargins left="0.39370078740157477" right="0.31496062992125989" top="0.39370078740157477" bottom="0.39370078740157477" header="0.3" footer="0.3"/>
  <pageSetup paperSize="9" scale="65" fitToHeight="0" orientation="portrait" r:id="rId1"/>
  <headerFooter>
    <oddFooter>&amp;LEGIS BATIMENT SUD_x000D_&amp;1#&amp;"Calibri"&amp;10&amp;K000000 Data sensitivity - Internal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vt:lpstr>
      <vt:lpstr>ASC</vt:lpstr>
      <vt:lpstr>ASC!Impression_des_titres</vt:lpstr>
      <vt:lpstr>ASC!Zone_d_impression</vt:lpstr>
      <vt:lpstr>PdG!Zone_d_impression</vt:lpstr>
    </vt:vector>
  </TitlesOfParts>
  <Company>Egis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SOUREZE Guilhem</dc:creator>
  <cp:lastModifiedBy>TOCCACELI Nathalie</cp:lastModifiedBy>
  <cp:lastPrinted>2023-05-02T09:33:02Z</cp:lastPrinted>
  <dcterms:created xsi:type="dcterms:W3CDTF">2019-12-16T10:01:49Z</dcterms:created>
  <dcterms:modified xsi:type="dcterms:W3CDTF">2025-01-29T12:47:37Z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294d68a-d2f5-40e0-927d-026bfab8fc4b_Enabled">
    <vt:lpwstr>true</vt:lpwstr>
  </property>
  <property fmtid="{D5CDD505-2E9C-101B-9397-08002B2CF9AE}" pid="3" name="MSIP_Label_c294d68a-d2f5-40e0-927d-026bfab8fc4b_SetDate">
    <vt:lpwstr>2025-01-29T12:43:55Z</vt:lpwstr>
  </property>
  <property fmtid="{D5CDD505-2E9C-101B-9397-08002B2CF9AE}" pid="4" name="MSIP_Label_c294d68a-d2f5-40e0-927d-026bfab8fc4b_Method">
    <vt:lpwstr>Privileged</vt:lpwstr>
  </property>
  <property fmtid="{D5CDD505-2E9C-101B-9397-08002B2CF9AE}" pid="5" name="MSIP_Label_c294d68a-d2f5-40e0-927d-026bfab8fc4b_Name">
    <vt:lpwstr>l1_internal</vt:lpwstr>
  </property>
  <property fmtid="{D5CDD505-2E9C-101B-9397-08002B2CF9AE}" pid="6" name="MSIP_Label_c294d68a-d2f5-40e0-927d-026bfab8fc4b_SiteId">
    <vt:lpwstr>a5877034-8d6a-496a-8cf8-ceb5e3451109</vt:lpwstr>
  </property>
  <property fmtid="{D5CDD505-2E9C-101B-9397-08002B2CF9AE}" pid="7" name="MSIP_Label_c294d68a-d2f5-40e0-927d-026bfab8fc4b_ActionId">
    <vt:lpwstr>5533fef5-cb1d-4bc1-8f00-3f8aada1094d</vt:lpwstr>
  </property>
  <property fmtid="{D5CDD505-2E9C-101B-9397-08002B2CF9AE}" pid="8" name="MSIP_Label_c294d68a-d2f5-40e0-927d-026bfab8fc4b_ContentBits">
    <vt:lpwstr>2</vt:lpwstr>
  </property>
</Properties>
</file>