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emf" ContentType="image/x-emf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Page de garde" sheetId="1" state="visible" r:id="rId1"/>
    <sheet name="Lot 08" sheetId="2" state="visible" r:id="rId2"/>
    <sheet name="Récapitulatif" sheetId="3" state="visible" r:id="rId3"/>
  </sheets>
  <definedNames>
    <definedName name="_Hlk148021338" localSheetId="0">'Page de garde'!$A$870</definedName>
    <definedName name="_Hlk25594119" localSheetId="0">'Page de garde'!$A$9</definedName>
    <definedName name="_Toc146891722" localSheetId="0">'Page de garde'!$A$523</definedName>
    <definedName name="_Toc188176056" localSheetId="0">'Page de garde'!$A$107</definedName>
    <definedName name="_Toc188176057" localSheetId="0">'Page de garde'!$A$109</definedName>
    <definedName name="_Toc188176058" localSheetId="0">'Page de garde'!$A$113</definedName>
    <definedName name="_Toc188176059" localSheetId="0">'Page de garde'!$A$117</definedName>
    <definedName name="_Toc188176060" localSheetId="0">'Page de garde'!$A$128</definedName>
    <definedName name="_Toc188176061" localSheetId="0">'Page de garde'!$A$132</definedName>
    <definedName name="_Toc188176062" localSheetId="0">'Page de garde'!$A$150</definedName>
    <definedName name="_Toc188176063" localSheetId="0">'Page de garde'!$A$157</definedName>
    <definedName name="_Toc188176064" localSheetId="0">'Page de garde'!$A$163</definedName>
    <definedName name="_Toc188176065" localSheetId="0">'Page de garde'!$A$187</definedName>
    <definedName name="_Toc188176066" localSheetId="0">'Page de garde'!$A$197</definedName>
    <definedName name="_Toc188176067" localSheetId="0">'Page de garde'!$A$199</definedName>
    <definedName name="_Toc188176068" localSheetId="0">'Page de garde'!$A$213</definedName>
    <definedName name="_Toc188176069" localSheetId="0">'Page de garde'!$A$219</definedName>
    <definedName name="_Toc188176070" localSheetId="0">'Page de garde'!$A$223</definedName>
    <definedName name="_Toc188176071" localSheetId="0">'Page de garde'!$A$229</definedName>
    <definedName name="_Toc188176072" localSheetId="0">'Page de garde'!$A$234</definedName>
    <definedName name="_Toc188176073" localSheetId="0">'Page de garde'!$A$246</definedName>
    <definedName name="_Toc188176074" localSheetId="0">'Page de garde'!$A$256</definedName>
    <definedName name="_Toc188176075" localSheetId="0">'Page de garde'!$A$267</definedName>
    <definedName name="_Toc188176076" localSheetId="0">'Page de garde'!$A$281</definedName>
    <definedName name="_Toc188176077" localSheetId="0">'Page de garde'!$A$286</definedName>
    <definedName name="_Toc188176078" localSheetId="0">'Page de garde'!$A$290</definedName>
    <definedName name="_Toc188176079" localSheetId="0">'Page de garde'!$A$294</definedName>
    <definedName name="_Toc188176080" localSheetId="0">'Page de garde'!$A$296</definedName>
    <definedName name="_Toc188176081" localSheetId="0">'Page de garde'!$A$307</definedName>
    <definedName name="_Toc188176082" localSheetId="0">'Page de garde'!$A$314</definedName>
    <definedName name="_Toc188176083" localSheetId="0">'Page de garde'!$A$319</definedName>
    <definedName name="_Toc188176085" localSheetId="0">'Page de garde'!$A$332</definedName>
    <definedName name="_Toc188176086" localSheetId="0">'Page de garde'!$A$333</definedName>
    <definedName name="_Toc188176088" localSheetId="0">'Page de garde'!$A$362</definedName>
    <definedName name="_Toc188176089" localSheetId="0">'Page de garde'!$A$366</definedName>
    <definedName name="_Toc188176091" localSheetId="0">'Page de garde'!$A$384</definedName>
    <definedName name="_Toc188176092" localSheetId="0">'Page de garde'!$A$409</definedName>
    <definedName name="_Toc188176093" localSheetId="0">'Page de garde'!$A$423</definedName>
    <definedName name="_Toc188176094" localSheetId="0">'Page de garde'!$A$424</definedName>
    <definedName name="_Toc188176095" localSheetId="0">'Page de garde'!$A$449</definedName>
    <definedName name="_Toc188176096" localSheetId="0">'Page de garde'!$A$471</definedName>
    <definedName name="_Toc188176097" localSheetId="0">'Page de garde'!$A$499</definedName>
    <definedName name="_Toc188176099" localSheetId="0">'Page de garde'!$A$539</definedName>
    <definedName name="_Toc188176100" localSheetId="0">'Page de garde'!$A$556</definedName>
    <definedName name="_Toc188176101" localSheetId="0">'Page de garde'!$A$575</definedName>
    <definedName name="_Toc188176102" localSheetId="0">'Page de garde'!$A$589</definedName>
    <definedName name="_Toc188176104" localSheetId="0">'Page de garde'!$A$618</definedName>
    <definedName name="_Toc188176105" localSheetId="0">'Page de garde'!$A$638</definedName>
    <definedName name="_Toc188176106" localSheetId="0">'Page de garde'!$A$658</definedName>
    <definedName name="_Toc188176107" localSheetId="0">'Page de garde'!$A$681</definedName>
    <definedName name="_Toc188176108" localSheetId="0">'Page de garde'!$A$713</definedName>
    <definedName name="_Toc188176109" localSheetId="0">'Page de garde'!$A$745</definedName>
    <definedName name="_Toc188176110" localSheetId="0">'Page de garde'!$A$775</definedName>
    <definedName name="_Toc188176111" localSheetId="0">'Page de garde'!$A$805</definedName>
    <definedName name="_Toc188176112" localSheetId="0">'Page de garde'!$A$845</definedName>
    <definedName name="_Toc188176113" localSheetId="0">'Page de garde'!$A$859</definedName>
    <definedName name="_Toc188176114" localSheetId="0">'Page de garde'!$A$860</definedName>
    <definedName name="_Toc188176115" localSheetId="0">'Page de garde'!$A$886</definedName>
    <definedName name="_Toc188176116" localSheetId="0">'Page de garde'!$A$901</definedName>
    <definedName name="_Toc188176117" localSheetId="0">'Page de garde'!$A$911</definedName>
    <definedName name="_Toc188176118" localSheetId="0">'Page de garde'!$A$912</definedName>
    <definedName name="_Toc188176119" localSheetId="0">'Page de garde'!$A$933</definedName>
    <definedName name="_Toc188176120" localSheetId="0">'Page de garde'!$A$945</definedName>
    <definedName name="_Toc188176121" localSheetId="0">'Page de garde'!$A$977</definedName>
    <definedName name="_Toc37090766" localSheetId="0">'Page de garde'!$A$371</definedName>
    <definedName name="_Toc45286446" localSheetId="0">'Page de garde'!$A$358</definedName>
    <definedName name="_Toc52826351" localSheetId="0">'Page de garde'!$A$607</definedName>
    <definedName name="_Toc530579274" localSheetId="0">'Page de garde'!$A$330</definedName>
    <definedName name="_Toc530671657" localSheetId="0">'Page de garde'!$A$498</definedName>
    <definedName name="_xlnm.Print_Area" localSheetId="1">'Lot 08'!$A$1:$G$24</definedName>
    <definedName name="_xlnm.Print_Area" localSheetId="2">Récapitulatif!$A$1:$G$19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<sst xmlns="http://schemas.openxmlformats.org/spreadsheetml/2006/main" count="28" uniqueCount="28">
  <si>
    <t xml:space="preserve">OFII REZE</t>
  </si>
  <si>
    <t xml:space="preserve">DPGF- Lot 08 - Paysagiste / Serrurerie</t>
  </si>
  <si>
    <t xml:space="preserve">NOM DE L'ENTREPRISE</t>
  </si>
  <si>
    <t xml:space="preserve">Il est demandé aux entreprises de respecter le cadre de bordereau ci-dessous sous peine de voir leur offre rejetée</t>
  </si>
  <si>
    <t>Désignation</t>
  </si>
  <si>
    <t>Quantité</t>
  </si>
  <si>
    <t>u</t>
  </si>
  <si>
    <t xml:space="preserve">€ /u</t>
  </si>
  <si>
    <t xml:space="preserve">Prix ht estimé</t>
  </si>
  <si>
    <t xml:space="preserve">Lot 08a : Paysagiste</t>
  </si>
  <si>
    <t xml:space="preserve">Elagage des arbres et arbustes du patio + tonte des espaces vert</t>
  </si>
  <si>
    <t xml:space="preserve">ens </t>
  </si>
  <si>
    <t xml:space="preserve">Sous-total HT - Lot 08 a</t>
  </si>
  <si>
    <t xml:space="preserve">Lot 08b : Serrurerie</t>
  </si>
  <si>
    <t>Clôture</t>
  </si>
  <si>
    <t>ml</t>
  </si>
  <si>
    <t xml:space="preserve">Portail 2 vantaux</t>
  </si>
  <si>
    <t>Portillons</t>
  </si>
  <si>
    <t xml:space="preserve">Sous-total HT - Lot 08 b</t>
  </si>
  <si>
    <t xml:space="preserve">Total - Lot 08</t>
  </si>
  <si>
    <t xml:space="preserve">OFII NANTES</t>
  </si>
  <si>
    <t xml:space="preserve">Sous-total HT - Lot 08a</t>
  </si>
  <si>
    <t xml:space="preserve">Sous-total HT - Lot 08b</t>
  </si>
  <si>
    <t xml:space="preserve">Montant total HT Travaux</t>
  </si>
  <si>
    <t xml:space="preserve">Compte prorata 1,5 %</t>
  </si>
  <si>
    <t xml:space="preserve">Montant total HT MACRO-LOT 08</t>
  </si>
  <si>
    <t xml:space="preserve">Taux TVA 20%</t>
  </si>
  <si>
    <t xml:space="preserve">Montant total TTC MACRO-LOT 08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</si>
</sst>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\ &quot;€&quot;"/>
    <numFmt numFmtId="166" formatCode="#,##0.00\ &quot;€&quot;;[Red]\-#,##0.00\ &quot;€&quot;"/>
  </numFmts>
  <fonts count="34">
    <font>
      <sz val="11.000000"/>
      <color theme="1"/>
      <name val="Aptos Narrow"/>
      <scheme val="minor"/>
    </font>
    <font>
      <sz val="11.000000"/>
      <color indexed="2"/>
      <name val="Aptos Narrow"/>
      <scheme val="minor"/>
    </font>
    <font>
      <b/>
      <u/>
      <sz val="18.000000"/>
      <color theme="1"/>
      <name val="Arial Narrow"/>
    </font>
    <font>
      <b/>
      <sz val="24.000000"/>
      <color theme="1"/>
      <name val="Arial Narrow"/>
    </font>
    <font>
      <sz val="10.000000"/>
      <color theme="1"/>
      <name val="Arial Narrow"/>
    </font>
    <font>
      <b/>
      <sz val="10.000000"/>
      <color theme="1"/>
      <name val="Arial Narrow"/>
    </font>
    <font>
      <i/>
      <sz val="11.000000"/>
      <color indexed="2"/>
      <name val="Arial Narrow"/>
    </font>
    <font>
      <b/>
      <sz val="11.000000"/>
      <color theme="1"/>
      <name val="Aptos Narrow"/>
      <scheme val="minor"/>
    </font>
    <font>
      <b/>
      <sz val="11.000000"/>
      <color theme="1"/>
      <name val="Arial Narrow"/>
    </font>
    <font>
      <sz val="11.000000"/>
      <color theme="1"/>
      <name val="Arial Narrow"/>
    </font>
    <font>
      <sz val="10.000000"/>
      <color theme="1"/>
      <name val="Arial"/>
    </font>
    <font>
      <b/>
      <sz val="12.000000"/>
      <color theme="1"/>
      <name val="Arial Narrow"/>
    </font>
    <font>
      <sz val="12.000000"/>
      <color theme="1"/>
      <name val="Arial Narrow"/>
    </font>
    <font>
      <sz val="11.000000"/>
      <name val="Arial Narrow"/>
    </font>
    <font>
      <sz val="11.000000"/>
      <name val="Aptos Narrow"/>
      <scheme val="minor"/>
    </font>
    <font>
      <b/>
      <sz val="11.000000"/>
      <name val="Arial Narrow"/>
    </font>
    <font>
      <sz val="11.000000"/>
      <color indexed="2"/>
      <name val="Arial Narrow"/>
    </font>
    <font>
      <b/>
      <sz val="12.000000"/>
      <name val="Arial Narrow"/>
    </font>
    <font>
      <sz val="12.000000"/>
      <color indexed="2"/>
      <name val="Arial Narrow"/>
    </font>
    <font>
      <sz val="12.000000"/>
      <name val="Arial Narrow"/>
    </font>
    <font>
      <b/>
      <u/>
      <sz val="18.000000"/>
      <color indexed="64"/>
      <name val="Arial Narrow"/>
    </font>
    <font>
      <sz val="11.000000"/>
      <color indexed="64"/>
      <name val="Calibri"/>
    </font>
    <font>
      <b/>
      <sz val="18.000000"/>
      <color indexed="64"/>
      <name val="Arial Narrow"/>
    </font>
    <font>
      <sz val="10.000000"/>
      <color indexed="64"/>
      <name val="Arial Narrow"/>
    </font>
    <font>
      <b/>
      <sz val="10.000000"/>
      <color indexed="64"/>
      <name val="Arial Narrow"/>
    </font>
    <font>
      <i/>
      <sz val="8.000000"/>
      <color indexed="2"/>
      <name val="Arial Narrow"/>
    </font>
    <font>
      <b/>
      <sz val="12.000000"/>
      <color indexed="64"/>
      <name val="Arial Narrow"/>
    </font>
    <font>
      <sz val="10.000000"/>
      <color indexed="64"/>
      <name val="Symbol"/>
    </font>
    <font>
      <sz val="11.000000"/>
      <color rgb="FF7030A0"/>
      <name val="Arial Narrow"/>
    </font>
    <font>
      <sz val="10.000000"/>
      <color rgb="FF7030A0"/>
      <name val="Arial"/>
    </font>
    <font>
      <sz val="10.000000"/>
      <color rgb="FF0070C0"/>
      <name val="Arial"/>
    </font>
    <font>
      <b/>
      <sz val="12.000000"/>
      <color indexed="65"/>
      <name val="Arial Narrow"/>
    </font>
    <font>
      <sz val="12.000000"/>
      <color indexed="64"/>
      <name val="Arial Narrow"/>
    </font>
    <font>
      <sz val="11.000000"/>
      <color indexed="64"/>
      <name val="Arial Narrow"/>
    </font>
  </fonts>
  <fills count="9">
    <fill>
      <patternFill patternType="none"/>
    </fill>
    <fill>
      <patternFill patternType="gray125"/>
    </fill>
    <fill>
      <patternFill patternType="solid">
        <fgColor rgb="FFFFC000"/>
      </patternFill>
    </fill>
    <fill>
      <patternFill patternType="solid">
        <fgColor theme="7" tint="0.79998168889431442"/>
      </patternFill>
    </fill>
    <fill>
      <patternFill patternType="solid">
        <fgColor theme="0" tint="-0.249977111117893"/>
      </patternFill>
    </fill>
    <fill>
      <patternFill patternType="solid">
        <fgColor rgb="FFFFC000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indexed="23"/>
        <bgColor indexed="64"/>
      </patternFill>
    </fill>
  </fills>
  <borders count="41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38">
    <xf fontId="0" fillId="0" borderId="0" numFmtId="0" xfId="0"/>
    <xf fontId="0" fillId="0" borderId="0" numFmtId="0" xfId="0" applyAlignment="1">
      <alignment horizontal="center" vertical="center"/>
    </xf>
    <xf fontId="1" fillId="0" borderId="0" numFmtId="0" xfId="0" applyFont="1" applyAlignment="1">
      <alignment horizontal="center" vertical="center"/>
    </xf>
    <xf fontId="0" fillId="0" borderId="0" numFmtId="164" xfId="0" applyNumberFormat="1" applyAlignment="1">
      <alignment horizontal="center" vertical="center"/>
    </xf>
    <xf fontId="2" fillId="0" borderId="1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/>
    </xf>
    <xf fontId="4" fillId="0" borderId="0" numFmtId="0" xfId="0" applyFont="1" applyAlignment="1">
      <alignment horizontal="center" vertical="center"/>
    </xf>
    <xf fontId="5" fillId="0" borderId="0" numFmtId="165" xfId="0" applyNumberFormat="1" applyFont="1" applyAlignment="1">
      <alignment horizontal="right" vertical="center"/>
    </xf>
    <xf fontId="4" fillId="0" borderId="6" numFmtId="0" xfId="0" applyFont="1" applyBorder="1" applyAlignment="1">
      <alignment horizontal="center" vertical="center"/>
    </xf>
    <xf fontId="6" fillId="0" borderId="4" numFmtId="0" xfId="0" applyFont="1" applyBorder="1" applyAlignment="1">
      <alignment horizontal="center" vertical="center"/>
    </xf>
    <xf fontId="6" fillId="0" borderId="0" numFmtId="0" xfId="0" applyFont="1" applyAlignment="1">
      <alignment horizontal="center" vertical="center"/>
    </xf>
    <xf fontId="6" fillId="0" borderId="5" numFmtId="0" xfId="0" applyFont="1" applyBorder="1" applyAlignment="1">
      <alignment horizontal="center" vertical="center"/>
    </xf>
    <xf fontId="7" fillId="0" borderId="0" numFmtId="165" xfId="0" applyNumberFormat="1" applyFont="1" applyAlignment="1">
      <alignment horizontal="center" vertical="center"/>
    </xf>
    <xf fontId="0" fillId="0" borderId="4" numFmtId="0" xfId="0" applyBorder="1" applyAlignment="1">
      <alignment horizontal="center" vertical="center"/>
    </xf>
    <xf fontId="0" fillId="0" borderId="0" numFmtId="165" xfId="0" applyNumberFormat="1" applyAlignment="1">
      <alignment horizontal="center" vertical="center"/>
    </xf>
    <xf fontId="0" fillId="0" borderId="5" numFmtId="164" xfId="0" applyNumberFormat="1" applyBorder="1" applyAlignment="1">
      <alignment horizontal="center" vertical="center"/>
    </xf>
    <xf fontId="8" fillId="3" borderId="7" numFmtId="0" xfId="0" applyFont="1" applyFill="1" applyBorder="1" applyAlignment="1">
      <alignment horizontal="center" vertical="center"/>
    </xf>
    <xf fontId="8" fillId="3" borderId="8" numFmtId="0" xfId="0" applyFont="1" applyFill="1" applyBorder="1" applyAlignment="1">
      <alignment horizontal="center" vertical="center"/>
    </xf>
    <xf fontId="8" fillId="3" borderId="6" numFmtId="165" xfId="0" applyNumberFormat="1" applyFont="1" applyFill="1" applyBorder="1" applyAlignment="1">
      <alignment horizontal="center" vertical="center"/>
    </xf>
    <xf fontId="8" fillId="3" borderId="9" numFmtId="164" xfId="0" applyNumberFormat="1" applyFont="1" applyFill="1" applyBorder="1" applyAlignment="1">
      <alignment horizontal="center" vertical="center"/>
    </xf>
    <xf fontId="9" fillId="0" borderId="10" numFmtId="0" xfId="0" applyFont="1" applyBorder="1" applyAlignment="1">
      <alignment horizontal="center" vertical="center"/>
    </xf>
    <xf fontId="9" fillId="0" borderId="11" numFmtId="0" xfId="0" applyFont="1" applyBorder="1" applyAlignment="1">
      <alignment horizontal="center" vertical="center"/>
    </xf>
    <xf fontId="9" fillId="0" borderId="12" numFmtId="0" xfId="0" applyFont="1" applyBorder="1" applyAlignment="1">
      <alignment horizontal="center" vertical="center"/>
    </xf>
    <xf fontId="9" fillId="0" borderId="12" numFmtId="165" xfId="0" applyNumberFormat="1" applyFont="1" applyBorder="1" applyAlignment="1">
      <alignment horizontal="center" vertical="center"/>
    </xf>
    <xf fontId="9" fillId="0" borderId="5" numFmtId="164" xfId="0" applyNumberFormat="1" applyFont="1" applyBorder="1" applyAlignment="1">
      <alignment horizontal="center" vertical="center"/>
    </xf>
    <xf fontId="9" fillId="0" borderId="4" numFmtId="0" xfId="0" applyFont="1" applyBorder="1" applyAlignment="1">
      <alignment horizontal="center" vertical="center"/>
    </xf>
    <xf fontId="9" fillId="0" borderId="0" numFmtId="0" xfId="0" applyFont="1" applyAlignment="1">
      <alignment horizontal="center" vertical="center"/>
    </xf>
    <xf fontId="9" fillId="0" borderId="13" numFmtId="0" xfId="0" applyFont="1" applyBorder="1" applyAlignment="1">
      <alignment horizontal="center" vertical="center"/>
    </xf>
    <xf fontId="9" fillId="0" borderId="13" numFmtId="165" xfId="0" applyNumberFormat="1" applyFont="1" applyBorder="1" applyAlignment="1">
      <alignment horizontal="center" vertical="center"/>
    </xf>
    <xf fontId="8" fillId="4" borderId="1" numFmtId="0" xfId="0" applyFont="1" applyFill="1" applyBorder="1" applyAlignment="1">
      <alignment horizontal="left" vertical="center"/>
    </xf>
    <xf fontId="8" fillId="4" borderId="2" numFmtId="0" xfId="0" applyFont="1" applyFill="1" applyBorder="1" applyAlignment="1">
      <alignment horizontal="left" vertical="center"/>
    </xf>
    <xf fontId="8" fillId="4" borderId="14" numFmtId="0" xfId="0" applyFont="1" applyFill="1" applyBorder="1" applyAlignment="1">
      <alignment horizontal="center" vertical="center"/>
    </xf>
    <xf fontId="9" fillId="4" borderId="14" numFmtId="165" xfId="0" applyNumberFormat="1" applyFont="1" applyFill="1" applyBorder="1" applyAlignment="1">
      <alignment horizontal="center" vertical="center"/>
    </xf>
    <xf fontId="9" fillId="4" borderId="14" numFmtId="164" xfId="0" applyNumberFormat="1" applyFont="1" applyFill="1" applyBorder="1" applyAlignment="1">
      <alignment horizontal="center" vertical="center"/>
    </xf>
    <xf fontId="8" fillId="0" borderId="4" numFmtId="49" xfId="0" applyNumberFormat="1" applyFont="1" applyBorder="1" applyAlignment="1">
      <alignment vertical="center"/>
    </xf>
    <xf fontId="7" fillId="0" borderId="0" numFmtId="0" xfId="0" applyFont="1" applyAlignment="1">
      <alignment horizontal="left" vertical="center"/>
    </xf>
    <xf fontId="7" fillId="0" borderId="5" numFmtId="0" xfId="0" applyFont="1" applyBorder="1" applyAlignment="1">
      <alignment horizontal="left" vertical="center"/>
    </xf>
    <xf fontId="9" fillId="0" borderId="13" numFmtId="164" xfId="0" applyNumberFormat="1" applyFont="1" applyBorder="1" applyAlignment="1">
      <alignment horizontal="center" vertical="center"/>
    </xf>
    <xf fontId="10" fillId="0" borderId="0" numFmtId="0" xfId="0" applyFont="1" applyAlignment="1">
      <alignment wrapText="1"/>
    </xf>
    <xf fontId="7" fillId="0" borderId="0" numFmtId="0" xfId="0" applyFont="1" applyAlignment="1">
      <alignment horizontal="center" vertical="center"/>
    </xf>
    <xf fontId="0" fillId="0" borderId="0" numFmtId="49" xfId="0" applyNumberFormat="1" applyAlignment="1">
      <alignment horizontal="center" vertical="center"/>
    </xf>
    <xf fontId="11" fillId="3" borderId="15" numFmtId="0" xfId="0" applyFont="1" applyFill="1" applyBorder="1" applyAlignment="1">
      <alignment horizontal="center" vertical="center" wrapText="1"/>
    </xf>
    <xf fontId="11" fillId="3" borderId="16" numFmtId="0" xfId="0" applyFont="1" applyFill="1" applyBorder="1" applyAlignment="1">
      <alignment horizontal="center" vertical="center" wrapText="1"/>
    </xf>
    <xf fontId="11" fillId="3" borderId="17" numFmtId="0" xfId="0" applyFont="1" applyFill="1" applyBorder="1" applyAlignment="1">
      <alignment horizontal="center" vertical="center" wrapText="1"/>
    </xf>
    <xf fontId="11" fillId="3" borderId="18" numFmtId="0" xfId="0" applyFont="1" applyFill="1" applyBorder="1" applyAlignment="1">
      <alignment horizontal="center" vertical="center" wrapText="1"/>
    </xf>
    <xf fontId="12" fillId="3" borderId="19" numFmtId="165" xfId="0" applyNumberFormat="1" applyFont="1" applyFill="1" applyBorder="1" applyAlignment="1">
      <alignment horizontal="center" vertical="center"/>
    </xf>
    <xf fontId="11" fillId="3" borderId="18" numFmtId="164" xfId="0" applyNumberFormat="1" applyFont="1" applyFill="1" applyBorder="1" applyAlignment="1">
      <alignment horizontal="center" vertical="center"/>
    </xf>
    <xf fontId="13" fillId="0" borderId="0" numFmtId="0" xfId="0" applyFont="1" applyAlignment="1">
      <alignment horizontal="right" vertical="center"/>
    </xf>
    <xf fontId="14" fillId="0" borderId="0" numFmtId="0" xfId="0" applyFont="1"/>
    <xf fontId="13" fillId="0" borderId="0" numFmtId="0" xfId="0" applyFont="1" applyAlignment="1">
      <alignment horizontal="center" vertical="center"/>
    </xf>
    <xf fontId="13" fillId="0" borderId="0" numFmtId="164" xfId="0" applyNumberFormat="1" applyFont="1" applyAlignment="1">
      <alignment horizontal="center" vertical="center"/>
    </xf>
    <xf fontId="11" fillId="3" borderId="20" numFmtId="0" xfId="0" applyFont="1" applyFill="1" applyBorder="1" applyAlignment="1">
      <alignment horizontal="center" vertical="center" wrapText="1"/>
    </xf>
    <xf fontId="11" fillId="3" borderId="21" numFmtId="0" xfId="0" applyFont="1" applyFill="1" applyBorder="1" applyAlignment="1">
      <alignment horizontal="center" vertical="center" wrapText="1"/>
    </xf>
    <xf fontId="11" fillId="3" borderId="22" numFmtId="0" xfId="0" applyFont="1" applyFill="1" applyBorder="1" applyAlignment="1">
      <alignment horizontal="center" vertical="center" wrapText="1"/>
    </xf>
    <xf fontId="11" fillId="3" borderId="23" numFmtId="0" xfId="0" applyFont="1" applyFill="1" applyBorder="1" applyAlignment="1">
      <alignment horizontal="center" vertical="center" wrapText="1"/>
    </xf>
    <xf fontId="12" fillId="3" borderId="24" numFmtId="165" xfId="0" applyNumberFormat="1" applyFont="1" applyFill="1" applyBorder="1" applyAlignment="1">
      <alignment horizontal="center" vertical="center"/>
    </xf>
    <xf fontId="11" fillId="3" borderId="24" numFmtId="164" xfId="0" applyNumberFormat="1" applyFont="1" applyFill="1" applyBorder="1" applyAlignment="1">
      <alignment horizontal="center" vertical="center"/>
    </xf>
    <xf fontId="13" fillId="0" borderId="0" numFmtId="165" xfId="0" applyNumberFormat="1" applyFont="1" applyAlignment="1">
      <alignment horizontal="center" vertical="center"/>
    </xf>
    <xf fontId="15" fillId="0" borderId="0" numFmtId="164" xfId="0" applyNumberFormat="1" applyFont="1" applyAlignment="1">
      <alignment horizontal="center" vertical="center"/>
    </xf>
    <xf fontId="15" fillId="0" borderId="0" numFmtId="0" xfId="0" applyFont="1" applyAlignment="1">
      <alignment horizontal="left" vertical="center"/>
    </xf>
    <xf fontId="15" fillId="0" borderId="0" numFmtId="0" xfId="0" applyFont="1" applyAlignment="1">
      <alignment horizontal="center" vertical="center"/>
    </xf>
    <xf fontId="14" fillId="0" borderId="0" numFmtId="0" xfId="0" applyFont="1" applyAlignment="1">
      <alignment horizontal="center" vertical="center"/>
    </xf>
    <xf fontId="16" fillId="0" borderId="0" numFmtId="0" xfId="0" applyFont="1" applyAlignment="1">
      <alignment horizontal="center" vertical="center"/>
    </xf>
    <xf fontId="17" fillId="0" borderId="0" numFmtId="0" xfId="0" applyFont="1" applyAlignment="1">
      <alignment horizontal="center" vertical="center" wrapText="1"/>
    </xf>
    <xf fontId="18" fillId="0" borderId="0" numFmtId="0" xfId="0" applyFont="1" applyAlignment="1">
      <alignment horizontal="center" vertical="center"/>
    </xf>
    <xf fontId="17" fillId="0" borderId="0" numFmtId="164" xfId="0" applyNumberFormat="1" applyFont="1" applyAlignment="1">
      <alignment horizontal="center" vertical="center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center" vertical="center" wrapText="1"/>
    </xf>
    <xf fontId="19" fillId="0" borderId="0" numFmtId="9" xfId="0" applyNumberFormat="1" applyFont="1" applyAlignment="1">
      <alignment horizontal="center" vertical="center"/>
    </xf>
    <xf fontId="12" fillId="0" borderId="0" numFmtId="164" xfId="0" applyNumberFormat="1" applyFont="1" applyAlignment="1">
      <alignment horizontal="center" vertical="center"/>
    </xf>
    <xf fontId="11" fillId="0" borderId="0" numFmtId="164" xfId="0" applyNumberFormat="1" applyFont="1" applyAlignment="1">
      <alignment horizontal="center" vertical="center"/>
    </xf>
    <xf fontId="0" fillId="0" borderId="0" numFmtId="0" xfId="0" applyAlignment="1">
      <alignment horizontal="left" vertical="center"/>
    </xf>
    <xf fontId="8" fillId="0" borderId="0" numFmtId="0" xfId="0" applyFont="1" applyAlignment="1">
      <alignment horizontal="center" vertical="center"/>
    </xf>
    <xf fontId="9" fillId="0" borderId="0" numFmtId="0" xfId="0" applyFont="1" applyAlignment="1">
      <alignment horizontal="left" vertical="center"/>
    </xf>
    <xf fontId="20" fillId="0" borderId="25" numFmtId="0" xfId="0" applyFont="1" applyBorder="1" applyAlignment="1">
      <alignment horizontal="center" vertical="center"/>
    </xf>
    <xf fontId="20" fillId="0" borderId="26" numFmtId="0" xfId="0" applyFont="1" applyBorder="1" applyAlignment="1">
      <alignment horizontal="center" vertical="center"/>
    </xf>
    <xf fontId="20" fillId="0" borderId="27" numFmtId="0" xfId="0" applyFont="1" applyBorder="1" applyAlignment="1">
      <alignment horizontal="center" vertical="center"/>
    </xf>
    <xf fontId="21" fillId="0" borderId="0" numFmtId="0" xfId="0" applyFont="1" applyAlignment="1">
      <alignment horizontal="center" vertical="center"/>
    </xf>
    <xf fontId="22" fillId="5" borderId="28" numFmtId="0" xfId="0" applyFont="1" applyFill="1" applyBorder="1" applyAlignment="1">
      <alignment horizontal="center" vertical="center" wrapText="1"/>
    </xf>
    <xf fontId="22" fillId="5" borderId="2" numFmtId="0" xfId="0" applyFont="1" applyFill="1" applyBorder="1" applyAlignment="1">
      <alignment horizontal="center" vertical="center" wrapText="1"/>
    </xf>
    <xf fontId="22" fillId="5" borderId="29" numFmtId="0" xfId="0" applyFont="1" applyFill="1" applyBorder="1" applyAlignment="1">
      <alignment horizontal="center" vertical="center" wrapText="1"/>
    </xf>
    <xf fontId="22" fillId="5" borderId="30" numFmtId="0" xfId="0" applyFont="1" applyFill="1" applyBorder="1" applyAlignment="1">
      <alignment horizontal="center" vertical="center" wrapText="1"/>
    </xf>
    <xf fontId="22" fillId="5" borderId="0" numFmtId="0" xfId="0" applyFont="1" applyFill="1" applyAlignment="1">
      <alignment horizontal="center" vertical="center" wrapText="1"/>
    </xf>
    <xf fontId="22" fillId="5" borderId="31" numFmtId="0" xfId="0" applyFont="1" applyFill="1" applyBorder="1" applyAlignment="1">
      <alignment horizontal="center" vertical="center" wrapText="1"/>
    </xf>
    <xf fontId="23" fillId="0" borderId="30" numFmtId="0" xfId="0" applyFont="1" applyBorder="1" applyAlignment="1">
      <alignment horizontal="center" vertical="center"/>
    </xf>
    <xf fontId="23" fillId="0" borderId="0" numFmtId="0" xfId="0" applyFont="1" applyAlignment="1">
      <alignment horizontal="center" vertical="center"/>
    </xf>
    <xf fontId="24" fillId="0" borderId="0" numFmtId="0" xfId="0" applyFont="1" applyAlignment="1">
      <alignment horizontal="right" vertical="center"/>
    </xf>
    <xf fontId="23" fillId="0" borderId="20" numFmtId="0" xfId="0" applyFont="1" applyBorder="1" applyAlignment="1">
      <alignment horizontal="center" vertical="center"/>
    </xf>
    <xf fontId="23" fillId="0" borderId="8" numFmtId="0" xfId="0" applyFont="1" applyBorder="1" applyAlignment="1">
      <alignment horizontal="center" vertical="center"/>
    </xf>
    <xf fontId="25" fillId="0" borderId="32" numFmtId="0" xfId="0" applyFont="1" applyBorder="1" applyAlignment="1">
      <alignment horizontal="center" vertical="center"/>
    </xf>
    <xf fontId="25" fillId="0" borderId="16" numFmtId="0" xfId="0" applyFont="1" applyBorder="1" applyAlignment="1">
      <alignment horizontal="center" vertical="center"/>
    </xf>
    <xf fontId="25" fillId="0" borderId="33" numFmtId="0" xfId="0" applyFont="1" applyBorder="1" applyAlignment="1">
      <alignment horizontal="center" vertical="center"/>
    </xf>
    <xf fontId="21" fillId="0" borderId="30" numFmtId="0" xfId="0" applyFont="1" applyBorder="1" applyAlignment="1">
      <alignment horizontal="center" vertical="center"/>
    </xf>
    <xf fontId="21" fillId="0" borderId="31" numFmtId="0" xfId="0" applyFont="1" applyBorder="1" applyAlignment="1">
      <alignment horizontal="center" vertical="center"/>
    </xf>
    <xf fontId="26" fillId="6" borderId="34" numFmtId="0" xfId="0" applyFont="1" applyFill="1" applyBorder="1" applyAlignment="1">
      <alignment horizontal="center" vertical="center" wrapText="1"/>
    </xf>
    <xf fontId="26" fillId="6" borderId="35" numFmtId="0" xfId="0" applyFont="1" applyFill="1" applyBorder="1" applyAlignment="1">
      <alignment horizontal="center" vertical="center" wrapText="1"/>
    </xf>
    <xf fontId="26" fillId="6" borderId="36" numFmtId="0" xfId="0" applyFont="1" applyFill="1" applyBorder="1" applyAlignment="1">
      <alignment horizontal="center" vertical="center" wrapText="1"/>
    </xf>
    <xf fontId="26" fillId="6" borderId="6" numFmtId="166" xfId="0" applyNumberFormat="1" applyFont="1" applyFill="1" applyBorder="1" applyAlignment="1">
      <alignment horizontal="center" vertical="center"/>
    </xf>
    <xf fontId="27" fillId="0" borderId="0" numFmtId="0" xfId="0" applyFont="1" applyAlignment="1">
      <alignment horizontal="justify" vertical="center"/>
    </xf>
    <xf fontId="28" fillId="0" borderId="30" numFmtId="0" xfId="0" applyFont="1" applyBorder="1" applyAlignment="1">
      <alignment horizontal="center" vertical="center"/>
    </xf>
    <xf fontId="28" fillId="0" borderId="0" numFmtId="0" xfId="0" applyFont="1" applyAlignment="1">
      <alignment horizontal="center" vertical="center"/>
    </xf>
    <xf fontId="29" fillId="0" borderId="0" numFmtId="0" xfId="0" applyFont="1" applyAlignment="1">
      <alignment horizontal="justify" vertical="center"/>
    </xf>
    <xf fontId="28" fillId="0" borderId="31" numFmtId="0" xfId="0" applyFont="1" applyBorder="1" applyAlignment="1">
      <alignment horizontal="center" vertical="center"/>
    </xf>
    <xf fontId="30" fillId="0" borderId="0" numFmtId="0" xfId="0" applyFont="1" applyAlignment="1">
      <alignment horizontal="justify" vertical="center"/>
    </xf>
    <xf fontId="21" fillId="0" borderId="0" numFmtId="0" xfId="0" applyFont="1"/>
    <xf fontId="31" fillId="7" borderId="20" numFmtId="0" xfId="0" applyFont="1" applyFill="1" applyBorder="1" applyAlignment="1">
      <alignment horizontal="center" vertical="center" wrapText="1"/>
    </xf>
    <xf fontId="31" fillId="7" borderId="21" numFmtId="0" xfId="0" applyFont="1" applyFill="1" applyBorder="1" applyAlignment="1">
      <alignment horizontal="center" vertical="center" wrapText="1"/>
    </xf>
    <xf fontId="31" fillId="7" borderId="8" numFmtId="0" xfId="0" applyFont="1" applyFill="1" applyBorder="1" applyAlignment="1">
      <alignment horizontal="center" vertical="center" wrapText="1"/>
    </xf>
    <xf fontId="31" fillId="7" borderId="6" numFmtId="166" xfId="0" applyNumberFormat="1" applyFont="1" applyFill="1" applyBorder="1" applyAlignment="1">
      <alignment horizontal="center" vertical="center"/>
    </xf>
    <xf fontId="26" fillId="0" borderId="37" numFmtId="0" xfId="0" applyFont="1" applyBorder="1" applyAlignment="1">
      <alignment horizontal="right" vertical="center" wrapText="1"/>
    </xf>
    <xf fontId="26" fillId="0" borderId="0" numFmtId="0" xfId="0" applyFont="1" applyAlignment="1">
      <alignment horizontal="right" vertical="center" wrapText="1"/>
    </xf>
    <xf fontId="26" fillId="0" borderId="0" numFmtId="0" xfId="0" applyFont="1" applyAlignment="1">
      <alignment horizontal="center" vertical="center" wrapText="1"/>
    </xf>
    <xf fontId="32" fillId="0" borderId="0" numFmtId="0" xfId="0" applyFont="1" applyAlignment="1">
      <alignment horizontal="center" vertical="center"/>
    </xf>
    <xf fontId="26" fillId="0" borderId="38" numFmtId="0" xfId="0" applyFont="1" applyBorder="1" applyAlignment="1">
      <alignment horizontal="center" vertical="center"/>
    </xf>
    <xf fontId="26" fillId="0" borderId="30" numFmtId="0" xfId="0" applyFont="1" applyBorder="1" applyAlignment="1">
      <alignment horizontal="right" vertical="center" wrapText="1"/>
    </xf>
    <xf fontId="26" fillId="0" borderId="6" numFmtId="166" xfId="0" applyNumberFormat="1" applyFont="1" applyBorder="1" applyAlignment="1">
      <alignment horizontal="center" vertical="center"/>
    </xf>
    <xf fontId="26" fillId="0" borderId="31" numFmtId="0" xfId="0" applyFont="1" applyBorder="1" applyAlignment="1">
      <alignment horizontal="center" vertical="center"/>
    </xf>
    <xf fontId="31" fillId="8" borderId="25" numFmtId="0" xfId="0" applyFont="1" applyFill="1" applyBorder="1" applyAlignment="1">
      <alignment horizontal="center" vertical="center" wrapText="1"/>
    </xf>
    <xf fontId="31" fillId="8" borderId="26" numFmtId="0" xfId="0" applyFont="1" applyFill="1" applyBorder="1" applyAlignment="1">
      <alignment horizontal="center" vertical="center" wrapText="1"/>
    </xf>
    <xf fontId="31" fillId="8" borderId="27" numFmtId="0" xfId="0" applyFont="1" applyFill="1" applyBorder="1" applyAlignment="1">
      <alignment horizontal="center" vertical="center" wrapText="1"/>
    </xf>
    <xf fontId="31" fillId="8" borderId="6" numFmtId="166" xfId="0" applyNumberFormat="1" applyFont="1" applyFill="1" applyBorder="1" applyAlignment="1">
      <alignment horizontal="center" vertical="center"/>
    </xf>
    <xf fontId="21" fillId="0" borderId="0" numFmtId="0" xfId="0" applyFont="1" applyAlignment="1">
      <alignment horizontal="center"/>
    </xf>
    <xf fontId="32" fillId="0" borderId="6" numFmtId="166" xfId="0" applyNumberFormat="1" applyFont="1" applyBorder="1" applyAlignment="1">
      <alignment horizontal="center" vertical="center"/>
    </xf>
    <xf fontId="33" fillId="0" borderId="39" numFmtId="0" xfId="0" applyFont="1" applyBorder="1" applyAlignment="1">
      <alignment horizontal="left" vertical="center"/>
    </xf>
    <xf fontId="33" fillId="0" borderId="40" numFmtId="0" xfId="0" applyFont="1" applyBorder="1" applyAlignment="1">
      <alignment horizontal="left" vertical="center"/>
    </xf>
    <xf fontId="33" fillId="0" borderId="0" numFmtId="0" xfId="0" applyFont="1" applyAlignment="1">
      <alignment horizontal="center" vertical="center"/>
    </xf>
    <xf fontId="33" fillId="0" borderId="31" numFmtId="0" xfId="0" applyFont="1" applyBorder="1" applyAlignment="1">
      <alignment horizontal="center" vertical="center"/>
    </xf>
    <xf fontId="31" fillId="8" borderId="20" numFmtId="0" xfId="0" applyFont="1" applyFill="1" applyBorder="1" applyAlignment="1">
      <alignment horizontal="center" vertical="center" wrapText="1"/>
    </xf>
    <xf fontId="31" fillId="8" borderId="21" numFmtId="0" xfId="0" applyFont="1" applyFill="1" applyBorder="1" applyAlignment="1">
      <alignment horizontal="center" vertical="center" wrapText="1"/>
    </xf>
    <xf fontId="31" fillId="8" borderId="8" numFmt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theme" Target="theme/theme1.xml"/><Relationship  Id="rId5" Type="http://schemas.openxmlformats.org/officeDocument/2006/relationships/sharedStrings" Target="sharedStrings.xml"/><Relationship  Id="rId6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<Relationships xmlns="http://schemas.openxmlformats.org/package/2006/relationships"></Relationships>
</file>

<file path=xl/drawings/_rels/vmlDrawing1.vml.rels><?xml version="1.0" encoding="UTF-8" standalone="yes"?>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7620</xdr:colOff>
      <xdr:row>0</xdr:row>
      <xdr:rowOff>106680</xdr:rowOff>
    </xdr:from>
    <xdr:to>
      <xdr:col>7</xdr:col>
      <xdr:colOff>22170</xdr:colOff>
      <xdr:row>43</xdr:row>
      <xdr:rowOff>22860</xdr:rowOff>
    </xdr:to>
    <xdr:pic>
      <xdr:nvPicPr>
        <xdr:cNvPr id="14" name="Image 13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7620" y="106680"/>
          <a:ext cx="5561910" cy="778002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5</xdr:col>
      <xdr:colOff>219075</xdr:colOff>
      <xdr:row>4</xdr:row>
      <xdr:rowOff>200025</xdr:rowOff>
    </xdr:from>
    <xdr:ext cx="184731" cy="264560"/>
    <xdr:sp>
      <xdr:nvSpPr>
        <xdr:cNvPr id="2" name="ZoneTexte 1"/>
        <xdr:cNvSpPr txBox="1"/>
      </xdr:nvSpPr>
      <xdr:spPr bwMode="auto">
        <a:xfrm>
          <a:off x="8761095" y="1000125"/>
          <a:ext cx="184731" cy="2645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>
            <a:defRPr/>
          </a:pPr>
          <a:endParaRPr lang="fr-FR" sz="1100"/>
        </a:p>
      </xdr:txBody>
    </xdr:sp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Relationship 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5" zoomScale="100" workbookViewId="0">
      <selection activeCell="K39" activeCellId="0" sqref="K39"/>
    </sheetView>
  </sheetViews>
  <sheetFormatPr baseColWidth="10" defaultRowHeight="15"/>
  <sheetData/>
  <printOptions headings="0" gridLines="0" horizontalCentered="1" verticalCentered="1"/>
  <pageMargins left="0.70866141732283472" right="0.70866141732283472" top="0.74803149606299213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1200" verticalDpi="12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85" workbookViewId="0">
      <selection activeCell="B6" activeCellId="0" sqref="B6"/>
    </sheetView>
  </sheetViews>
  <sheetFormatPr baseColWidth="10" defaultColWidth="11.42578125" defaultRowHeight="14.25"/>
  <cols>
    <col customWidth="1" min="1" max="1" style="1" width="9.7109375"/>
    <col customWidth="1" min="2" max="2" style="1" width="64.5703125"/>
    <col bestFit="1" customWidth="1" min="3" max="3" style="1" width="15.42578125"/>
    <col customWidth="1" min="4" max="4" style="1" width="5.7109375"/>
    <col customWidth="1" min="5" max="5" style="2" width="16"/>
    <col bestFit="1" customWidth="1" min="6" max="6" style="3" width="16.7109375"/>
    <col customWidth="1" min="7" max="7" style="1" width="38.7109375"/>
    <col customWidth="1" min="8" max="8" style="1" width="18.5703125"/>
    <col bestFit="1" customWidth="1" min="9" max="9" style="1" width="12.85546875"/>
  </cols>
  <sheetData>
    <row r="1" ht="21" customHeight="1">
      <c r="A1" s="4" t="s">
        <v>0</v>
      </c>
      <c r="B1" s="5"/>
      <c r="C1" s="5"/>
      <c r="D1" s="5"/>
      <c r="E1" s="5"/>
      <c r="F1" s="5"/>
      <c r="G1" s="6"/>
    </row>
    <row r="2">
      <c r="A2" s="7" t="s">
        <v>1</v>
      </c>
      <c r="B2" s="8"/>
      <c r="C2" s="8"/>
      <c r="D2" s="8"/>
      <c r="E2" s="8"/>
      <c r="F2" s="8"/>
      <c r="G2" s="9"/>
    </row>
    <row r="3" ht="27" customHeight="1">
      <c r="A3" s="10"/>
      <c r="B3" s="11"/>
      <c r="C3" s="11"/>
      <c r="D3" s="11"/>
      <c r="E3" s="11"/>
      <c r="F3" s="11"/>
      <c r="G3" s="12"/>
    </row>
    <row r="4" ht="35.25" customHeight="1">
      <c r="A4" s="13"/>
      <c r="B4" s="14"/>
      <c r="C4" s="14"/>
      <c r="D4" s="14"/>
      <c r="E4" s="14"/>
      <c r="F4" s="15" t="s">
        <v>2</v>
      </c>
      <c r="G4" s="16"/>
    </row>
    <row r="5" ht="16.5">
      <c r="A5" s="17" t="s">
        <v>3</v>
      </c>
      <c r="B5" s="18"/>
      <c r="C5" s="18"/>
      <c r="D5" s="18"/>
      <c r="E5" s="18"/>
      <c r="F5" s="18"/>
      <c r="G5" s="19"/>
      <c r="H5" s="20"/>
    </row>
    <row r="6" ht="15.75">
      <c r="A6" s="21"/>
      <c r="E6" s="1"/>
      <c r="F6" s="22"/>
      <c r="G6" s="23"/>
      <c r="H6" s="20"/>
    </row>
    <row r="7" ht="17.25">
      <c r="A7" s="24" t="s">
        <v>4</v>
      </c>
      <c r="B7" s="25"/>
      <c r="C7" s="25"/>
      <c r="D7" s="25" t="s">
        <v>5</v>
      </c>
      <c r="E7" s="25" t="s">
        <v>6</v>
      </c>
      <c r="F7" s="26" t="s">
        <v>7</v>
      </c>
      <c r="G7" s="27" t="s">
        <v>8</v>
      </c>
      <c r="H7" s="20"/>
    </row>
    <row r="8" ht="16.5">
      <c r="A8" s="28"/>
      <c r="B8" s="29"/>
      <c r="C8" s="29"/>
      <c r="D8" s="30"/>
      <c r="E8" s="30"/>
      <c r="F8" s="31"/>
      <c r="G8" s="32"/>
      <c r="H8" s="20"/>
    </row>
    <row r="9" ht="16.5">
      <c r="A9" s="33"/>
      <c r="B9" s="34"/>
      <c r="C9" s="34"/>
      <c r="D9" s="35"/>
      <c r="E9" s="35"/>
      <c r="F9" s="36"/>
      <c r="G9" s="32"/>
      <c r="H9" s="20"/>
    </row>
    <row r="10" ht="16.5">
      <c r="A10" s="33"/>
      <c r="B10" s="34"/>
      <c r="C10" s="34"/>
      <c r="D10" s="35"/>
      <c r="E10" s="35"/>
      <c r="F10" s="36"/>
      <c r="G10" s="32"/>
      <c r="H10" s="20"/>
    </row>
    <row r="11" ht="16.5">
      <c r="A11" s="37" t="s">
        <v>9</v>
      </c>
      <c r="B11" s="38"/>
      <c r="C11" s="38"/>
      <c r="D11" s="39"/>
      <c r="E11" s="39"/>
      <c r="F11" s="40"/>
      <c r="G11" s="41"/>
      <c r="H11" s="20"/>
    </row>
    <row r="12" ht="16.5">
      <c r="A12" s="42"/>
      <c r="B12" s="43"/>
      <c r="C12" s="44"/>
      <c r="D12" s="35"/>
      <c r="E12" s="35"/>
      <c r="F12" s="36"/>
      <c r="G12" s="45"/>
      <c r="H12" s="20"/>
    </row>
    <row r="13" s="1" customFormat="1" ht="16.5">
      <c r="A13" s="42"/>
      <c r="B13" s="46" t="s">
        <v>10</v>
      </c>
      <c r="C13" s="46"/>
      <c r="D13" s="35">
        <v>1</v>
      </c>
      <c r="E13" s="35" t="s">
        <v>11</v>
      </c>
      <c r="F13" s="36"/>
      <c r="G13" s="45">
        <f>D13*F13</f>
        <v>0</v>
      </c>
      <c r="H13" s="47"/>
    </row>
    <row r="14" ht="16.5">
      <c r="A14" s="42"/>
      <c r="B14" s="48"/>
      <c r="C14" s="46"/>
      <c r="D14" s="35"/>
      <c r="E14" s="35"/>
      <c r="F14" s="36"/>
      <c r="G14" s="45"/>
      <c r="H14" s="1"/>
    </row>
    <row r="15" ht="15">
      <c r="A15" s="49" t="s">
        <v>12</v>
      </c>
      <c r="B15" s="50"/>
      <c r="C15" s="51"/>
      <c r="D15" s="52"/>
      <c r="E15" s="52"/>
      <c r="F15" s="53"/>
      <c r="G15" s="54">
        <f>SUM(G13:G14)</f>
        <v>0</v>
      </c>
    </row>
    <row r="16" ht="16.5">
      <c r="A16" s="37" t="s">
        <v>13</v>
      </c>
      <c r="B16" s="38"/>
      <c r="C16" s="38"/>
      <c r="D16" s="39"/>
      <c r="E16" s="39"/>
      <c r="F16" s="40"/>
      <c r="G16" s="41"/>
    </row>
    <row r="17" ht="16.5">
      <c r="A17" s="42"/>
      <c r="B17" s="43"/>
      <c r="C17" s="44"/>
      <c r="D17" s="35"/>
      <c r="E17" s="35"/>
      <c r="F17" s="36"/>
      <c r="G17" s="45"/>
    </row>
    <row r="18" ht="16.5">
      <c r="A18" s="42"/>
      <c r="B18" s="46" t="s">
        <v>14</v>
      </c>
      <c r="C18" s="46"/>
      <c r="D18" s="35">
        <v>60</v>
      </c>
      <c r="E18" s="35" t="s">
        <v>15</v>
      </c>
      <c r="F18" s="36"/>
      <c r="G18" s="45">
        <f t="shared" ref="G18:G20" si="0">D18*F18</f>
        <v>0</v>
      </c>
    </row>
    <row r="19" ht="16.5">
      <c r="A19" s="42"/>
      <c r="B19" s="46" t="s">
        <v>16</v>
      </c>
      <c r="C19" s="46"/>
      <c r="D19" s="35">
        <v>1</v>
      </c>
      <c r="E19" s="35" t="s">
        <v>6</v>
      </c>
      <c r="F19" s="36"/>
      <c r="G19" s="45">
        <f t="shared" si="0"/>
        <v>0</v>
      </c>
    </row>
    <row r="20" ht="16.5">
      <c r="A20" s="42"/>
      <c r="B20" s="46" t="s">
        <v>17</v>
      </c>
      <c r="C20" s="46"/>
      <c r="D20" s="35">
        <v>2</v>
      </c>
      <c r="E20" s="35" t="s">
        <v>6</v>
      </c>
      <c r="F20" s="36"/>
      <c r="G20" s="45">
        <f t="shared" si="0"/>
        <v>0</v>
      </c>
    </row>
    <row r="21" s="1" customFormat="1" ht="16.5">
      <c r="A21" s="42"/>
      <c r="B21" s="48"/>
      <c r="C21" s="46"/>
      <c r="D21" s="35"/>
      <c r="E21" s="35"/>
      <c r="F21" s="36"/>
      <c r="G21" s="45"/>
    </row>
    <row r="22" s="1" customFormat="1" ht="15">
      <c r="A22" s="49" t="s">
        <v>18</v>
      </c>
      <c r="B22" s="50"/>
      <c r="C22" s="51"/>
      <c r="D22" s="52"/>
      <c r="E22" s="52"/>
      <c r="F22" s="53"/>
      <c r="G22" s="54">
        <f>SUM(G18:G21)</f>
        <v>0</v>
      </c>
    </row>
    <row r="23" s="1" customFormat="1" ht="17.25">
      <c r="A23" s="55"/>
      <c r="B23" s="56"/>
      <c r="C23" s="57"/>
      <c r="D23" s="57"/>
      <c r="E23" s="58"/>
      <c r="F23" s="58"/>
    </row>
    <row r="24" s="1" customFormat="1" ht="15">
      <c r="A24" s="59" t="s">
        <v>19</v>
      </c>
      <c r="B24" s="60"/>
      <c r="C24" s="61"/>
      <c r="D24" s="62"/>
      <c r="E24" s="62"/>
      <c r="F24" s="63"/>
      <c r="G24" s="64">
        <f>G15+G22</f>
        <v>0</v>
      </c>
    </row>
    <row r="25" s="1" customFormat="1" ht="16.5">
      <c r="A25" s="55"/>
      <c r="B25" s="56"/>
      <c r="C25" s="57"/>
      <c r="D25" s="57"/>
      <c r="E25" s="58"/>
      <c r="F25" s="58"/>
    </row>
    <row r="26" s="1" customFormat="1" ht="16.5">
      <c r="A26" s="55"/>
      <c r="B26" s="56"/>
      <c r="C26" s="57"/>
      <c r="D26" s="57"/>
      <c r="E26" s="58"/>
      <c r="F26" s="58"/>
      <c r="G26" s="1"/>
    </row>
    <row r="27" s="1" customFormat="1" ht="16.5">
      <c r="A27" s="55"/>
      <c r="B27" s="56"/>
      <c r="C27" s="57"/>
      <c r="D27" s="57"/>
      <c r="E27" s="58"/>
      <c r="F27" s="58"/>
    </row>
    <row r="28" s="1" customFormat="1" ht="16.5">
      <c r="A28" s="55"/>
      <c r="B28" s="56"/>
      <c r="C28" s="57"/>
      <c r="D28" s="57"/>
      <c r="E28" s="58"/>
      <c r="F28" s="58"/>
    </row>
    <row r="29" s="1" customFormat="1" ht="16.5">
      <c r="A29" s="55"/>
      <c r="B29" s="56"/>
      <c r="C29" s="57"/>
      <c r="D29" s="57"/>
      <c r="E29" s="58"/>
      <c r="F29" s="58"/>
    </row>
    <row r="30" s="1" customFormat="1" ht="16.5">
      <c r="A30" s="55"/>
      <c r="B30" s="56"/>
      <c r="C30" s="57"/>
      <c r="D30" s="57"/>
      <c r="E30" s="58"/>
      <c r="F30" s="58"/>
    </row>
    <row r="31" s="1" customFormat="1" ht="16.5">
      <c r="A31" s="55"/>
      <c r="B31" s="56"/>
      <c r="C31" s="57"/>
      <c r="D31" s="57"/>
      <c r="E31" s="58"/>
      <c r="F31" s="58"/>
    </row>
    <row r="32" s="1" customFormat="1" ht="16.5">
      <c r="A32" s="55"/>
      <c r="B32" s="56"/>
      <c r="C32" s="57"/>
      <c r="D32" s="57"/>
      <c r="E32" s="58"/>
      <c r="F32" s="58"/>
    </row>
    <row r="33" s="1" customFormat="1" ht="16.5">
      <c r="A33" s="55"/>
      <c r="B33" s="56"/>
      <c r="C33" s="57"/>
      <c r="D33" s="57"/>
      <c r="E33" s="58"/>
      <c r="F33" s="58"/>
    </row>
    <row r="34" s="1" customFormat="1" ht="16.5">
      <c r="A34" s="55"/>
      <c r="B34" s="56"/>
      <c r="C34" s="57"/>
      <c r="D34" s="57"/>
      <c r="E34" s="58"/>
      <c r="F34" s="58"/>
    </row>
    <row r="35" s="1" customFormat="1" ht="16.5">
      <c r="A35" s="55"/>
      <c r="B35" s="56"/>
      <c r="C35" s="57"/>
      <c r="D35" s="57"/>
      <c r="E35" s="58"/>
      <c r="F35" s="58"/>
    </row>
    <row r="36" s="1" customFormat="1" ht="16.5">
      <c r="A36" s="55"/>
      <c r="B36" s="56"/>
      <c r="C36" s="57"/>
      <c r="D36" s="57"/>
      <c r="E36" s="58"/>
      <c r="F36" s="58"/>
    </row>
    <row r="37" s="1" customFormat="1" ht="16.5">
      <c r="A37" s="55"/>
      <c r="B37" s="56"/>
      <c r="C37" s="57"/>
      <c r="D37" s="57"/>
      <c r="E37" s="58"/>
      <c r="F37" s="58"/>
    </row>
    <row r="38" s="1" customFormat="1" ht="16.5">
      <c r="A38" s="55"/>
      <c r="B38" s="56"/>
      <c r="C38" s="57"/>
      <c r="D38" s="57"/>
      <c r="E38" s="58"/>
      <c r="F38" s="58"/>
    </row>
    <row r="39" s="1" customFormat="1" ht="16.5">
      <c r="A39" s="55"/>
      <c r="B39" s="56"/>
      <c r="C39" s="57"/>
      <c r="D39" s="57"/>
      <c r="E39" s="58"/>
      <c r="F39" s="58"/>
    </row>
    <row r="40" s="1" customFormat="1" ht="16.5">
      <c r="A40" s="55"/>
      <c r="B40" s="56"/>
      <c r="C40" s="57"/>
      <c r="D40" s="57"/>
      <c r="E40" s="58"/>
      <c r="F40" s="58"/>
    </row>
    <row r="41" s="1" customFormat="1" ht="16.5">
      <c r="A41" s="55"/>
      <c r="B41" s="56"/>
      <c r="C41" s="57"/>
      <c r="D41" s="57"/>
      <c r="E41" s="65"/>
      <c r="F41" s="58"/>
    </row>
    <row r="42" s="1" customFormat="1" ht="16.5">
      <c r="A42" s="55"/>
      <c r="B42" s="56"/>
      <c r="C42" s="57"/>
      <c r="D42" s="57"/>
      <c r="E42" s="65"/>
      <c r="F42" s="58"/>
    </row>
    <row r="43" s="1" customFormat="1" ht="16.5">
      <c r="A43" s="55"/>
      <c r="B43" s="56"/>
      <c r="C43" s="57"/>
      <c r="D43" s="57"/>
      <c r="E43" s="65"/>
      <c r="F43" s="58"/>
    </row>
    <row r="44" s="1" customFormat="1" ht="16.5">
      <c r="A44" s="55"/>
      <c r="B44" s="56"/>
      <c r="C44" s="57"/>
      <c r="D44" s="57"/>
      <c r="E44" s="65"/>
      <c r="F44" s="58"/>
    </row>
    <row r="45" s="1" customFormat="1" ht="16.5">
      <c r="A45" s="55"/>
      <c r="B45" s="56"/>
      <c r="C45" s="57"/>
      <c r="D45" s="57"/>
      <c r="E45" s="65"/>
      <c r="F45" s="66"/>
    </row>
    <row r="46" s="1" customFormat="1" ht="16.5">
      <c r="A46" s="55"/>
      <c r="B46" s="56"/>
      <c r="C46" s="57"/>
      <c r="D46" s="57"/>
      <c r="E46" s="65"/>
      <c r="F46" s="58"/>
    </row>
    <row r="47" s="1" customFormat="1" ht="16.5">
      <c r="A47" s="67"/>
      <c r="B47" s="67"/>
      <c r="C47" s="68"/>
      <c r="D47" s="68"/>
      <c r="E47" s="57"/>
      <c r="F47" s="58"/>
    </row>
    <row r="48" s="1" customFormat="1" ht="16.5">
      <c r="A48" s="55"/>
      <c r="B48" s="56"/>
      <c r="C48" s="57"/>
      <c r="D48" s="57"/>
      <c r="E48" s="65"/>
      <c r="F48" s="58"/>
    </row>
    <row r="49" s="1" customFormat="1" ht="16.5">
      <c r="A49" s="55"/>
      <c r="B49" s="56"/>
      <c r="C49" s="57"/>
      <c r="D49" s="57"/>
      <c r="E49" s="65"/>
      <c r="F49" s="58"/>
    </row>
    <row r="50" s="1" customFormat="1" ht="16.5">
      <c r="A50" s="55"/>
      <c r="B50" s="56"/>
      <c r="C50" s="57"/>
      <c r="D50" s="57"/>
      <c r="E50" s="65"/>
      <c r="F50" s="58"/>
    </row>
    <row r="51" s="1" customFormat="1" ht="16.5">
      <c r="A51" s="55"/>
      <c r="B51" s="56"/>
      <c r="C51" s="57"/>
      <c r="D51" s="57"/>
      <c r="E51" s="65"/>
      <c r="F51" s="58"/>
    </row>
    <row r="52" s="1" customFormat="1" ht="16.5">
      <c r="A52" s="55"/>
      <c r="B52" s="56"/>
      <c r="C52" s="57"/>
      <c r="D52" s="57"/>
      <c r="E52" s="65"/>
      <c r="F52" s="58"/>
    </row>
    <row r="53" s="1" customFormat="1" ht="16.5">
      <c r="A53" s="55"/>
      <c r="B53" s="56"/>
      <c r="C53" s="57"/>
      <c r="D53" s="57"/>
      <c r="E53" s="65"/>
      <c r="F53" s="58"/>
    </row>
    <row r="54" s="1" customFormat="1" ht="16.5">
      <c r="A54" s="55"/>
      <c r="B54" s="56"/>
      <c r="C54" s="57"/>
      <c r="D54" s="57"/>
      <c r="E54" s="65"/>
      <c r="F54" s="58"/>
    </row>
    <row r="55" s="1" customFormat="1" ht="16.5">
      <c r="A55" s="55"/>
      <c r="B55" s="56"/>
      <c r="C55" s="57"/>
      <c r="D55" s="57"/>
      <c r="E55" s="65"/>
      <c r="F55" s="58"/>
    </row>
    <row r="56" s="1" customFormat="1" ht="16.5">
      <c r="A56" s="55"/>
      <c r="B56" s="56"/>
      <c r="C56" s="57"/>
      <c r="D56" s="57"/>
      <c r="E56" s="65"/>
      <c r="F56" s="58"/>
    </row>
    <row r="57" s="1" customFormat="1" ht="16.5">
      <c r="A57" s="55"/>
      <c r="B57" s="56"/>
      <c r="C57" s="57"/>
      <c r="D57" s="57"/>
      <c r="E57" s="65"/>
      <c r="F57" s="58"/>
      <c r="G57" s="3"/>
    </row>
    <row r="58" s="1" customFormat="1" ht="16.5">
      <c r="A58" s="55"/>
      <c r="B58" s="56"/>
      <c r="C58" s="69"/>
      <c r="D58" s="57"/>
      <c r="E58" s="65"/>
      <c r="F58" s="58"/>
    </row>
    <row r="59" s="1" customFormat="1" ht="16.5">
      <c r="A59" s="55"/>
      <c r="B59" s="56"/>
      <c r="C59" s="69"/>
      <c r="D59" s="57"/>
      <c r="E59" s="65"/>
      <c r="F59" s="58"/>
    </row>
    <row r="60" s="1" customFormat="1" ht="16.5">
      <c r="A60" s="55"/>
      <c r="B60" s="56"/>
      <c r="C60" s="69"/>
      <c r="D60" s="57"/>
      <c r="E60" s="65"/>
      <c r="F60" s="58"/>
    </row>
    <row r="61" s="1" customFormat="1" ht="16.5">
      <c r="A61" s="55"/>
      <c r="B61" s="56"/>
      <c r="C61" s="69"/>
      <c r="D61" s="57"/>
      <c r="E61" s="65"/>
      <c r="F61" s="66"/>
    </row>
    <row r="62" s="1" customFormat="1" ht="16.5">
      <c r="A62" s="57"/>
      <c r="B62" s="57"/>
      <c r="C62" s="57"/>
      <c r="D62" s="57"/>
      <c r="E62" s="57"/>
      <c r="F62" s="57"/>
    </row>
    <row r="63" s="1" customFormat="1" ht="16.5">
      <c r="A63" s="67"/>
      <c r="B63" s="67"/>
      <c r="C63" s="68"/>
      <c r="D63" s="68"/>
      <c r="E63" s="57"/>
      <c r="F63" s="58"/>
    </row>
    <row r="64" s="1" customFormat="1" ht="16.5">
      <c r="A64" s="55"/>
      <c r="B64" s="56"/>
      <c r="C64" s="57"/>
      <c r="D64" s="57"/>
      <c r="E64" s="65"/>
      <c r="F64" s="58"/>
    </row>
    <row r="65" s="1" customFormat="1" ht="16.5">
      <c r="A65" s="55"/>
      <c r="B65" s="56"/>
      <c r="C65" s="57"/>
      <c r="D65" s="57"/>
      <c r="E65" s="65"/>
      <c r="F65" s="58"/>
      <c r="G65" s="3"/>
    </row>
    <row r="66" s="1" customFormat="1" ht="16.5">
      <c r="A66" s="55"/>
      <c r="B66" s="56"/>
      <c r="C66" s="57"/>
      <c r="D66" s="57"/>
      <c r="E66" s="65"/>
      <c r="F66" s="58"/>
    </row>
    <row r="67" s="1" customFormat="1" ht="16.5">
      <c r="A67" s="55"/>
      <c r="B67" s="56"/>
      <c r="C67" s="57"/>
      <c r="D67" s="57"/>
      <c r="E67" s="65"/>
      <c r="F67" s="58"/>
    </row>
    <row r="68" s="1" customFormat="1" ht="16.5">
      <c r="A68" s="55"/>
      <c r="B68" s="56"/>
      <c r="C68" s="57"/>
      <c r="D68" s="57"/>
      <c r="E68" s="65"/>
      <c r="F68" s="58"/>
    </row>
    <row r="69" s="1" customFormat="1" ht="16.5">
      <c r="A69" s="55"/>
      <c r="B69" s="56"/>
      <c r="C69" s="57"/>
      <c r="D69" s="57"/>
      <c r="E69" s="65"/>
      <c r="F69" s="58"/>
    </row>
    <row r="70" s="1" customFormat="1" ht="16.5">
      <c r="A70" s="55"/>
      <c r="B70" s="56"/>
      <c r="C70" s="57"/>
      <c r="D70" s="57"/>
      <c r="E70" s="65"/>
      <c r="F70" s="58"/>
    </row>
    <row r="71" s="1" customFormat="1" ht="16.5">
      <c r="A71" s="55"/>
      <c r="B71" s="56"/>
      <c r="C71" s="57"/>
      <c r="D71" s="57"/>
      <c r="E71" s="65"/>
      <c r="F71" s="58"/>
    </row>
    <row r="72" s="1" customFormat="1" ht="16.5">
      <c r="A72" s="55"/>
      <c r="B72" s="56"/>
      <c r="C72" s="57"/>
      <c r="D72" s="57"/>
      <c r="E72" s="65"/>
      <c r="F72" s="58"/>
    </row>
    <row r="73" s="1" customFormat="1" ht="16.5">
      <c r="A73" s="57"/>
      <c r="B73" s="57"/>
      <c r="C73" s="57"/>
      <c r="D73" s="57"/>
      <c r="E73" s="57"/>
      <c r="F73" s="66"/>
    </row>
    <row r="74" s="1" customFormat="1" ht="16.5">
      <c r="A74" s="67"/>
      <c r="B74" s="67"/>
      <c r="C74" s="68"/>
      <c r="D74" s="68"/>
      <c r="E74" s="57"/>
      <c r="F74" s="58"/>
    </row>
    <row r="75" ht="16.5">
      <c r="A75" s="55"/>
      <c r="B75" s="56"/>
      <c r="C75" s="57"/>
      <c r="D75" s="57"/>
      <c r="E75" s="65"/>
      <c r="F75" s="58"/>
      <c r="G75" s="3"/>
      <c r="J75" s="1"/>
      <c r="K75" s="1"/>
      <c r="L75" s="1"/>
      <c r="M75" s="1"/>
    </row>
    <row r="76" ht="16.5">
      <c r="A76" s="55"/>
      <c r="B76" s="56"/>
      <c r="C76" s="57"/>
      <c r="D76" s="57"/>
      <c r="E76" s="65"/>
      <c r="F76" s="58"/>
    </row>
    <row r="77" s="1" customFormat="1" ht="16.5">
      <c r="A77" s="57"/>
      <c r="B77" s="57"/>
      <c r="C77" s="57"/>
      <c r="D77" s="57"/>
      <c r="E77" s="57"/>
      <c r="F77" s="66"/>
    </row>
    <row r="78" s="1" customFormat="1" ht="16.5">
      <c r="A78" s="70"/>
      <c r="B78" s="70"/>
      <c r="C78" s="70"/>
      <c r="D78" s="70"/>
      <c r="E78" s="70"/>
      <c r="F78" s="70"/>
    </row>
    <row r="79" s="1" customFormat="1" ht="15.75">
      <c r="A79" s="71"/>
      <c r="B79" s="71"/>
      <c r="C79" s="71"/>
      <c r="D79" s="71"/>
      <c r="E79" s="72"/>
      <c r="F79" s="73"/>
    </row>
    <row r="80" s="1" customFormat="1" ht="15.75">
      <c r="A80" s="74"/>
      <c r="B80" s="74"/>
      <c r="C80" s="75"/>
      <c r="D80" s="75"/>
      <c r="E80" s="76"/>
      <c r="F80" s="77"/>
      <c r="G80" s="3"/>
    </row>
    <row r="81" ht="15.75">
      <c r="A81" s="75"/>
      <c r="B81" s="75"/>
      <c r="C81" s="75"/>
      <c r="D81" s="75"/>
      <c r="E81" s="72"/>
      <c r="F81" s="78"/>
    </row>
    <row r="83">
      <c r="A83" s="79"/>
    </row>
    <row r="84" s="1" customFormat="1" ht="16.5" customHeight="1">
      <c r="B84" s="80"/>
      <c r="C84" s="80"/>
      <c r="D84" s="80"/>
      <c r="E84" s="2"/>
    </row>
    <row r="85" ht="16.5">
      <c r="B85" s="81"/>
      <c r="C85" s="34"/>
      <c r="D85" s="57"/>
      <c r="F85" s="1"/>
    </row>
    <row r="86" ht="16.5">
      <c r="B86" s="81"/>
      <c r="C86" s="34"/>
      <c r="D86" s="57"/>
      <c r="F86" s="1"/>
    </row>
    <row r="87">
      <c r="F87" s="1"/>
    </row>
    <row r="88">
      <c r="F88" s="1"/>
    </row>
    <row r="89">
      <c r="F89" s="1"/>
    </row>
    <row r="90"/>
    <row r="91"/>
    <row r="92"/>
    <row r="93"/>
    <row r="94"/>
    <row r="95"/>
  </sheetData>
  <mergeCells count="21">
    <mergeCell ref="A1:G1"/>
    <mergeCell ref="A2:G3"/>
    <mergeCell ref="A5:F5"/>
    <mergeCell ref="A7:B7"/>
    <mergeCell ref="A8:C8"/>
    <mergeCell ref="A11:C11"/>
    <mergeCell ref="B12:C12"/>
    <mergeCell ref="A15:C15"/>
    <mergeCell ref="A16:C16"/>
    <mergeCell ref="B17:C17"/>
    <mergeCell ref="A22:C22"/>
    <mergeCell ref="A24:C24"/>
    <mergeCell ref="A47:B47"/>
    <mergeCell ref="A62:F62"/>
    <mergeCell ref="A63:B63"/>
    <mergeCell ref="A73:E73"/>
    <mergeCell ref="A74:B74"/>
    <mergeCell ref="A77:E77"/>
    <mergeCell ref="A78:F78"/>
    <mergeCell ref="A79:B79"/>
    <mergeCell ref="A81:B81"/>
  </mergeCells>
  <printOptions headings="0" gridLines="0" horizontalCentered="1" verticalCentered="1"/>
  <pageMargins left="0.70866141732283472" right="0.70866141732283472" top="0.74803149606299213" bottom="0.74803149606299213" header="0.31496062992125984" footer="0.31496062992125984"/>
  <pageSetup paperSize="9" scale="52" fitToWidth="1" fitToHeight="1" pageOrder="downThenOver" orientation="portrait" usePrinterDefaults="1" blackAndWhite="0" draft="0" cellComments="none" useFirstPageNumber="0" errors="displayed" horizontalDpi="600" verticalDpi="600" copies="1"/>
  <headerFooter>
    <oddFooter>&amp;L&amp;G, Paris, le 25/09/2024</oddFoot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H4" activeCellId="0" sqref="H4"/>
    </sheetView>
  </sheetViews>
  <sheetFormatPr baseColWidth="10" defaultRowHeight="14.25"/>
  <cols>
    <col customWidth="1" min="7" max="7" width="12.28515625"/>
  </cols>
  <sheetData>
    <row r="1" ht="21.75">
      <c r="A1" s="82" t="s">
        <v>20</v>
      </c>
      <c r="B1" s="83"/>
      <c r="C1" s="83"/>
      <c r="D1" s="83"/>
      <c r="E1" s="83"/>
      <c r="F1" s="83"/>
      <c r="G1" s="84"/>
      <c r="H1" s="85"/>
      <c r="I1" s="85"/>
      <c r="J1" s="85"/>
    </row>
    <row r="2" ht="32.450000000000003" customHeight="1">
      <c r="A2" s="86" t="s">
        <v>1</v>
      </c>
      <c r="B2" s="87"/>
      <c r="C2" s="87"/>
      <c r="D2" s="87"/>
      <c r="E2" s="87"/>
      <c r="F2" s="87"/>
      <c r="G2" s="88"/>
      <c r="H2" s="85"/>
      <c r="I2" s="85"/>
      <c r="J2" s="85"/>
    </row>
    <row r="3" ht="15.75">
      <c r="A3" s="89"/>
      <c r="B3" s="90"/>
      <c r="C3" s="90"/>
      <c r="D3" s="90"/>
      <c r="E3" s="90"/>
      <c r="F3" s="90"/>
      <c r="G3" s="91"/>
      <c r="H3" s="85"/>
      <c r="I3" s="85"/>
      <c r="J3" s="85"/>
    </row>
    <row r="4" ht="28.5" customHeight="1">
      <c r="A4" s="92"/>
      <c r="B4" s="93"/>
      <c r="C4" s="93"/>
      <c r="D4" s="93"/>
      <c r="E4" s="94" t="s">
        <v>2</v>
      </c>
      <c r="F4" s="95"/>
      <c r="G4" s="96"/>
      <c r="H4" s="85"/>
      <c r="I4" s="85"/>
      <c r="J4" s="85"/>
    </row>
    <row r="5">
      <c r="A5" s="97" t="s">
        <v>3</v>
      </c>
      <c r="B5" s="98"/>
      <c r="C5" s="98"/>
      <c r="D5" s="98"/>
      <c r="E5" s="98"/>
      <c r="F5" s="98"/>
      <c r="G5" s="99"/>
      <c r="H5" s="85"/>
      <c r="I5" s="85"/>
      <c r="J5" s="85"/>
    </row>
    <row r="6" ht="15.75">
      <c r="A6" s="100"/>
      <c r="B6" s="85"/>
      <c r="C6" s="85"/>
      <c r="D6" s="85"/>
      <c r="E6" s="85"/>
      <c r="F6" s="85"/>
      <c r="G6" s="101"/>
      <c r="H6" s="85"/>
      <c r="I6" s="85"/>
      <c r="J6" s="85"/>
    </row>
    <row r="7" ht="15">
      <c r="A7" s="102" t="s">
        <v>21</v>
      </c>
      <c r="B7" s="103"/>
      <c r="C7" s="103"/>
      <c r="D7" s="103"/>
      <c r="E7" s="103"/>
      <c r="F7" s="104"/>
      <c r="G7" s="105">
        <f>SUM('Lot 08'!G15)</f>
        <v>0</v>
      </c>
      <c r="H7" s="106"/>
      <c r="I7" s="85"/>
      <c r="J7" s="85"/>
    </row>
    <row r="8" ht="17.25">
      <c r="A8" s="107"/>
      <c r="B8" s="108"/>
      <c r="C8" s="109"/>
      <c r="D8" s="108"/>
      <c r="E8" s="108"/>
      <c r="F8" s="108"/>
      <c r="G8" s="110"/>
      <c r="H8" s="106"/>
      <c r="I8" s="85"/>
      <c r="J8" s="85"/>
    </row>
    <row r="9" ht="15">
      <c r="A9" s="102" t="s">
        <v>22</v>
      </c>
      <c r="B9" s="103"/>
      <c r="C9" s="103"/>
      <c r="D9" s="103"/>
      <c r="E9" s="103"/>
      <c r="F9" s="104"/>
      <c r="G9" s="105">
        <f>SUM('Lot 08'!G22)</f>
        <v>0</v>
      </c>
      <c r="H9" s="111"/>
      <c r="I9" s="85"/>
      <c r="J9" s="85"/>
    </row>
    <row r="10" ht="17.25">
      <c r="A10" s="107"/>
      <c r="B10" s="108"/>
      <c r="C10" s="109"/>
      <c r="D10" s="108"/>
      <c r="E10" s="108"/>
      <c r="F10" s="108"/>
      <c r="G10" s="110"/>
      <c r="H10" s="106"/>
      <c r="I10" s="112"/>
      <c r="J10" s="112"/>
    </row>
    <row r="11" ht="15">
      <c r="A11" s="113" t="s">
        <v>23</v>
      </c>
      <c r="B11" s="114"/>
      <c r="C11" s="114"/>
      <c r="D11" s="114"/>
      <c r="E11" s="114"/>
      <c r="F11" s="115"/>
      <c r="G11" s="116">
        <f>SUM(G7:G9)</f>
        <v>0</v>
      </c>
      <c r="H11" s="85"/>
      <c r="I11" s="112"/>
      <c r="J11" s="112"/>
    </row>
    <row r="12" ht="15">
      <c r="A12" s="117"/>
      <c r="B12" s="118"/>
      <c r="C12" s="118"/>
      <c r="D12" s="119"/>
      <c r="E12" s="119"/>
      <c r="F12" s="120"/>
      <c r="G12" s="121"/>
      <c r="H12" s="85"/>
      <c r="I12" s="112"/>
      <c r="J12" s="112"/>
    </row>
    <row r="13" ht="15">
      <c r="A13" s="122" t="s">
        <v>24</v>
      </c>
      <c r="B13" s="118"/>
      <c r="C13" s="118"/>
      <c r="D13" s="119"/>
      <c r="E13" s="119"/>
      <c r="F13" s="120"/>
      <c r="G13" s="123">
        <f>SUM(G11*1.5)</f>
        <v>0</v>
      </c>
      <c r="H13" s="85"/>
      <c r="I13" s="112"/>
      <c r="J13" s="112"/>
    </row>
    <row r="14" ht="15">
      <c r="A14" s="122"/>
      <c r="B14" s="118"/>
      <c r="C14" s="118"/>
      <c r="D14" s="119"/>
      <c r="E14" s="119"/>
      <c r="F14" s="120"/>
      <c r="G14" s="124"/>
      <c r="H14" s="85"/>
      <c r="I14" s="112"/>
      <c r="J14" s="112"/>
    </row>
    <row r="15" ht="15">
      <c r="A15" s="125" t="s">
        <v>25</v>
      </c>
      <c r="B15" s="126"/>
      <c r="C15" s="126"/>
      <c r="D15" s="126"/>
      <c r="E15" s="126"/>
      <c r="F15" s="127"/>
      <c r="G15" s="128">
        <f>SUM(G11,G13)</f>
        <v>0</v>
      </c>
      <c r="H15" s="85"/>
      <c r="I15" s="112"/>
      <c r="J15" s="112"/>
    </row>
    <row r="16" ht="15">
      <c r="A16" s="122"/>
      <c r="B16" s="118"/>
      <c r="C16" s="118"/>
      <c r="D16" s="119"/>
      <c r="E16" s="119"/>
      <c r="F16" s="120"/>
      <c r="G16" s="124"/>
      <c r="H16" s="85"/>
      <c r="I16" s="112"/>
      <c r="J16" s="112"/>
    </row>
    <row r="17" ht="15">
      <c r="A17" s="122" t="s">
        <v>26</v>
      </c>
      <c r="B17" s="118"/>
      <c r="C17" s="118"/>
      <c r="D17" s="129"/>
      <c r="E17" s="129"/>
      <c r="F17" s="120"/>
      <c r="G17" s="130">
        <f>SUM(G15*20%)</f>
        <v>0</v>
      </c>
      <c r="H17" s="112"/>
      <c r="I17" s="112"/>
      <c r="J17" s="112"/>
    </row>
    <row r="18" ht="17.25">
      <c r="A18" s="131"/>
      <c r="B18" s="132"/>
      <c r="C18" s="132"/>
      <c r="D18" s="133"/>
      <c r="E18" s="133"/>
      <c r="F18" s="133"/>
      <c r="G18" s="134"/>
      <c r="H18" s="112"/>
      <c r="I18" s="112"/>
      <c r="J18" s="112"/>
    </row>
    <row r="19" ht="15">
      <c r="A19" s="135" t="s">
        <v>27</v>
      </c>
      <c r="B19" s="136"/>
      <c r="C19" s="136"/>
      <c r="D19" s="136"/>
      <c r="E19" s="136"/>
      <c r="F19" s="137"/>
      <c r="G19" s="128">
        <f>SUM(G17,G15)</f>
        <v>0</v>
      </c>
      <c r="H19" s="112"/>
      <c r="I19" s="112"/>
      <c r="J19" s="112"/>
    </row>
  </sheetData>
  <mergeCells count="13">
    <mergeCell ref="A1:G1"/>
    <mergeCell ref="A2:G3"/>
    <mergeCell ref="F4:G4"/>
    <mergeCell ref="A5:G5"/>
    <mergeCell ref="A7:F7"/>
    <mergeCell ref="A9:F9"/>
    <mergeCell ref="A11:F11"/>
    <mergeCell ref="A13:C13"/>
    <mergeCell ref="A15:F15"/>
    <mergeCell ref="A17:C17"/>
    <mergeCell ref="D17:E17"/>
    <mergeCell ref="A18:B18"/>
    <mergeCell ref="A19:F19"/>
  </mergeCells>
  <printOptions headings="0" gridLines="0" horizontalCentered="1" verticalCentered="1"/>
  <pageMargins left="0.70866141732283472" right="0.70866141732283472" top="0.74803149606299213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1200" verticalDpi="12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onlyoffice/8.2.2.22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GOULAIN</dc:creator>
  <cp:lastModifiedBy>Caroline PAULET</cp:lastModifiedBy>
  <cp:revision>1</cp:revision>
  <dcterms:created xsi:type="dcterms:W3CDTF">2025-01-21T15:26:35Z</dcterms:created>
  <dcterms:modified xsi:type="dcterms:W3CDTF">2025-01-29T09:25:00Z</dcterms:modified>
</cp:coreProperties>
</file>