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rage\DPI\Travaux d'entretien\CONDUCTEURS\EUGENIE\OPERATIONS 2024\RENOVATION THERMIQUE VILLAS - OPERATION P348-6917\02_ETUDE CONCEP\4_DCE\"/>
    </mc:Choice>
  </mc:AlternateContent>
  <xr:revisionPtr revIDLastSave="0" documentId="13_ncr:1_{F9E502E3-A55A-4D2D-ABD6-2B4E4BA7FE60}" xr6:coauthVersionLast="47" xr6:coauthVersionMax="47" xr10:uidLastSave="{00000000-0000-0000-0000-000000000000}"/>
  <bookViews>
    <workbookView xWindow="-110" yWindow="-110" windowWidth="19420" windowHeight="10300" tabRatio="950" xr2:uid="{00000000-000D-0000-FFFF-FFFF00000000}"/>
  </bookViews>
  <sheets>
    <sheet name="LOT 1" sheetId="33" r:id="rId1"/>
  </sheets>
  <definedNames>
    <definedName name="_Toc103693907" localSheetId="0">'LOT 1'!$A$26</definedName>
    <definedName name="_xlnm.Print_Area" localSheetId="0">'LOT 1'!$A$1:$F$84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33" l="1"/>
  <c r="F87" i="33"/>
  <c r="F85" i="33"/>
  <c r="F84" i="33"/>
  <c r="F81" i="33"/>
  <c r="F78" i="33"/>
  <c r="F72" i="33"/>
  <c r="F71" i="33"/>
  <c r="F69" i="33"/>
  <c r="F68" i="33"/>
  <c r="F66" i="33"/>
  <c r="F65" i="33"/>
  <c r="F63" i="33"/>
  <c r="F62" i="33"/>
  <c r="F57" i="33"/>
  <c r="F55" i="33"/>
  <c r="F53" i="33"/>
  <c r="F45" i="33"/>
  <c r="F31" i="33"/>
  <c r="F30" i="33"/>
  <c r="F28" i="33"/>
  <c r="F27" i="33"/>
  <c r="F25" i="33"/>
  <c r="F24" i="33"/>
  <c r="F43" i="33"/>
  <c r="F42" i="33"/>
  <c r="F90" i="33" l="1"/>
  <c r="F12" i="33"/>
  <c r="F39" i="33"/>
  <c r="F91" i="33" l="1"/>
  <c r="F92" i="33" s="1"/>
  <c r="F14" i="33"/>
  <c r="F21" i="33"/>
  <c r="F22" i="33"/>
  <c r="F16" i="33"/>
  <c r="F47" i="33" l="1"/>
  <c r="F48" i="33" s="1"/>
  <c r="F49" i="33" s="1"/>
</calcChain>
</file>

<file path=xl/sharedStrings.xml><?xml version="1.0" encoding="utf-8"?>
<sst xmlns="http://schemas.openxmlformats.org/spreadsheetml/2006/main" count="175" uniqueCount="78">
  <si>
    <t>U</t>
  </si>
  <si>
    <t>Réf. C.C.T.P.</t>
  </si>
  <si>
    <t>DÉSIGNATION DES OUVRAGES</t>
  </si>
  <si>
    <t>Quantités</t>
  </si>
  <si>
    <t>Prix unitaires</t>
  </si>
  <si>
    <t>Sommes H.T.</t>
  </si>
  <si>
    <t>MONTANT TOTAL T.T.C.</t>
  </si>
  <si>
    <t>Ens</t>
  </si>
  <si>
    <t>M2</t>
  </si>
  <si>
    <t>ML</t>
  </si>
  <si>
    <t>Interventions pour mise en place d’echafaudages</t>
  </si>
  <si>
    <t>Depose d’equipements divers existants en façades</t>
  </si>
  <si>
    <t>Traitement par complexe enduit mince sur isolant laine de roche</t>
  </si>
  <si>
    <t>Généralités</t>
  </si>
  <si>
    <t>Système proposé</t>
  </si>
  <si>
    <t>Préparation des supports</t>
  </si>
  <si>
    <t>Sécurité au feu</t>
  </si>
  <si>
    <t>Isolation thermique avec laine de roche</t>
  </si>
  <si>
    <t>Isolation thermique en surface courante</t>
  </si>
  <si>
    <t>Isolation thermique en tableaux et voussures</t>
  </si>
  <si>
    <t>Sous enduit armé</t>
  </si>
  <si>
    <t>Armature renforcée pour parties accessibles</t>
  </si>
  <si>
    <t>Sous enduit proprement dit</t>
  </si>
  <si>
    <t>Finitions</t>
  </si>
  <si>
    <t>Impression</t>
  </si>
  <si>
    <t>Revêtement de finition</t>
  </si>
  <si>
    <t>Ouvrages divers</t>
  </si>
  <si>
    <t>Profils de départ en partie basse</t>
  </si>
  <si>
    <t>Traitement des angles saillants</t>
  </si>
  <si>
    <t>Traitement des tableaux, voussures et appuis de baies</t>
  </si>
  <si>
    <t>Autres profils divers</t>
  </si>
  <si>
    <t xml:space="preserve">LOT N° 1 - INSTALLATION DE CHANTIER - TRAITEMENT DES FACADES </t>
  </si>
  <si>
    <t>Installation de base vie</t>
  </si>
  <si>
    <t>TRANCHE FERME MAISON TYPE 1, 2, 3A et 3B</t>
  </si>
  <si>
    <t>MONTANT TOTAL H.T. TRANCHE FERME</t>
  </si>
  <si>
    <t>S.O</t>
  </si>
  <si>
    <t>Bouchement de muret béton</t>
  </si>
  <si>
    <t>1.2</t>
  </si>
  <si>
    <t>1.3</t>
  </si>
  <si>
    <t>1.4</t>
  </si>
  <si>
    <t>1.5</t>
  </si>
  <si>
    <t>1.5.1.</t>
  </si>
  <si>
    <t>1.5.2.</t>
  </si>
  <si>
    <t>1.5.3.</t>
  </si>
  <si>
    <t>1.5.4.</t>
  </si>
  <si>
    <t>1.5.5.</t>
  </si>
  <si>
    <t>1.5.5.1.</t>
  </si>
  <si>
    <t>1.5.5.2.</t>
  </si>
  <si>
    <t>1.5.6.</t>
  </si>
  <si>
    <t>1.5.6.1.</t>
  </si>
  <si>
    <t>1.5.6.2.</t>
  </si>
  <si>
    <t>1.5.7.</t>
  </si>
  <si>
    <t>1.5.7.1.</t>
  </si>
  <si>
    <t>1.5.7.2.</t>
  </si>
  <si>
    <t>1.5.8.</t>
  </si>
  <si>
    <t>1.5.8.1.</t>
  </si>
  <si>
    <t>1.5.8.2.</t>
  </si>
  <si>
    <t>1.5.8.3.</t>
  </si>
  <si>
    <t>1.5.8.4.</t>
  </si>
  <si>
    <t>1.6.</t>
  </si>
  <si>
    <t>Couvertines en aluminium</t>
  </si>
  <si>
    <t>1.7.</t>
  </si>
  <si>
    <t>Travaux de peinture sur facades non isolees et ouvrages divers de maçonnerie</t>
  </si>
  <si>
    <t>1.7.1.</t>
  </si>
  <si>
    <t>Travaux préparatoires</t>
  </si>
  <si>
    <t>1.7.2.</t>
  </si>
  <si>
    <t>Traitement de finitions</t>
  </si>
  <si>
    <t>1.8.</t>
  </si>
  <si>
    <t>PM</t>
  </si>
  <si>
    <t>Joint de dilatation</t>
  </si>
  <si>
    <t>TVA 10 %</t>
  </si>
  <si>
    <t>1.5.8.5.</t>
  </si>
  <si>
    <t>Note préliminaire :</t>
  </si>
  <si>
    <t>L'entreprise est tenue de visiter les lieux avant la remise de son offre afin d'anticiper</t>
  </si>
  <si>
    <t>toutes les difficultés qu'elle pourrait rencontrer lors de l'exécution des travaux.</t>
  </si>
  <si>
    <t>En conséquence, tout supplément de prix résultant de travaux imprévus est refusé par avance.</t>
  </si>
  <si>
    <t>TRANCHE OPTIONNELLE MAISON TYPE 4 ET 5</t>
  </si>
  <si>
    <t xml:space="preserve">MONTANT TOTAL H.T. TRANCHE OPTIONNELLE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</si>
</sst>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];[Red]\-#,##0.00\ [$€]"/>
    <numFmt numFmtId="165" formatCode="#,##0.00\ &quot;€&quot;"/>
  </numFmts>
  <fonts count="10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6"/>
      <color indexed="8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b/>
      <u/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double">
        <color indexed="8"/>
      </right>
      <top/>
      <bottom style="dotted">
        <color indexed="8"/>
      </bottom>
      <diagonal/>
    </border>
    <border>
      <left style="double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dotted">
        <color indexed="8"/>
      </top>
      <bottom style="dotted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2" fontId="6" fillId="0" borderId="5" xfId="1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center"/>
    </xf>
    <xf numFmtId="2" fontId="4" fillId="0" borderId="8" xfId="0" applyNumberFormat="1" applyFont="1" applyBorder="1" applyAlignment="1">
      <alignment horizontal="right"/>
    </xf>
    <xf numFmtId="165" fontId="4" fillId="0" borderId="9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left" wrapText="1"/>
    </xf>
    <xf numFmtId="0" fontId="4" fillId="0" borderId="11" xfId="0" applyFont="1" applyBorder="1" applyAlignment="1">
      <alignment horizontal="center"/>
    </xf>
    <xf numFmtId="2" fontId="4" fillId="0" borderId="11" xfId="0" applyNumberFormat="1" applyFont="1" applyBorder="1" applyAlignment="1">
      <alignment horizontal="right"/>
    </xf>
    <xf numFmtId="165" fontId="4" fillId="0" borderId="12" xfId="0" applyNumberFormat="1" applyFont="1" applyBorder="1" applyAlignment="1">
      <alignment horizontal="right" vertical="center"/>
    </xf>
    <xf numFmtId="0" fontId="4" fillId="0" borderId="13" xfId="0" applyFont="1" applyBorder="1"/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2" fontId="4" fillId="0" borderId="5" xfId="0" applyNumberFormat="1" applyFont="1" applyBorder="1" applyAlignment="1">
      <alignment horizontal="right"/>
    </xf>
    <xf numFmtId="165" fontId="4" fillId="0" borderId="6" xfId="0" applyNumberFormat="1" applyFont="1" applyBorder="1" applyAlignment="1">
      <alignment horizontal="right" vertical="center"/>
    </xf>
    <xf numFmtId="165" fontId="2" fillId="3" borderId="15" xfId="0" applyNumberFormat="1" applyFont="1" applyFill="1" applyBorder="1" applyAlignment="1">
      <alignment horizontal="right" vertical="center"/>
    </xf>
    <xf numFmtId="0" fontId="4" fillId="0" borderId="11" xfId="0" applyFont="1" applyBorder="1" applyAlignment="1">
      <alignment horizontal="left" wrapText="1"/>
    </xf>
    <xf numFmtId="165" fontId="4" fillId="0" borderId="8" xfId="0" applyNumberFormat="1" applyFont="1" applyBorder="1" applyAlignment="1">
      <alignment horizontal="right"/>
    </xf>
    <xf numFmtId="165" fontId="4" fillId="0" borderId="11" xfId="0" applyNumberFormat="1" applyFont="1" applyBorder="1" applyAlignment="1">
      <alignment horizontal="right"/>
    </xf>
    <xf numFmtId="0" fontId="4" fillId="0" borderId="16" xfId="0" applyFont="1" applyBorder="1" applyAlignment="1">
      <alignment horizontal="center"/>
    </xf>
    <xf numFmtId="2" fontId="4" fillId="0" borderId="16" xfId="0" applyNumberFormat="1" applyFont="1" applyBorder="1" applyAlignment="1">
      <alignment horizontal="right"/>
    </xf>
    <xf numFmtId="165" fontId="4" fillId="0" borderId="16" xfId="0" applyNumberFormat="1" applyFont="1" applyBorder="1" applyAlignment="1">
      <alignment horizontal="right"/>
    </xf>
    <xf numFmtId="0" fontId="4" fillId="0" borderId="16" xfId="0" applyFont="1" applyBorder="1" applyAlignment="1">
      <alignment horizontal="left" wrapText="1"/>
    </xf>
    <xf numFmtId="0" fontId="3" fillId="0" borderId="11" xfId="0" applyFont="1" applyBorder="1" applyAlignment="1">
      <alignment horizontal="center" wrapText="1"/>
    </xf>
    <xf numFmtId="0" fontId="3" fillId="0" borderId="16" xfId="0" applyFont="1" applyBorder="1" applyAlignment="1">
      <alignment horizontal="left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2" fontId="6" fillId="0" borderId="18" xfId="1" applyNumberFormat="1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17" fontId="8" fillId="0" borderId="20" xfId="0" applyNumberFormat="1" applyFont="1" applyBorder="1" applyAlignment="1">
      <alignment vertical="center"/>
    </xf>
    <xf numFmtId="17" fontId="9" fillId="0" borderId="20" xfId="0" applyNumberFormat="1" applyFont="1" applyBorder="1" applyAlignment="1">
      <alignment vertical="center"/>
    </xf>
    <xf numFmtId="17" fontId="9" fillId="0" borderId="20" xfId="0" applyNumberFormat="1" applyFont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1B508-A74D-4F03-943E-A71502B68755}">
  <sheetPr>
    <tabColor rgb="FF92D050"/>
  </sheetPr>
  <dimension ref="A1:F93"/>
  <sheetViews>
    <sheetView tabSelected="1" zoomScale="85" zoomScaleNormal="85" workbookViewId="0">
      <selection activeCell="B94" sqref="B94"/>
    </sheetView>
  </sheetViews>
  <sheetFormatPr baseColWidth="10" defaultColWidth="11.453125" defaultRowHeight="14.5" x14ac:dyDescent="0.35"/>
  <cols>
    <col min="1" max="1" width="14" customWidth="1"/>
    <col min="2" max="2" width="71.453125" customWidth="1"/>
    <col min="3" max="3" width="4.26953125" customWidth="1"/>
    <col min="4" max="5" width="14.54296875" customWidth="1"/>
    <col min="6" max="6" width="21.81640625" customWidth="1"/>
  </cols>
  <sheetData>
    <row r="1" spans="1:6" ht="63" customHeight="1" thickTop="1" thickBot="1" x14ac:dyDescent="0.4">
      <c r="A1" s="42" t="s">
        <v>31</v>
      </c>
      <c r="B1" s="43"/>
      <c r="C1" s="43"/>
      <c r="D1" s="43"/>
      <c r="E1" s="43"/>
      <c r="F1" s="44"/>
    </row>
    <row r="2" spans="1:6" ht="15.5" thickTop="1" thickBot="1" x14ac:dyDescent="0.4">
      <c r="A2" s="1" t="s">
        <v>1</v>
      </c>
      <c r="B2" s="2" t="s">
        <v>2</v>
      </c>
      <c r="C2" s="3" t="s">
        <v>0</v>
      </c>
      <c r="D2" s="4" t="s">
        <v>3</v>
      </c>
      <c r="E2" s="4" t="s">
        <v>4</v>
      </c>
      <c r="F2" s="5" t="s">
        <v>5</v>
      </c>
    </row>
    <row r="3" spans="1:6" ht="15" thickTop="1" x14ac:dyDescent="0.35">
      <c r="A3" s="31"/>
      <c r="B3" s="32"/>
      <c r="C3" s="33"/>
      <c r="D3" s="34"/>
      <c r="E3" s="34"/>
      <c r="F3" s="35"/>
    </row>
    <row r="4" spans="1:6" x14ac:dyDescent="0.35">
      <c r="A4" s="31"/>
      <c r="B4" s="36" t="s">
        <v>72</v>
      </c>
      <c r="C4" s="33"/>
      <c r="D4" s="34"/>
      <c r="E4" s="34"/>
      <c r="F4" s="35"/>
    </row>
    <row r="5" spans="1:6" x14ac:dyDescent="0.35">
      <c r="A5" s="31"/>
      <c r="B5" s="37" t="s">
        <v>73</v>
      </c>
      <c r="C5" s="33"/>
      <c r="D5" s="34"/>
      <c r="E5" s="34"/>
      <c r="F5" s="35"/>
    </row>
    <row r="6" spans="1:6" x14ac:dyDescent="0.35">
      <c r="A6" s="31"/>
      <c r="B6" s="37" t="s">
        <v>74</v>
      </c>
      <c r="C6" s="33"/>
      <c r="D6" s="34"/>
      <c r="E6" s="34"/>
      <c r="F6" s="35"/>
    </row>
    <row r="7" spans="1:6" ht="25" x14ac:dyDescent="0.35">
      <c r="A7" s="31"/>
      <c r="B7" s="38" t="s">
        <v>75</v>
      </c>
      <c r="C7" s="33"/>
      <c r="D7" s="34"/>
      <c r="E7" s="34"/>
      <c r="F7" s="35"/>
    </row>
    <row r="8" spans="1:6" x14ac:dyDescent="0.35">
      <c r="A8" s="31"/>
      <c r="B8" s="32"/>
      <c r="C8" s="33"/>
      <c r="D8" s="34"/>
      <c r="E8" s="34"/>
      <c r="F8" s="35"/>
    </row>
    <row r="9" spans="1:6" x14ac:dyDescent="0.35">
      <c r="A9" s="6"/>
      <c r="B9" s="7"/>
      <c r="C9" s="8"/>
      <c r="D9" s="9"/>
      <c r="E9" s="23"/>
      <c r="F9" s="10"/>
    </row>
    <row r="10" spans="1:6" x14ac:dyDescent="0.35">
      <c r="A10" s="6"/>
      <c r="B10" s="29" t="s">
        <v>33</v>
      </c>
      <c r="C10" s="25"/>
      <c r="D10" s="26"/>
      <c r="E10" s="27"/>
      <c r="F10" s="10"/>
    </row>
    <row r="11" spans="1:6" x14ac:dyDescent="0.35">
      <c r="A11" s="6"/>
      <c r="B11" s="28"/>
      <c r="C11" s="25"/>
      <c r="D11" s="26"/>
      <c r="E11" s="27"/>
      <c r="F11" s="10"/>
    </row>
    <row r="12" spans="1:6" x14ac:dyDescent="0.35">
      <c r="A12" s="11" t="s">
        <v>37</v>
      </c>
      <c r="B12" s="30" t="s">
        <v>32</v>
      </c>
      <c r="C12" s="25" t="s">
        <v>7</v>
      </c>
      <c r="D12" s="26"/>
      <c r="E12" s="27"/>
      <c r="F12" s="15">
        <f>+D12*E12</f>
        <v>0</v>
      </c>
    </row>
    <row r="13" spans="1:6" x14ac:dyDescent="0.35">
      <c r="A13" s="11"/>
      <c r="B13" s="12"/>
      <c r="C13" s="13"/>
      <c r="D13" s="14"/>
      <c r="E13" s="24"/>
      <c r="F13" s="15"/>
    </row>
    <row r="14" spans="1:6" x14ac:dyDescent="0.35">
      <c r="A14" s="11" t="s">
        <v>38</v>
      </c>
      <c r="B14" s="12" t="s">
        <v>10</v>
      </c>
      <c r="C14" s="13" t="s">
        <v>8</v>
      </c>
      <c r="D14" s="14"/>
      <c r="E14" s="24"/>
      <c r="F14" s="15">
        <f>+D14*E14</f>
        <v>0</v>
      </c>
    </row>
    <row r="15" spans="1:6" x14ac:dyDescent="0.35">
      <c r="A15" s="11"/>
      <c r="B15" s="12"/>
      <c r="C15" s="13"/>
      <c r="D15" s="14"/>
      <c r="E15" s="24"/>
      <c r="F15" s="15"/>
    </row>
    <row r="16" spans="1:6" x14ac:dyDescent="0.35">
      <c r="A16" s="11" t="s">
        <v>39</v>
      </c>
      <c r="B16" s="12" t="s">
        <v>11</v>
      </c>
      <c r="C16" s="13" t="s">
        <v>7</v>
      </c>
      <c r="D16" s="14"/>
      <c r="E16" s="24"/>
      <c r="F16" s="15">
        <f>+D16*E16</f>
        <v>0</v>
      </c>
    </row>
    <row r="17" spans="1:6" x14ac:dyDescent="0.35">
      <c r="A17" s="11"/>
      <c r="B17" s="22"/>
      <c r="C17" s="13"/>
      <c r="D17" s="14"/>
      <c r="E17" s="24"/>
      <c r="F17" s="15"/>
    </row>
    <row r="18" spans="1:6" x14ac:dyDescent="0.35">
      <c r="A18" s="11" t="s">
        <v>40</v>
      </c>
      <c r="B18" s="12" t="s">
        <v>12</v>
      </c>
      <c r="C18" s="13"/>
      <c r="D18" s="14"/>
      <c r="E18" s="24"/>
      <c r="F18" s="15"/>
    </row>
    <row r="19" spans="1:6" x14ac:dyDescent="0.35">
      <c r="A19" s="11" t="s">
        <v>41</v>
      </c>
      <c r="B19" s="22" t="s">
        <v>13</v>
      </c>
      <c r="C19" s="13" t="s">
        <v>68</v>
      </c>
      <c r="D19" s="14"/>
      <c r="E19" s="24"/>
      <c r="F19" s="15"/>
    </row>
    <row r="20" spans="1:6" x14ac:dyDescent="0.35">
      <c r="A20" s="11" t="s">
        <v>42</v>
      </c>
      <c r="B20" s="22" t="s">
        <v>14</v>
      </c>
      <c r="C20" s="13" t="s">
        <v>68</v>
      </c>
      <c r="D20" s="14"/>
      <c r="E20" s="24"/>
      <c r="F20" s="15"/>
    </row>
    <row r="21" spans="1:6" x14ac:dyDescent="0.35">
      <c r="A21" s="11" t="s">
        <v>43</v>
      </c>
      <c r="B21" s="22" t="s">
        <v>15</v>
      </c>
      <c r="C21" s="13" t="s">
        <v>8</v>
      </c>
      <c r="D21" s="14"/>
      <c r="E21" s="24"/>
      <c r="F21" s="15">
        <f>+D21*E21</f>
        <v>0</v>
      </c>
    </row>
    <row r="22" spans="1:6" x14ac:dyDescent="0.35">
      <c r="A22" s="11" t="s">
        <v>44</v>
      </c>
      <c r="B22" s="22" t="s">
        <v>16</v>
      </c>
      <c r="C22" s="13" t="s">
        <v>8</v>
      </c>
      <c r="D22" s="14"/>
      <c r="E22" s="24"/>
      <c r="F22" s="15">
        <f>+D22*E22</f>
        <v>0</v>
      </c>
    </row>
    <row r="23" spans="1:6" x14ac:dyDescent="0.35">
      <c r="A23" s="11" t="s">
        <v>45</v>
      </c>
      <c r="B23" s="22" t="s">
        <v>17</v>
      </c>
      <c r="C23" s="13"/>
      <c r="D23" s="14"/>
      <c r="E23" s="24"/>
      <c r="F23" s="15"/>
    </row>
    <row r="24" spans="1:6" x14ac:dyDescent="0.35">
      <c r="A24" s="11" t="s">
        <v>46</v>
      </c>
      <c r="B24" s="22" t="s">
        <v>18</v>
      </c>
      <c r="C24" s="13" t="s">
        <v>8</v>
      </c>
      <c r="D24" s="14"/>
      <c r="E24" s="24"/>
      <c r="F24" s="15">
        <f t="shared" ref="F24:F25" si="0">+D24*E24</f>
        <v>0</v>
      </c>
    </row>
    <row r="25" spans="1:6" x14ac:dyDescent="0.35">
      <c r="A25" s="11" t="s">
        <v>47</v>
      </c>
      <c r="B25" s="22" t="s">
        <v>19</v>
      </c>
      <c r="C25" s="13" t="s">
        <v>8</v>
      </c>
      <c r="D25" s="14"/>
      <c r="E25" s="24"/>
      <c r="F25" s="15">
        <f t="shared" si="0"/>
        <v>0</v>
      </c>
    </row>
    <row r="26" spans="1:6" x14ac:dyDescent="0.35">
      <c r="A26" s="11" t="s">
        <v>48</v>
      </c>
      <c r="B26" s="22" t="s">
        <v>20</v>
      </c>
      <c r="C26" s="13"/>
      <c r="D26" s="14"/>
      <c r="E26" s="24"/>
      <c r="F26" s="15"/>
    </row>
    <row r="27" spans="1:6" x14ac:dyDescent="0.35">
      <c r="A27" s="11" t="s">
        <v>49</v>
      </c>
      <c r="B27" s="22" t="s">
        <v>21</v>
      </c>
      <c r="C27" s="13" t="s">
        <v>8</v>
      </c>
      <c r="D27" s="14"/>
      <c r="E27" s="24"/>
      <c r="F27" s="15">
        <f t="shared" ref="F27:F28" si="1">+D27*E27</f>
        <v>0</v>
      </c>
    </row>
    <row r="28" spans="1:6" x14ac:dyDescent="0.35">
      <c r="A28" s="11" t="s">
        <v>50</v>
      </c>
      <c r="B28" s="22" t="s">
        <v>22</v>
      </c>
      <c r="C28" s="13" t="s">
        <v>8</v>
      </c>
      <c r="D28" s="14"/>
      <c r="E28" s="24"/>
      <c r="F28" s="15">
        <f t="shared" si="1"/>
        <v>0</v>
      </c>
    </row>
    <row r="29" spans="1:6" x14ac:dyDescent="0.35">
      <c r="A29" s="11" t="s">
        <v>51</v>
      </c>
      <c r="B29" s="22" t="s">
        <v>23</v>
      </c>
      <c r="C29" s="13"/>
      <c r="D29" s="14"/>
      <c r="E29" s="24"/>
      <c r="F29" s="15"/>
    </row>
    <row r="30" spans="1:6" x14ac:dyDescent="0.35">
      <c r="A30" s="11" t="s">
        <v>52</v>
      </c>
      <c r="B30" s="22" t="s">
        <v>24</v>
      </c>
      <c r="C30" s="13" t="s">
        <v>8</v>
      </c>
      <c r="D30" s="14"/>
      <c r="E30" s="24"/>
      <c r="F30" s="15">
        <f t="shared" ref="F30:F31" si="2">+D30*E30</f>
        <v>0</v>
      </c>
    </row>
    <row r="31" spans="1:6" x14ac:dyDescent="0.35">
      <c r="A31" s="11" t="s">
        <v>53</v>
      </c>
      <c r="B31" s="22" t="s">
        <v>25</v>
      </c>
      <c r="C31" s="13" t="s">
        <v>8</v>
      </c>
      <c r="D31" s="14"/>
      <c r="E31" s="24"/>
      <c r="F31" s="15">
        <f t="shared" si="2"/>
        <v>0</v>
      </c>
    </row>
    <row r="32" spans="1:6" x14ac:dyDescent="0.35">
      <c r="A32" s="11" t="s">
        <v>54</v>
      </c>
      <c r="B32" s="22" t="s">
        <v>26</v>
      </c>
      <c r="C32" s="13"/>
      <c r="D32" s="14"/>
      <c r="E32" s="24"/>
      <c r="F32" s="15"/>
    </row>
    <row r="33" spans="1:6" x14ac:dyDescent="0.35">
      <c r="A33" s="11" t="s">
        <v>55</v>
      </c>
      <c r="B33" s="22" t="s">
        <v>27</v>
      </c>
      <c r="C33" s="13" t="s">
        <v>9</v>
      </c>
      <c r="D33" s="14"/>
      <c r="E33" s="24"/>
      <c r="F33" s="15"/>
    </row>
    <row r="34" spans="1:6" x14ac:dyDescent="0.35">
      <c r="A34" s="11" t="s">
        <v>56</v>
      </c>
      <c r="B34" s="22" t="s">
        <v>28</v>
      </c>
      <c r="C34" s="13" t="s">
        <v>9</v>
      </c>
      <c r="D34" s="14"/>
      <c r="E34" s="24"/>
      <c r="F34" s="15"/>
    </row>
    <row r="35" spans="1:6" x14ac:dyDescent="0.35">
      <c r="A35" s="11" t="s">
        <v>57</v>
      </c>
      <c r="B35" s="22" t="s">
        <v>29</v>
      </c>
      <c r="C35" s="13" t="s">
        <v>9</v>
      </c>
      <c r="D35" s="14"/>
      <c r="E35" s="24"/>
      <c r="F35" s="15"/>
    </row>
    <row r="36" spans="1:6" x14ac:dyDescent="0.35">
      <c r="A36" s="11" t="s">
        <v>58</v>
      </c>
      <c r="B36" s="22" t="s">
        <v>69</v>
      </c>
      <c r="C36" s="13" t="s">
        <v>9</v>
      </c>
      <c r="D36" s="14"/>
      <c r="E36" s="24"/>
      <c r="F36" s="15"/>
    </row>
    <row r="37" spans="1:6" x14ac:dyDescent="0.35">
      <c r="A37" s="11" t="s">
        <v>71</v>
      </c>
      <c r="B37" s="22" t="s">
        <v>30</v>
      </c>
      <c r="C37" s="13" t="s">
        <v>9</v>
      </c>
      <c r="D37" s="14"/>
      <c r="E37" s="24"/>
      <c r="F37" s="15">
        <f>+D37*E37</f>
        <v>0</v>
      </c>
    </row>
    <row r="38" spans="1:6" x14ac:dyDescent="0.35">
      <c r="A38" s="11"/>
      <c r="B38" s="22"/>
      <c r="C38" s="13"/>
      <c r="D38" s="14"/>
      <c r="E38" s="24"/>
      <c r="F38" s="15"/>
    </row>
    <row r="39" spans="1:6" x14ac:dyDescent="0.35">
      <c r="A39" s="11" t="s">
        <v>59</v>
      </c>
      <c r="B39" s="12" t="s">
        <v>60</v>
      </c>
      <c r="C39" s="13" t="s">
        <v>9</v>
      </c>
      <c r="D39" s="14"/>
      <c r="E39" s="24"/>
      <c r="F39" s="15">
        <f>+D39*E39</f>
        <v>0</v>
      </c>
    </row>
    <row r="40" spans="1:6" x14ac:dyDescent="0.35">
      <c r="A40" s="11"/>
      <c r="B40" s="12"/>
      <c r="C40" s="13"/>
      <c r="D40" s="14"/>
      <c r="E40" s="24"/>
      <c r="F40" s="15"/>
    </row>
    <row r="41" spans="1:6" ht="28.5" x14ac:dyDescent="0.35">
      <c r="A41" s="11" t="s">
        <v>61</v>
      </c>
      <c r="B41" s="12" t="s">
        <v>62</v>
      </c>
      <c r="C41" s="13"/>
      <c r="D41" s="14"/>
      <c r="E41" s="24"/>
      <c r="F41" s="15"/>
    </row>
    <row r="42" spans="1:6" x14ac:dyDescent="0.35">
      <c r="A42" s="11" t="s">
        <v>63</v>
      </c>
      <c r="B42" s="22" t="s">
        <v>64</v>
      </c>
      <c r="C42" s="13" t="s">
        <v>8</v>
      </c>
      <c r="D42" s="14"/>
      <c r="E42" s="24"/>
      <c r="F42" s="15">
        <f t="shared" ref="F42:F43" si="3">+D42*E42</f>
        <v>0</v>
      </c>
    </row>
    <row r="43" spans="1:6" x14ac:dyDescent="0.35">
      <c r="A43" s="11" t="s">
        <v>65</v>
      </c>
      <c r="B43" s="22" t="s">
        <v>66</v>
      </c>
      <c r="C43" s="13" t="s">
        <v>8</v>
      </c>
      <c r="D43" s="14"/>
      <c r="E43" s="24"/>
      <c r="F43" s="15">
        <f t="shared" si="3"/>
        <v>0</v>
      </c>
    </row>
    <row r="44" spans="1:6" x14ac:dyDescent="0.35">
      <c r="A44" s="11"/>
      <c r="B44" s="12"/>
      <c r="C44" s="13"/>
      <c r="D44" s="14"/>
      <c r="E44" s="24"/>
      <c r="F44" s="15"/>
    </row>
    <row r="45" spans="1:6" x14ac:dyDescent="0.35">
      <c r="A45" s="11" t="s">
        <v>67</v>
      </c>
      <c r="B45" s="12" t="s">
        <v>36</v>
      </c>
      <c r="C45" s="13" t="s">
        <v>35</v>
      </c>
      <c r="D45" s="14"/>
      <c r="E45" s="24"/>
      <c r="F45" s="15">
        <f>+D45*E45</f>
        <v>0</v>
      </c>
    </row>
    <row r="46" spans="1:6" ht="15" thickBot="1" x14ac:dyDescent="0.4">
      <c r="A46" s="16"/>
      <c r="B46" s="17"/>
      <c r="C46" s="18"/>
      <c r="D46" s="19"/>
      <c r="E46" s="19"/>
      <c r="F46" s="20"/>
    </row>
    <row r="47" spans="1:6" ht="33.75" customHeight="1" thickTop="1" thickBot="1" x14ac:dyDescent="0.4">
      <c r="A47" s="39" t="s">
        <v>34</v>
      </c>
      <c r="B47" s="40"/>
      <c r="C47" s="40"/>
      <c r="D47" s="40"/>
      <c r="E47" s="41"/>
      <c r="F47" s="21">
        <f>+SUM(F9:F46)</f>
        <v>0</v>
      </c>
    </row>
    <row r="48" spans="1:6" ht="28.5" customHeight="1" thickTop="1" thickBot="1" x14ac:dyDescent="0.4">
      <c r="A48" s="39" t="s">
        <v>70</v>
      </c>
      <c r="B48" s="40"/>
      <c r="C48" s="40"/>
      <c r="D48" s="40"/>
      <c r="E48" s="41"/>
      <c r="F48" s="21">
        <f>F47*10%</f>
        <v>0</v>
      </c>
    </row>
    <row r="49" spans="1:6" ht="32.25" customHeight="1" thickTop="1" thickBot="1" x14ac:dyDescent="0.4">
      <c r="A49" s="39" t="s">
        <v>6</v>
      </c>
      <c r="B49" s="40"/>
      <c r="C49" s="40"/>
      <c r="D49" s="40"/>
      <c r="E49" s="41"/>
      <c r="F49" s="21">
        <f>F48+F47</f>
        <v>0</v>
      </c>
    </row>
    <row r="50" spans="1:6" ht="15" thickTop="1" x14ac:dyDescent="0.35">
      <c r="A50" s="11"/>
      <c r="B50" s="12"/>
      <c r="C50" s="13"/>
      <c r="D50" s="14"/>
      <c r="E50" s="24"/>
      <c r="F50" s="15"/>
    </row>
    <row r="51" spans="1:6" x14ac:dyDescent="0.35">
      <c r="A51" s="11"/>
      <c r="B51" s="29" t="s">
        <v>76</v>
      </c>
      <c r="C51" s="13"/>
      <c r="D51" s="14"/>
      <c r="E51" s="24"/>
      <c r="F51" s="15"/>
    </row>
    <row r="52" spans="1:6" x14ac:dyDescent="0.35">
      <c r="A52" s="11"/>
      <c r="B52" s="22"/>
      <c r="C52" s="13"/>
      <c r="D52" s="14"/>
      <c r="E52" s="24"/>
      <c r="F52" s="15"/>
    </row>
    <row r="53" spans="1:6" x14ac:dyDescent="0.35">
      <c r="A53" s="11" t="s">
        <v>37</v>
      </c>
      <c r="B53" s="30" t="s">
        <v>32</v>
      </c>
      <c r="C53" s="25" t="s">
        <v>7</v>
      </c>
      <c r="D53" s="26"/>
      <c r="E53" s="27"/>
      <c r="F53" s="15">
        <f>+D53*E53</f>
        <v>0</v>
      </c>
    </row>
    <row r="54" spans="1:6" x14ac:dyDescent="0.35">
      <c r="A54" s="11"/>
      <c r="B54" s="12"/>
      <c r="C54" s="13"/>
      <c r="D54" s="14"/>
      <c r="E54" s="24"/>
      <c r="F54" s="15"/>
    </row>
    <row r="55" spans="1:6" x14ac:dyDescent="0.35">
      <c r="A55" s="11" t="s">
        <v>38</v>
      </c>
      <c r="B55" s="12" t="s">
        <v>10</v>
      </c>
      <c r="C55" s="13" t="s">
        <v>8</v>
      </c>
      <c r="D55" s="14"/>
      <c r="E55" s="24"/>
      <c r="F55" s="15">
        <f>+D55*E55</f>
        <v>0</v>
      </c>
    </row>
    <row r="56" spans="1:6" x14ac:dyDescent="0.35">
      <c r="A56" s="11"/>
      <c r="B56" s="12"/>
      <c r="C56" s="13"/>
      <c r="D56" s="14"/>
      <c r="E56" s="24"/>
      <c r="F56" s="15"/>
    </row>
    <row r="57" spans="1:6" x14ac:dyDescent="0.35">
      <c r="A57" s="11" t="s">
        <v>39</v>
      </c>
      <c r="B57" s="12" t="s">
        <v>11</v>
      </c>
      <c r="C57" s="13" t="s">
        <v>7</v>
      </c>
      <c r="D57" s="14"/>
      <c r="E57" s="24"/>
      <c r="F57" s="15">
        <f>+D57*E57</f>
        <v>0</v>
      </c>
    </row>
    <row r="58" spans="1:6" x14ac:dyDescent="0.35">
      <c r="A58" s="11"/>
      <c r="B58" s="22"/>
      <c r="C58" s="13"/>
      <c r="D58" s="14"/>
      <c r="E58" s="24"/>
      <c r="F58" s="15"/>
    </row>
    <row r="59" spans="1:6" x14ac:dyDescent="0.35">
      <c r="A59" s="11" t="s">
        <v>40</v>
      </c>
      <c r="B59" s="12" t="s">
        <v>12</v>
      </c>
      <c r="C59" s="13"/>
      <c r="D59" s="14"/>
      <c r="E59" s="24"/>
      <c r="F59" s="15"/>
    </row>
    <row r="60" spans="1:6" x14ac:dyDescent="0.35">
      <c r="A60" s="11" t="s">
        <v>41</v>
      </c>
      <c r="B60" s="22" t="s">
        <v>13</v>
      </c>
      <c r="C60" s="13" t="s">
        <v>68</v>
      </c>
      <c r="D60" s="14"/>
      <c r="E60" s="24"/>
      <c r="F60" s="15"/>
    </row>
    <row r="61" spans="1:6" x14ac:dyDescent="0.35">
      <c r="A61" s="11" t="s">
        <v>42</v>
      </c>
      <c r="B61" s="22" t="s">
        <v>14</v>
      </c>
      <c r="C61" s="13" t="s">
        <v>68</v>
      </c>
      <c r="D61" s="14"/>
      <c r="E61" s="24"/>
      <c r="F61" s="15"/>
    </row>
    <row r="62" spans="1:6" x14ac:dyDescent="0.35">
      <c r="A62" s="11" t="s">
        <v>43</v>
      </c>
      <c r="B62" s="22" t="s">
        <v>15</v>
      </c>
      <c r="C62" s="13" t="s">
        <v>8</v>
      </c>
      <c r="D62" s="14"/>
      <c r="E62" s="24"/>
      <c r="F62" s="15">
        <f>+D62*E62</f>
        <v>0</v>
      </c>
    </row>
    <row r="63" spans="1:6" x14ac:dyDescent="0.35">
      <c r="A63" s="11" t="s">
        <v>44</v>
      </c>
      <c r="B63" s="22" t="s">
        <v>16</v>
      </c>
      <c r="C63" s="13" t="s">
        <v>8</v>
      </c>
      <c r="D63" s="14"/>
      <c r="E63" s="24"/>
      <c r="F63" s="15">
        <f>+D63*E63</f>
        <v>0</v>
      </c>
    </row>
    <row r="64" spans="1:6" x14ac:dyDescent="0.35">
      <c r="A64" s="11" t="s">
        <v>45</v>
      </c>
      <c r="B64" s="22" t="s">
        <v>17</v>
      </c>
      <c r="C64" s="13"/>
      <c r="D64" s="14"/>
      <c r="E64" s="24"/>
      <c r="F64" s="15"/>
    </row>
    <row r="65" spans="1:6" x14ac:dyDescent="0.35">
      <c r="A65" s="11" t="s">
        <v>46</v>
      </c>
      <c r="B65" s="22" t="s">
        <v>18</v>
      </c>
      <c r="C65" s="13" t="s">
        <v>8</v>
      </c>
      <c r="D65" s="14"/>
      <c r="E65" s="24"/>
      <c r="F65" s="15">
        <f t="shared" ref="F65:F66" si="4">+D65*E65</f>
        <v>0</v>
      </c>
    </row>
    <row r="66" spans="1:6" x14ac:dyDescent="0.35">
      <c r="A66" s="11" t="s">
        <v>47</v>
      </c>
      <c r="B66" s="22" t="s">
        <v>19</v>
      </c>
      <c r="C66" s="13" t="s">
        <v>8</v>
      </c>
      <c r="D66" s="14"/>
      <c r="E66" s="24"/>
      <c r="F66" s="15">
        <f t="shared" si="4"/>
        <v>0</v>
      </c>
    </row>
    <row r="67" spans="1:6" x14ac:dyDescent="0.35">
      <c r="A67" s="11" t="s">
        <v>48</v>
      </c>
      <c r="B67" s="22" t="s">
        <v>20</v>
      </c>
      <c r="C67" s="13"/>
      <c r="D67" s="14"/>
      <c r="E67" s="24"/>
      <c r="F67" s="15"/>
    </row>
    <row r="68" spans="1:6" x14ac:dyDescent="0.35">
      <c r="A68" s="11" t="s">
        <v>49</v>
      </c>
      <c r="B68" s="22" t="s">
        <v>21</v>
      </c>
      <c r="C68" s="13" t="s">
        <v>8</v>
      </c>
      <c r="D68" s="14"/>
      <c r="E68" s="24"/>
      <c r="F68" s="15">
        <f t="shared" ref="F68:F69" si="5">+D68*E68</f>
        <v>0</v>
      </c>
    </row>
    <row r="69" spans="1:6" x14ac:dyDescent="0.35">
      <c r="A69" s="11" t="s">
        <v>50</v>
      </c>
      <c r="B69" s="22" t="s">
        <v>22</v>
      </c>
      <c r="C69" s="13" t="s">
        <v>8</v>
      </c>
      <c r="D69" s="14"/>
      <c r="E69" s="24"/>
      <c r="F69" s="15">
        <f t="shared" si="5"/>
        <v>0</v>
      </c>
    </row>
    <row r="70" spans="1:6" x14ac:dyDescent="0.35">
      <c r="A70" s="11" t="s">
        <v>51</v>
      </c>
      <c r="B70" s="22" t="s">
        <v>23</v>
      </c>
      <c r="C70" s="13"/>
      <c r="D70" s="14"/>
      <c r="E70" s="24"/>
      <c r="F70" s="15"/>
    </row>
    <row r="71" spans="1:6" x14ac:dyDescent="0.35">
      <c r="A71" s="11" t="s">
        <v>52</v>
      </c>
      <c r="B71" s="22" t="s">
        <v>24</v>
      </c>
      <c r="C71" s="13" t="s">
        <v>8</v>
      </c>
      <c r="D71" s="14"/>
      <c r="E71" s="24"/>
      <c r="F71" s="15">
        <f t="shared" ref="F71:F72" si="6">+D71*E71</f>
        <v>0</v>
      </c>
    </row>
    <row r="72" spans="1:6" x14ac:dyDescent="0.35">
      <c r="A72" s="11" t="s">
        <v>53</v>
      </c>
      <c r="B72" s="22" t="s">
        <v>25</v>
      </c>
      <c r="C72" s="13" t="s">
        <v>8</v>
      </c>
      <c r="D72" s="14"/>
      <c r="E72" s="24"/>
      <c r="F72" s="15">
        <f t="shared" si="6"/>
        <v>0</v>
      </c>
    </row>
    <row r="73" spans="1:6" x14ac:dyDescent="0.35">
      <c r="A73" s="11" t="s">
        <v>54</v>
      </c>
      <c r="B73" s="22" t="s">
        <v>26</v>
      </c>
      <c r="C73" s="13"/>
      <c r="D73" s="14"/>
      <c r="E73" s="24"/>
      <c r="F73" s="15"/>
    </row>
    <row r="74" spans="1:6" x14ac:dyDescent="0.35">
      <c r="A74" s="11" t="s">
        <v>55</v>
      </c>
      <c r="B74" s="22" t="s">
        <v>27</v>
      </c>
      <c r="C74" s="13" t="s">
        <v>9</v>
      </c>
      <c r="D74" s="14"/>
      <c r="E74" s="24"/>
      <c r="F74" s="15"/>
    </row>
    <row r="75" spans="1:6" x14ac:dyDescent="0.35">
      <c r="A75" s="11" t="s">
        <v>56</v>
      </c>
      <c r="B75" s="22" t="s">
        <v>28</v>
      </c>
      <c r="C75" s="13" t="s">
        <v>9</v>
      </c>
      <c r="D75" s="14"/>
      <c r="E75" s="24"/>
      <c r="F75" s="15"/>
    </row>
    <row r="76" spans="1:6" x14ac:dyDescent="0.35">
      <c r="A76" s="11" t="s">
        <v>57</v>
      </c>
      <c r="B76" s="22" t="s">
        <v>29</v>
      </c>
      <c r="C76" s="13" t="s">
        <v>9</v>
      </c>
      <c r="D76" s="14"/>
      <c r="E76" s="24"/>
      <c r="F76" s="15"/>
    </row>
    <row r="77" spans="1:6" x14ac:dyDescent="0.35">
      <c r="A77" s="11" t="s">
        <v>58</v>
      </c>
      <c r="B77" s="22" t="s">
        <v>69</v>
      </c>
      <c r="C77" s="13" t="s">
        <v>9</v>
      </c>
      <c r="D77" s="14"/>
      <c r="E77" s="24"/>
      <c r="F77" s="15"/>
    </row>
    <row r="78" spans="1:6" x14ac:dyDescent="0.35">
      <c r="A78" s="11" t="s">
        <v>71</v>
      </c>
      <c r="B78" s="22" t="s">
        <v>30</v>
      </c>
      <c r="C78" s="13" t="s">
        <v>9</v>
      </c>
      <c r="D78" s="14"/>
      <c r="E78" s="24"/>
      <c r="F78" s="15">
        <f>+D78*E78</f>
        <v>0</v>
      </c>
    </row>
    <row r="79" spans="1:6" x14ac:dyDescent="0.35">
      <c r="A79" s="11"/>
      <c r="B79" s="22"/>
      <c r="C79" s="13"/>
      <c r="D79" s="14"/>
      <c r="E79" s="24"/>
      <c r="F79" s="15"/>
    </row>
    <row r="80" spans="1:6" x14ac:dyDescent="0.35">
      <c r="A80" s="11"/>
      <c r="B80" s="22"/>
      <c r="C80" s="13"/>
      <c r="D80" s="14"/>
      <c r="E80" s="24"/>
      <c r="F80" s="15"/>
    </row>
    <row r="81" spans="1:6" x14ac:dyDescent="0.35">
      <c r="A81" s="11" t="s">
        <v>59</v>
      </c>
      <c r="B81" s="12" t="s">
        <v>60</v>
      </c>
      <c r="C81" s="13" t="s">
        <v>9</v>
      </c>
      <c r="D81" s="14"/>
      <c r="E81" s="24"/>
      <c r="F81" s="15">
        <f>+D81*E81</f>
        <v>0</v>
      </c>
    </row>
    <row r="82" spans="1:6" x14ac:dyDescent="0.35">
      <c r="A82" s="11"/>
      <c r="B82" s="12"/>
      <c r="C82" s="13"/>
      <c r="D82" s="14"/>
      <c r="E82" s="24"/>
      <c r="F82" s="15"/>
    </row>
    <row r="83" spans="1:6" ht="28.5" x14ac:dyDescent="0.35">
      <c r="A83" s="11" t="s">
        <v>61</v>
      </c>
      <c r="B83" s="12" t="s">
        <v>62</v>
      </c>
      <c r="C83" s="13"/>
      <c r="D83" s="14"/>
      <c r="E83" s="24"/>
      <c r="F83" s="15"/>
    </row>
    <row r="84" spans="1:6" x14ac:dyDescent="0.35">
      <c r="A84" s="11" t="s">
        <v>63</v>
      </c>
      <c r="B84" s="22" t="s">
        <v>64</v>
      </c>
      <c r="C84" s="13" t="s">
        <v>8</v>
      </c>
      <c r="D84" s="14"/>
      <c r="E84" s="24"/>
      <c r="F84" s="15">
        <f t="shared" ref="F84:F85" si="7">+D84*E84</f>
        <v>0</v>
      </c>
    </row>
    <row r="85" spans="1:6" x14ac:dyDescent="0.35">
      <c r="A85" s="11" t="s">
        <v>65</v>
      </c>
      <c r="B85" s="22" t="s">
        <v>66</v>
      </c>
      <c r="C85" s="13" t="s">
        <v>8</v>
      </c>
      <c r="D85" s="14"/>
      <c r="E85" s="24"/>
      <c r="F85" s="15">
        <f t="shared" si="7"/>
        <v>0</v>
      </c>
    </row>
    <row r="86" spans="1:6" x14ac:dyDescent="0.35">
      <c r="A86" s="11"/>
      <c r="B86" s="12"/>
      <c r="C86" s="13"/>
      <c r="D86" s="14"/>
      <c r="E86" s="24"/>
      <c r="F86" s="15"/>
    </row>
    <row r="87" spans="1:6" x14ac:dyDescent="0.35">
      <c r="A87" s="11" t="s">
        <v>67</v>
      </c>
      <c r="B87" s="12" t="s">
        <v>36</v>
      </c>
      <c r="C87" s="13" t="s">
        <v>35</v>
      </c>
      <c r="D87" s="14"/>
      <c r="E87" s="24"/>
      <c r="F87" s="15">
        <f>+D87*E87</f>
        <v>0</v>
      </c>
    </row>
    <row r="88" spans="1:6" x14ac:dyDescent="0.35">
      <c r="A88" s="11"/>
      <c r="B88" s="22"/>
      <c r="C88" s="13"/>
      <c r="D88" s="14"/>
      <c r="E88" s="24"/>
      <c r="F88" s="15"/>
    </row>
    <row r="89" spans="1:6" ht="15" thickBot="1" x14ac:dyDescent="0.4">
      <c r="A89" s="11"/>
      <c r="B89" s="22"/>
      <c r="C89" s="13"/>
      <c r="D89" s="14"/>
      <c r="E89" s="24"/>
      <c r="F89" s="15"/>
    </row>
    <row r="90" spans="1:6" ht="26.25" customHeight="1" thickTop="1" thickBot="1" x14ac:dyDescent="0.4">
      <c r="A90" s="39" t="s">
        <v>77</v>
      </c>
      <c r="B90" s="40"/>
      <c r="C90" s="40"/>
      <c r="D90" s="40"/>
      <c r="E90" s="41"/>
      <c r="F90" s="21">
        <f>+SUM(F50:F89)</f>
        <v>0</v>
      </c>
    </row>
    <row r="91" spans="1:6" ht="28.5" customHeight="1" thickTop="1" thickBot="1" x14ac:dyDescent="0.4">
      <c r="A91" s="39" t="s">
        <v>70</v>
      </c>
      <c r="B91" s="40"/>
      <c r="C91" s="40"/>
      <c r="D91" s="40"/>
      <c r="E91" s="41"/>
      <c r="F91" s="21">
        <f>F90*10%</f>
        <v>0</v>
      </c>
    </row>
    <row r="92" spans="1:6" ht="29.25" customHeight="1" thickTop="1" thickBot="1" x14ac:dyDescent="0.4">
      <c r="A92" s="39" t="s">
        <v>6</v>
      </c>
      <c r="B92" s="40"/>
      <c r="C92" s="40"/>
      <c r="D92" s="40"/>
      <c r="E92" s="41"/>
      <c r="F92" s="21">
        <f>F91+F90</f>
        <v>0</v>
      </c>
    </row>
    <row r="93" spans="1:6" ht="15" thickTop="1" x14ac:dyDescent="0.35"/>
  </sheetData>
  <mergeCells count="7">
    <mergeCell ref="A91:E91"/>
    <mergeCell ref="A92:E92"/>
    <mergeCell ref="A90:E90"/>
    <mergeCell ref="A1:F1"/>
    <mergeCell ref="A47:E47"/>
    <mergeCell ref="A48:E48"/>
    <mergeCell ref="A49:E49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8247a9c-9d20-4949-8bda-3a9fda6bf0fd">VVT476XY627U-1322609933-270712</_dlc_DocId>
    <_dlc_DocIdUrl xmlns="78247a9c-9d20-4949-8bda-3a9fda6bf0fd">
      <Url>https://loizilloning91.sharepoint.com/sites/Loizillon/_layouts/15/DocIdRedir.aspx?ID=VVT476XY627U-1322609933-270712</Url>
      <Description>VVT476XY627U-1322609933-270712</Description>
    </_dlc_DocIdUrl>
    <lcf76f155ced4ddcb4097134ff3c332f xmlns="5d9cf44c-efa6-4329-9419-d43525f9b69d">
      <Terms xmlns="http://schemas.microsoft.com/office/infopath/2007/PartnerControls"/>
    </lcf76f155ced4ddcb4097134ff3c332f>
    <TaxCatchAll xmlns="78247a9c-9d20-4949-8bda-3a9fda6bf0f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205FAC96D25047A5BCCC10DB1739D5" ma:contentTypeVersion="18" ma:contentTypeDescription="Crée un document." ma:contentTypeScope="" ma:versionID="9ab2f5b735838c63695b9ae89af34339">
  <xsd:schema xmlns:xsd="http://www.w3.org/2001/XMLSchema" xmlns:xs="http://www.w3.org/2001/XMLSchema" xmlns:p="http://schemas.microsoft.com/office/2006/metadata/properties" xmlns:ns2="78247a9c-9d20-4949-8bda-3a9fda6bf0fd" xmlns:ns3="5d9cf44c-efa6-4329-9419-d43525f9b69d" targetNamespace="http://schemas.microsoft.com/office/2006/metadata/properties" ma:root="true" ma:fieldsID="807781e65e0d4c36422fbcaca4c5b7b3" ns2:_="" ns3:_="">
    <xsd:import namespace="78247a9c-9d20-4949-8bda-3a9fda6bf0fd"/>
    <xsd:import namespace="5d9cf44c-efa6-4329-9419-d43525f9b69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2:SharedWithUsers" minOccurs="0"/>
                <xsd:element ref="ns2:SharedWithDetail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247a9c-9d20-4949-8bda-3a9fda6bf0f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4" nillable="true" ma:displayName="Taxonomy Catch All Column" ma:hidden="true" ma:list="{a25a7f2b-4f6f-438d-afdc-c7fe3916d2bc}" ma:internalName="TaxCatchAll" ma:showField="CatchAllData" ma:web="78247a9c-9d20-4949-8bda-3a9fda6bf0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cf44c-efa6-4329-9419-d43525f9b6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b4420ad2-c64f-48e4-9efb-ed8a34df2c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2ACB2A-8122-4FCF-8DC1-357C0D48CAD8}">
  <ds:schemaRefs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78247a9c-9d20-4949-8bda-3a9fda6bf0fd"/>
    <ds:schemaRef ds:uri="5d9cf44c-efa6-4329-9419-d43525f9b69d"/>
    <ds:schemaRef ds:uri="http://purl.org/dc/terms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451B6211-8D1D-40DD-BC35-1DA6419A45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8247a9c-9d20-4949-8bda-3a9fda6bf0fd"/>
    <ds:schemaRef ds:uri="5d9cf44c-efa6-4329-9419-d43525f9b69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A2FADD2-572D-40A5-9A57-0142D2E4D19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5AFCAC9-C67B-43DE-B9CB-212566E2BD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</vt:lpstr>
      <vt:lpstr>'LOT 1'!_Toc103693907</vt:lpstr>
      <vt:lpstr>'LOT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Ena Loizillon</dc:creator>
  <cp:lastModifiedBy>Nagy Eugenie (Mme)</cp:lastModifiedBy>
  <cp:lastPrinted>2022-07-20T14:08:55Z</cp:lastPrinted>
  <dcterms:created xsi:type="dcterms:W3CDTF">2013-02-26T13:45:46Z</dcterms:created>
  <dcterms:modified xsi:type="dcterms:W3CDTF">2025-02-12T09:01:51Z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0x01010006205FAC96D25047A5BCCC10DB1739D5</vt:lpwstr>
  </property>
  <property fmtid="{D5CDD505-2E9C-101B-9397-08002B2CF9AE}" pid="3" name="_dlc_DocIdItemGuid">
    <vt:lpwstr>8f96e17e-43c6-4a6a-9744-865b47916613</vt:lpwstr>
  </property>
  <property fmtid="{D5CDD505-2E9C-101B-9397-08002B2CF9AE}" pid="4" name="MediaServiceImageTags">
    <vt:lpwstr/>
  </property>
</Properties>
</file>