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rage\DPI\Travaux d'entretien\CONDUCTEURS\EUGENIE\OPERATIONS 2024\RENOVATION THERMIQUE VILLAS - OPERATION P348-6917\02_ETUDE CONCEP\4_DCE\"/>
    </mc:Choice>
  </mc:AlternateContent>
  <xr:revisionPtr revIDLastSave="0" documentId="13_ncr:1_{40ADFA4A-A78A-4D31-AB34-183B0573ABA1}" xr6:coauthVersionLast="47" xr6:coauthVersionMax="47" xr10:uidLastSave="{00000000-0000-0000-0000-000000000000}"/>
  <bookViews>
    <workbookView xWindow="-110" yWindow="-110" windowWidth="19420" windowHeight="10300" tabRatio="950" xr2:uid="{00000000-000D-0000-FFFF-FFFF00000000}"/>
  </bookViews>
  <sheets>
    <sheet name="LOT 3" sheetId="34" r:id="rId1"/>
  </sheets>
  <definedNames>
    <definedName name="_xlnm.Print_Area" localSheetId="0">'LOT 3'!$A$1:$F$43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34" l="1"/>
  <c r="F37" i="34"/>
  <c r="F36" i="34"/>
  <c r="F35" i="34"/>
  <c r="F34" i="34"/>
  <c r="F33" i="34"/>
  <c r="F32" i="34"/>
  <c r="F23" i="34"/>
  <c r="F22" i="34"/>
  <c r="F21" i="34"/>
  <c r="F20" i="34"/>
  <c r="F19" i="34"/>
  <c r="F18" i="34"/>
  <c r="F29" i="34"/>
  <c r="F28" i="34"/>
  <c r="F27" i="34"/>
  <c r="F26" i="34"/>
  <c r="F25" i="34"/>
  <c r="F13" i="34"/>
  <c r="F14" i="34"/>
  <c r="F12" i="34"/>
  <c r="F41" i="34" l="1"/>
  <c r="F42" i="34" s="1"/>
  <c r="F43" i="34" s="1"/>
</calcChain>
</file>

<file path=xl/sharedStrings.xml><?xml version="1.0" encoding="utf-8"?>
<sst xmlns="http://schemas.openxmlformats.org/spreadsheetml/2006/main" count="88" uniqueCount="70">
  <si>
    <t>U</t>
  </si>
  <si>
    <t>Réf. C.C.T.P.</t>
  </si>
  <si>
    <t>DÉSIGNATION DES OUVRAGES</t>
  </si>
  <si>
    <t>Quantités</t>
  </si>
  <si>
    <t>Prix unitaires</t>
  </si>
  <si>
    <t>Sommes H.T.</t>
  </si>
  <si>
    <t>MONTANT TOTAL T.T.C.</t>
  </si>
  <si>
    <t>Ens</t>
  </si>
  <si>
    <t>M2</t>
  </si>
  <si>
    <t>ML</t>
  </si>
  <si>
    <t>3.2.</t>
  </si>
  <si>
    <t>3.3.</t>
  </si>
  <si>
    <t>3.4.</t>
  </si>
  <si>
    <t>3.4.1.</t>
  </si>
  <si>
    <t>3.4.2.</t>
  </si>
  <si>
    <t>3.4.3.</t>
  </si>
  <si>
    <t>3.4.4.</t>
  </si>
  <si>
    <t>3.4.5.</t>
  </si>
  <si>
    <t>3.4.6.</t>
  </si>
  <si>
    <t>Protections et montage des materiaux</t>
  </si>
  <si>
    <t>Protections peripheriques</t>
  </si>
  <si>
    <t>Montage des materiaux</t>
  </si>
  <si>
    <t>Filet de securite</t>
  </si>
  <si>
    <t>Etancheites en terrasses des batiments</t>
  </si>
  <si>
    <t>Dépose des anciens complexes d’étanchéités</t>
  </si>
  <si>
    <t>Dépose des protections lourdes gravillonnées</t>
  </si>
  <si>
    <t>Dépose des complexes d’étanchéité existants</t>
  </si>
  <si>
    <t>Dépose d’ouvrages d’étanchéité</t>
  </si>
  <si>
    <t>Nettoyage des supports en béton ainsi dégagés</t>
  </si>
  <si>
    <t>Réfection des sous-enduits au droit des relevés déposés</t>
  </si>
  <si>
    <t>Travaux d’étanchéité proprement dit avec protection gravillonnées et isolant</t>
  </si>
  <si>
    <t>Pare-vapeur</t>
  </si>
  <si>
    <t>Isolation thermique</t>
  </si>
  <si>
    <t>Etanchéité proprement dite</t>
  </si>
  <si>
    <t>Protection lourde par gravillons roulés de rivière</t>
  </si>
  <si>
    <t>Ouvrages divers complementaires</t>
  </si>
  <si>
    <t>Preparations et reprises d’etancheite au droit des sorties de ventilation isolees et penetrations particulieres</t>
  </si>
  <si>
    <t>Creation ou remplacement de crosses pour passage des câbles tv et cables d’alimentation diverses</t>
  </si>
  <si>
    <t>Joints de dilatation</t>
  </si>
  <si>
    <t>Entrées d’eaux</t>
  </si>
  <si>
    <t>Trop-pleins</t>
  </si>
  <si>
    <t>Pénétrations particulières</t>
  </si>
  <si>
    <t>Dépose des couvertines</t>
  </si>
  <si>
    <t>LOT N° 3 - ETANCHEITE</t>
  </si>
  <si>
    <t>3.2.1.</t>
  </si>
  <si>
    <t>3.2.2.</t>
  </si>
  <si>
    <t>3.2.3.</t>
  </si>
  <si>
    <t>3.3.1.</t>
  </si>
  <si>
    <t>3.3.1.1.</t>
  </si>
  <si>
    <t>3.3.1.2.</t>
  </si>
  <si>
    <t>3.3.1.3.</t>
  </si>
  <si>
    <t>3.3.1.4.</t>
  </si>
  <si>
    <t>3.3.1.5.</t>
  </si>
  <si>
    <t>3.3.1.6.</t>
  </si>
  <si>
    <t>3.3.2.</t>
  </si>
  <si>
    <t>3.3.2.1.</t>
  </si>
  <si>
    <t>3.3.2.2.</t>
  </si>
  <si>
    <t>3.3.2.3.</t>
  </si>
  <si>
    <t>3.3.2.4.</t>
  </si>
  <si>
    <t>3.3.2.5.</t>
  </si>
  <si>
    <t>TVA 10 %</t>
  </si>
  <si>
    <t>3.4.7.</t>
  </si>
  <si>
    <t>Solins aluminium</t>
  </si>
  <si>
    <t>Relevés d’étanchéité isolés</t>
  </si>
  <si>
    <t>Note préliminaire :</t>
  </si>
  <si>
    <t>L'entreprise est tenue de visiter les lieux avant la remise de son offre afin d'anticiper</t>
  </si>
  <si>
    <t>toutes les difficultés qu'elle pourrait rencontrer lors de l'exécution des travaux.</t>
  </si>
  <si>
    <t>En conséquence, tout supplément de prix résultant de travaux imprévus est refusé par avance.</t>
  </si>
  <si>
    <t xml:space="preserve">MONTANT TOTAL H.T. </t>
  </si>
  <si>
    <t>MAISON TYPE 1, 2, 3A et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</si>
</sst>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double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64"/>
      </left>
      <right style="thin">
        <color indexed="8"/>
      </right>
      <top style="double">
        <color indexed="64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dotted">
        <color indexed="8"/>
      </bottom>
      <diagonal/>
    </border>
    <border>
      <left style="thin">
        <color indexed="8"/>
      </left>
      <right style="double">
        <color indexed="64"/>
      </right>
      <top style="double">
        <color indexed="64"/>
      </top>
      <bottom style="dotted">
        <color indexed="8"/>
      </bottom>
      <diagonal/>
    </border>
    <border>
      <left style="double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64"/>
      </right>
      <top style="dotted">
        <color indexed="8"/>
      </top>
      <bottom style="dotted">
        <color indexed="8"/>
      </bottom>
      <diagonal/>
    </border>
    <border>
      <left style="double">
        <color indexed="64"/>
      </left>
      <right style="thin">
        <color indexed="8"/>
      </right>
      <top style="dotted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uble">
        <color indexed="64"/>
      </bottom>
      <diagonal/>
    </border>
    <border>
      <left style="thin">
        <color indexed="8"/>
      </left>
      <right style="double">
        <color indexed="64"/>
      </right>
      <top style="dotted">
        <color indexed="8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/>
      <right style="thin">
        <color indexed="8"/>
      </right>
      <top style="double">
        <color indexed="64"/>
      </top>
      <bottom style="double">
        <color indexed="8"/>
      </bottom>
      <diagonal/>
    </border>
    <border>
      <left style="thin">
        <color indexed="8"/>
      </left>
      <right style="double">
        <color indexed="64"/>
      </right>
      <top style="double">
        <color indexed="64"/>
      </top>
      <bottom style="double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165" fontId="0" fillId="0" borderId="0" xfId="0" applyNumberFormat="1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2" fontId="6" fillId="0" borderId="5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center"/>
    </xf>
    <xf numFmtId="2" fontId="4" fillId="0" borderId="8" xfId="0" applyNumberFormat="1" applyFont="1" applyBorder="1" applyAlignment="1">
      <alignment horizontal="right"/>
    </xf>
    <xf numFmtId="165" fontId="4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center"/>
    </xf>
    <xf numFmtId="2" fontId="4" fillId="0" borderId="11" xfId="0" applyNumberFormat="1" applyFont="1" applyBorder="1" applyAlignment="1">
      <alignment horizontal="right"/>
    </xf>
    <xf numFmtId="165" fontId="4" fillId="0" borderId="12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wrapText="1" indent="2"/>
    </xf>
    <xf numFmtId="0" fontId="4" fillId="0" borderId="13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 vertical="center"/>
    </xf>
    <xf numFmtId="165" fontId="2" fillId="3" borderId="15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wrapText="1"/>
    </xf>
    <xf numFmtId="0" fontId="4" fillId="0" borderId="11" xfId="0" applyFont="1" applyBorder="1" applyAlignment="1">
      <alignment wrapText="1"/>
    </xf>
    <xf numFmtId="165" fontId="4" fillId="0" borderId="8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/>
    </xf>
    <xf numFmtId="0" fontId="3" fillId="0" borderId="8" xfId="0" applyFont="1" applyBorder="1" applyAlignment="1">
      <alignment horizontal="left" wrapText="1"/>
    </xf>
    <xf numFmtId="0" fontId="4" fillId="0" borderId="16" xfId="0" applyFont="1" applyBorder="1" applyAlignment="1">
      <alignment horizontal="center"/>
    </xf>
    <xf numFmtId="2" fontId="4" fillId="0" borderId="16" xfId="0" applyNumberFormat="1" applyFont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0" fontId="4" fillId="0" borderId="8" xfId="0" applyFont="1" applyBorder="1" applyAlignment="1">
      <alignment wrapText="1"/>
    </xf>
    <xf numFmtId="0" fontId="4" fillId="0" borderId="16" xfId="0" applyFont="1" applyBorder="1" applyAlignment="1">
      <alignment horizontal="left" wrapText="1"/>
    </xf>
    <xf numFmtId="0" fontId="7" fillId="0" borderId="1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wrapText="1"/>
    </xf>
    <xf numFmtId="165" fontId="2" fillId="3" borderId="20" xfId="0" applyNumberFormat="1" applyFont="1" applyFill="1" applyBorder="1" applyAlignment="1">
      <alignment horizontal="right" vertical="center"/>
    </xf>
    <xf numFmtId="0" fontId="4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left" wrapText="1"/>
    </xf>
    <xf numFmtId="0" fontId="4" fillId="0" borderId="22" xfId="0" applyFont="1" applyBorder="1" applyAlignment="1">
      <alignment horizontal="center"/>
    </xf>
    <xf numFmtId="2" fontId="4" fillId="0" borderId="22" xfId="0" applyNumberFormat="1" applyFont="1" applyBorder="1" applyAlignment="1">
      <alignment horizontal="right"/>
    </xf>
    <xf numFmtId="165" fontId="4" fillId="0" borderId="22" xfId="0" applyNumberFormat="1" applyFont="1" applyBorder="1" applyAlignment="1">
      <alignment horizontal="right"/>
    </xf>
    <xf numFmtId="165" fontId="4" fillId="0" borderId="23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center" wrapText="1"/>
    </xf>
    <xf numFmtId="165" fontId="4" fillId="0" borderId="25" xfId="0" applyNumberFormat="1" applyFont="1" applyBorder="1" applyAlignment="1">
      <alignment horizontal="right" vertical="center"/>
    </xf>
    <xf numFmtId="0" fontId="4" fillId="0" borderId="26" xfId="0" applyFont="1" applyBorder="1" applyAlignment="1">
      <alignment horizontal="center" wrapText="1"/>
    </xf>
    <xf numFmtId="0" fontId="3" fillId="0" borderId="27" xfId="0" applyFont="1" applyBorder="1" applyAlignment="1">
      <alignment horizontal="left" wrapText="1"/>
    </xf>
    <xf numFmtId="0" fontId="4" fillId="0" borderId="27" xfId="0" applyFont="1" applyBorder="1" applyAlignment="1">
      <alignment horizontal="center"/>
    </xf>
    <xf numFmtId="2" fontId="4" fillId="0" borderId="27" xfId="0" applyNumberFormat="1" applyFont="1" applyBorder="1" applyAlignment="1">
      <alignment horizontal="right"/>
    </xf>
    <xf numFmtId="165" fontId="4" fillId="0" borderId="27" xfId="0" applyNumberFormat="1" applyFont="1" applyBorder="1" applyAlignment="1">
      <alignment horizontal="right"/>
    </xf>
    <xf numFmtId="165" fontId="4" fillId="0" borderId="28" xfId="0" applyNumberFormat="1" applyFont="1" applyBorder="1" applyAlignment="1">
      <alignment horizontal="right" vertical="center"/>
    </xf>
    <xf numFmtId="165" fontId="2" fillId="3" borderId="32" xfId="0" applyNumberFormat="1" applyFont="1" applyFill="1" applyBorder="1" applyAlignment="1">
      <alignment horizontal="right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/>
    </xf>
    <xf numFmtId="2" fontId="6" fillId="0" borderId="34" xfId="1" applyNumberFormat="1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17" fontId="8" fillId="0" borderId="36" xfId="0" applyNumberFormat="1" applyFont="1" applyBorder="1" applyAlignment="1">
      <alignment vertical="center"/>
    </xf>
    <xf numFmtId="17" fontId="9" fillId="0" borderId="36" xfId="0" applyNumberFormat="1" applyFont="1" applyBorder="1" applyAlignment="1">
      <alignment vertical="center"/>
    </xf>
    <xf numFmtId="17" fontId="9" fillId="0" borderId="36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B5D17-8369-45FE-A857-3C3A7A0C6B15}">
  <sheetPr>
    <pageSetUpPr fitToPage="1"/>
  </sheetPr>
  <dimension ref="A1:I47"/>
  <sheetViews>
    <sheetView tabSelected="1" zoomScale="85" zoomScaleNormal="85" workbookViewId="0">
      <selection activeCell="B4" sqref="B4"/>
    </sheetView>
  </sheetViews>
  <sheetFormatPr baseColWidth="10" defaultColWidth="11.453125" defaultRowHeight="14.5" x14ac:dyDescent="0.35"/>
  <cols>
    <col min="1" max="1" width="14" customWidth="1"/>
    <col min="2" max="2" width="71.453125" customWidth="1"/>
    <col min="3" max="3" width="4.26953125" customWidth="1"/>
    <col min="4" max="5" width="14.54296875" customWidth="1"/>
    <col min="6" max="6" width="21.81640625" customWidth="1"/>
    <col min="9" max="9" width="11.453125" style="1"/>
    <col min="13" max="13" width="16" customWidth="1"/>
  </cols>
  <sheetData>
    <row r="1" spans="1:6" ht="63" customHeight="1" thickTop="1" thickBot="1" x14ac:dyDescent="0.4">
      <c r="A1" s="60" t="s">
        <v>43</v>
      </c>
      <c r="B1" s="61"/>
      <c r="C1" s="61"/>
      <c r="D1" s="61"/>
      <c r="E1" s="61"/>
      <c r="F1" s="62"/>
    </row>
    <row r="2" spans="1:6" ht="15.5" thickTop="1" thickBot="1" x14ac:dyDescent="0.4">
      <c r="A2" s="2" t="s">
        <v>1</v>
      </c>
      <c r="B2" s="3" t="s">
        <v>2</v>
      </c>
      <c r="C2" s="4" t="s">
        <v>0</v>
      </c>
      <c r="D2" s="5" t="s">
        <v>3</v>
      </c>
      <c r="E2" s="5" t="s">
        <v>4</v>
      </c>
      <c r="F2" s="6" t="s">
        <v>5</v>
      </c>
    </row>
    <row r="3" spans="1:6" ht="15" thickTop="1" x14ac:dyDescent="0.35">
      <c r="A3" s="52"/>
      <c r="B3" s="53"/>
      <c r="C3" s="54"/>
      <c r="D3" s="55"/>
      <c r="E3" s="55"/>
      <c r="F3" s="56"/>
    </row>
    <row r="4" spans="1:6" x14ac:dyDescent="0.35">
      <c r="A4" s="52"/>
      <c r="B4" s="57" t="s">
        <v>64</v>
      </c>
      <c r="C4" s="54"/>
      <c r="D4" s="55"/>
      <c r="E4" s="55"/>
      <c r="F4" s="56"/>
    </row>
    <row r="5" spans="1:6" x14ac:dyDescent="0.35">
      <c r="A5" s="52"/>
      <c r="B5" s="58" t="s">
        <v>65</v>
      </c>
      <c r="C5" s="54"/>
      <c r="D5" s="55"/>
      <c r="E5" s="55"/>
      <c r="F5" s="56"/>
    </row>
    <row r="6" spans="1:6" x14ac:dyDescent="0.35">
      <c r="A6" s="52"/>
      <c r="B6" s="58" t="s">
        <v>66</v>
      </c>
      <c r="C6" s="54"/>
      <c r="D6" s="55"/>
      <c r="E6" s="55"/>
      <c r="F6" s="56"/>
    </row>
    <row r="7" spans="1:6" ht="25" x14ac:dyDescent="0.35">
      <c r="A7" s="52"/>
      <c r="B7" s="59" t="s">
        <v>67</v>
      </c>
      <c r="C7" s="54"/>
      <c r="D7" s="55"/>
      <c r="E7" s="55"/>
      <c r="F7" s="56"/>
    </row>
    <row r="8" spans="1:6" x14ac:dyDescent="0.35">
      <c r="A8" s="7"/>
      <c r="B8" s="8"/>
      <c r="C8" s="9"/>
      <c r="D8" s="10"/>
      <c r="E8" s="10"/>
      <c r="F8" s="11"/>
    </row>
    <row r="9" spans="1:6" x14ac:dyDescent="0.35">
      <c r="A9" s="7"/>
      <c r="B9" s="35" t="s">
        <v>69</v>
      </c>
      <c r="C9" s="29"/>
      <c r="D9" s="30"/>
      <c r="E9" s="30"/>
      <c r="F9" s="11"/>
    </row>
    <row r="10" spans="1:6" x14ac:dyDescent="0.35">
      <c r="A10" s="7"/>
      <c r="B10" s="33"/>
      <c r="C10" s="29"/>
      <c r="D10" s="30"/>
      <c r="E10" s="30"/>
      <c r="F10" s="11"/>
    </row>
    <row r="11" spans="1:6" x14ac:dyDescent="0.35">
      <c r="A11" s="7" t="s">
        <v>10</v>
      </c>
      <c r="B11" s="28" t="s">
        <v>19</v>
      </c>
      <c r="C11" s="9"/>
      <c r="D11" s="10"/>
      <c r="E11" s="26"/>
      <c r="F11" s="11"/>
    </row>
    <row r="12" spans="1:6" x14ac:dyDescent="0.35">
      <c r="A12" s="7" t="s">
        <v>44</v>
      </c>
      <c r="B12" s="8" t="s">
        <v>20</v>
      </c>
      <c r="C12" s="34" t="s">
        <v>7</v>
      </c>
      <c r="D12" s="10"/>
      <c r="E12" s="26"/>
      <c r="F12" s="11">
        <f>+D12*E12</f>
        <v>0</v>
      </c>
    </row>
    <row r="13" spans="1:6" x14ac:dyDescent="0.35">
      <c r="A13" s="7" t="s">
        <v>45</v>
      </c>
      <c r="B13" s="8" t="s">
        <v>21</v>
      </c>
      <c r="C13" s="34" t="s">
        <v>7</v>
      </c>
      <c r="D13" s="10"/>
      <c r="E13" s="26"/>
      <c r="F13" s="11">
        <f t="shared" ref="F13:F14" si="0">+D13*E13</f>
        <v>0</v>
      </c>
    </row>
    <row r="14" spans="1:6" x14ac:dyDescent="0.35">
      <c r="A14" s="7" t="s">
        <v>46</v>
      </c>
      <c r="B14" s="8" t="s">
        <v>22</v>
      </c>
      <c r="C14" s="34" t="s">
        <v>7</v>
      </c>
      <c r="D14" s="10"/>
      <c r="E14" s="26"/>
      <c r="F14" s="11">
        <f t="shared" si="0"/>
        <v>0</v>
      </c>
    </row>
    <row r="15" spans="1:6" x14ac:dyDescent="0.35">
      <c r="A15" s="7"/>
      <c r="B15" s="33"/>
      <c r="C15" s="29"/>
      <c r="D15" s="30"/>
      <c r="E15" s="31"/>
      <c r="F15" s="11"/>
    </row>
    <row r="16" spans="1:6" x14ac:dyDescent="0.35">
      <c r="A16" s="7" t="s">
        <v>11</v>
      </c>
      <c r="B16" s="28" t="s">
        <v>23</v>
      </c>
      <c r="C16" s="9"/>
      <c r="D16" s="10"/>
      <c r="E16" s="26"/>
      <c r="F16" s="11"/>
    </row>
    <row r="17" spans="1:8" x14ac:dyDescent="0.35">
      <c r="A17" s="12" t="s">
        <v>47</v>
      </c>
      <c r="B17" s="32" t="s">
        <v>24</v>
      </c>
      <c r="C17" s="14"/>
      <c r="D17" s="10"/>
      <c r="E17" s="26"/>
      <c r="F17" s="16"/>
    </row>
    <row r="18" spans="1:8" x14ac:dyDescent="0.35">
      <c r="A18" s="12" t="s">
        <v>48</v>
      </c>
      <c r="B18" s="25" t="s">
        <v>25</v>
      </c>
      <c r="C18" s="14" t="s">
        <v>8</v>
      </c>
      <c r="D18" s="10"/>
      <c r="E18" s="26"/>
      <c r="F18" s="11">
        <f t="shared" ref="F18:F23" si="1">+D18*E18</f>
        <v>0</v>
      </c>
    </row>
    <row r="19" spans="1:8" ht="28.5" customHeight="1" x14ac:dyDescent="0.35">
      <c r="A19" s="12" t="s">
        <v>49</v>
      </c>
      <c r="B19" s="25" t="s">
        <v>26</v>
      </c>
      <c r="C19" s="14" t="s">
        <v>8</v>
      </c>
      <c r="D19" s="10"/>
      <c r="E19" s="26"/>
      <c r="F19" s="11">
        <f t="shared" si="1"/>
        <v>0</v>
      </c>
    </row>
    <row r="20" spans="1:8" x14ac:dyDescent="0.35">
      <c r="A20" s="12" t="s">
        <v>50</v>
      </c>
      <c r="B20" s="25" t="s">
        <v>27</v>
      </c>
      <c r="C20" s="14" t="s">
        <v>7</v>
      </c>
      <c r="D20" s="10"/>
      <c r="E20" s="26"/>
      <c r="F20" s="11">
        <f t="shared" si="1"/>
        <v>0</v>
      </c>
    </row>
    <row r="21" spans="1:8" x14ac:dyDescent="0.35">
      <c r="A21" s="12" t="s">
        <v>51</v>
      </c>
      <c r="B21" s="25" t="s">
        <v>28</v>
      </c>
      <c r="C21" s="14" t="s">
        <v>8</v>
      </c>
      <c r="D21" s="10"/>
      <c r="E21" s="26"/>
      <c r="F21" s="11">
        <f t="shared" si="1"/>
        <v>0</v>
      </c>
    </row>
    <row r="22" spans="1:8" x14ac:dyDescent="0.35">
      <c r="A22" s="12" t="s">
        <v>52</v>
      </c>
      <c r="B22" s="25" t="s">
        <v>29</v>
      </c>
      <c r="C22" s="14" t="s">
        <v>8</v>
      </c>
      <c r="D22" s="10"/>
      <c r="E22" s="26"/>
      <c r="F22" s="11">
        <f t="shared" si="1"/>
        <v>0</v>
      </c>
      <c r="H22" s="1"/>
    </row>
    <row r="23" spans="1:8" x14ac:dyDescent="0.35">
      <c r="A23" s="12" t="s">
        <v>53</v>
      </c>
      <c r="B23" s="25" t="s">
        <v>42</v>
      </c>
      <c r="C23" s="14" t="s">
        <v>9</v>
      </c>
      <c r="D23" s="30"/>
      <c r="E23" s="31"/>
      <c r="F23" s="11">
        <f t="shared" si="1"/>
        <v>0</v>
      </c>
    </row>
    <row r="24" spans="1:8" ht="27" customHeight="1" x14ac:dyDescent="0.35">
      <c r="A24" s="12" t="s">
        <v>54</v>
      </c>
      <c r="B24" s="25" t="s">
        <v>30</v>
      </c>
      <c r="C24" s="14"/>
      <c r="D24" s="10"/>
      <c r="E24" s="26"/>
      <c r="F24" s="16"/>
    </row>
    <row r="25" spans="1:8" x14ac:dyDescent="0.35">
      <c r="A25" s="12" t="s">
        <v>55</v>
      </c>
      <c r="B25" s="25" t="s">
        <v>31</v>
      </c>
      <c r="C25" s="14" t="s">
        <v>8</v>
      </c>
      <c r="D25" s="10"/>
      <c r="E25" s="26"/>
      <c r="F25" s="11">
        <f t="shared" ref="F25:F29" si="2">+D25*E25</f>
        <v>0</v>
      </c>
    </row>
    <row r="26" spans="1:8" x14ac:dyDescent="0.35">
      <c r="A26" s="12" t="s">
        <v>56</v>
      </c>
      <c r="B26" s="25" t="s">
        <v>32</v>
      </c>
      <c r="C26" s="14" t="s">
        <v>8</v>
      </c>
      <c r="D26" s="10"/>
      <c r="E26" s="26"/>
      <c r="F26" s="11">
        <f t="shared" si="2"/>
        <v>0</v>
      </c>
    </row>
    <row r="27" spans="1:8" x14ac:dyDescent="0.35">
      <c r="A27" s="12" t="s">
        <v>57</v>
      </c>
      <c r="B27" s="25" t="s">
        <v>33</v>
      </c>
      <c r="C27" s="14" t="s">
        <v>8</v>
      </c>
      <c r="D27" s="10"/>
      <c r="E27" s="26"/>
      <c r="F27" s="11">
        <f t="shared" si="2"/>
        <v>0</v>
      </c>
    </row>
    <row r="28" spans="1:8" x14ac:dyDescent="0.35">
      <c r="A28" s="12" t="s">
        <v>58</v>
      </c>
      <c r="B28" s="25" t="s">
        <v>34</v>
      </c>
      <c r="C28" s="14" t="s">
        <v>8</v>
      </c>
      <c r="D28" s="10"/>
      <c r="E28" s="26"/>
      <c r="F28" s="11">
        <f t="shared" si="2"/>
        <v>0</v>
      </c>
    </row>
    <row r="29" spans="1:8" x14ac:dyDescent="0.35">
      <c r="A29" s="12" t="s">
        <v>59</v>
      </c>
      <c r="B29" s="25" t="s">
        <v>63</v>
      </c>
      <c r="C29" s="14" t="s">
        <v>9</v>
      </c>
      <c r="D29" s="15"/>
      <c r="E29" s="27"/>
      <c r="F29" s="11">
        <f t="shared" si="2"/>
        <v>0</v>
      </c>
    </row>
    <row r="30" spans="1:8" x14ac:dyDescent="0.35">
      <c r="A30" s="12"/>
      <c r="B30" s="17"/>
      <c r="C30" s="14"/>
      <c r="D30" s="15"/>
      <c r="E30" s="27"/>
      <c r="F30" s="16"/>
    </row>
    <row r="31" spans="1:8" x14ac:dyDescent="0.35">
      <c r="A31" s="12" t="s">
        <v>12</v>
      </c>
      <c r="B31" s="24" t="s">
        <v>35</v>
      </c>
      <c r="C31" s="14"/>
      <c r="D31" s="15"/>
      <c r="E31" s="27"/>
      <c r="F31" s="16"/>
    </row>
    <row r="32" spans="1:8" ht="28.5" x14ac:dyDescent="0.35">
      <c r="A32" s="12" t="s">
        <v>13</v>
      </c>
      <c r="B32" s="25" t="s">
        <v>36</v>
      </c>
      <c r="C32" s="14" t="s">
        <v>7</v>
      </c>
      <c r="D32" s="15"/>
      <c r="E32" s="27"/>
      <c r="F32" s="11">
        <f t="shared" ref="F32:F37" si="3">+D32*E32</f>
        <v>0</v>
      </c>
    </row>
    <row r="33" spans="1:6" ht="28.5" x14ac:dyDescent="0.35">
      <c r="A33" s="12" t="s">
        <v>14</v>
      </c>
      <c r="B33" s="25" t="s">
        <v>37</v>
      </c>
      <c r="C33" s="14" t="s">
        <v>7</v>
      </c>
      <c r="D33" s="15"/>
      <c r="E33" s="27"/>
      <c r="F33" s="11">
        <f t="shared" si="3"/>
        <v>0</v>
      </c>
    </row>
    <row r="34" spans="1:6" x14ac:dyDescent="0.35">
      <c r="A34" s="12" t="s">
        <v>15</v>
      </c>
      <c r="B34" s="25" t="s">
        <v>38</v>
      </c>
      <c r="C34" s="14" t="s">
        <v>7</v>
      </c>
      <c r="D34" s="15"/>
      <c r="E34" s="27"/>
      <c r="F34" s="11">
        <f t="shared" si="3"/>
        <v>0</v>
      </c>
    </row>
    <row r="35" spans="1:6" x14ac:dyDescent="0.35">
      <c r="A35" s="12" t="s">
        <v>16</v>
      </c>
      <c r="B35" s="25" t="s">
        <v>39</v>
      </c>
      <c r="C35" s="14" t="s">
        <v>0</v>
      </c>
      <c r="D35" s="15"/>
      <c r="E35" s="27"/>
      <c r="F35" s="11">
        <f t="shared" si="3"/>
        <v>0</v>
      </c>
    </row>
    <row r="36" spans="1:6" x14ac:dyDescent="0.35">
      <c r="A36" s="12" t="s">
        <v>17</v>
      </c>
      <c r="B36" s="25" t="s">
        <v>40</v>
      </c>
      <c r="C36" s="14" t="s">
        <v>0</v>
      </c>
      <c r="D36" s="15"/>
      <c r="E36" s="27"/>
      <c r="F36" s="11">
        <f t="shared" si="3"/>
        <v>0</v>
      </c>
    </row>
    <row r="37" spans="1:6" x14ac:dyDescent="0.35">
      <c r="A37" s="12" t="s">
        <v>18</v>
      </c>
      <c r="B37" s="25" t="s">
        <v>41</v>
      </c>
      <c r="C37" s="14" t="s">
        <v>0</v>
      </c>
      <c r="D37" s="15"/>
      <c r="E37" s="27"/>
      <c r="F37" s="11">
        <f t="shared" si="3"/>
        <v>0</v>
      </c>
    </row>
    <row r="38" spans="1:6" x14ac:dyDescent="0.35">
      <c r="A38" s="12" t="s">
        <v>61</v>
      </c>
      <c r="B38" s="25" t="s">
        <v>62</v>
      </c>
      <c r="C38" s="14" t="s">
        <v>9</v>
      </c>
      <c r="D38" s="15"/>
      <c r="E38" s="27"/>
      <c r="F38" s="11">
        <f t="shared" ref="F38" si="4">+D38*E38</f>
        <v>0</v>
      </c>
    </row>
    <row r="39" spans="1:6" x14ac:dyDescent="0.35">
      <c r="A39" s="12"/>
      <c r="B39" s="25"/>
      <c r="C39" s="14"/>
      <c r="D39" s="15"/>
      <c r="E39" s="27"/>
      <c r="F39" s="16"/>
    </row>
    <row r="40" spans="1:6" ht="15" thickBot="1" x14ac:dyDescent="0.4">
      <c r="A40" s="18"/>
      <c r="B40" s="19"/>
      <c r="C40" s="20"/>
      <c r="D40" s="21"/>
      <c r="E40" s="21"/>
      <c r="F40" s="22"/>
    </row>
    <row r="41" spans="1:6" ht="33.75" customHeight="1" thickTop="1" thickBot="1" x14ac:dyDescent="0.4">
      <c r="A41" s="63" t="s">
        <v>68</v>
      </c>
      <c r="B41" s="64"/>
      <c r="C41" s="64"/>
      <c r="D41" s="64"/>
      <c r="E41" s="65"/>
      <c r="F41" s="23">
        <f>SUM(F8:F40)</f>
        <v>0</v>
      </c>
    </row>
    <row r="42" spans="1:6" ht="28.5" customHeight="1" thickTop="1" thickBot="1" x14ac:dyDescent="0.4">
      <c r="A42" s="66" t="s">
        <v>60</v>
      </c>
      <c r="B42" s="67"/>
      <c r="C42" s="67"/>
      <c r="D42" s="67"/>
      <c r="E42" s="68"/>
      <c r="F42" s="36">
        <f>F41*10%</f>
        <v>0</v>
      </c>
    </row>
    <row r="43" spans="1:6" ht="32.25" customHeight="1" thickTop="1" thickBot="1" x14ac:dyDescent="0.4">
      <c r="A43" s="69" t="s">
        <v>6</v>
      </c>
      <c r="B43" s="70"/>
      <c r="C43" s="70"/>
      <c r="D43" s="70"/>
      <c r="E43" s="71"/>
      <c r="F43" s="51">
        <f>F42+F41</f>
        <v>0</v>
      </c>
    </row>
    <row r="44" spans="1:6" ht="15" thickTop="1" x14ac:dyDescent="0.35">
      <c r="A44" s="37"/>
      <c r="B44" s="38"/>
      <c r="C44" s="39"/>
      <c r="D44" s="40"/>
      <c r="E44" s="41"/>
      <c r="F44" s="42"/>
    </row>
    <row r="45" spans="1:6" x14ac:dyDescent="0.35">
      <c r="A45" s="43"/>
      <c r="B45" s="13"/>
      <c r="C45" s="14"/>
      <c r="D45" s="15"/>
      <c r="E45" s="27"/>
      <c r="F45" s="44"/>
    </row>
    <row r="46" spans="1:6" ht="15" thickBot="1" x14ac:dyDescent="0.4">
      <c r="A46" s="45"/>
      <c r="B46" s="46"/>
      <c r="C46" s="47"/>
      <c r="D46" s="48"/>
      <c r="E46" s="49"/>
      <c r="F46" s="50"/>
    </row>
    <row r="47" spans="1:6" ht="15" thickTop="1" x14ac:dyDescent="0.35"/>
  </sheetData>
  <mergeCells count="4">
    <mergeCell ref="A1:F1"/>
    <mergeCell ref="A41:E41"/>
    <mergeCell ref="A42:E42"/>
    <mergeCell ref="A43:E43"/>
  </mergeCells>
  <pageMargins left="0.70866141732283472" right="0.70866141732283472" top="0.74803149606299213" bottom="0.74803149606299213" header="0.31496062992125984" footer="0.31496062992125984"/>
  <pageSetup paperSize="9" scale="62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8247a9c-9d20-4949-8bda-3a9fda6bf0fd">VVT476XY627U-1322609933-270737</_dlc_DocId>
    <_dlc_DocIdUrl xmlns="78247a9c-9d20-4949-8bda-3a9fda6bf0fd">
      <Url>https://loizilloning91.sharepoint.com/sites/Loizillon/_layouts/15/DocIdRedir.aspx?ID=VVT476XY627U-1322609933-270737</Url>
      <Description>VVT476XY627U-1322609933-270737</Description>
    </_dlc_DocIdUrl>
    <lcf76f155ced4ddcb4097134ff3c332f xmlns="5d9cf44c-efa6-4329-9419-d43525f9b69d">
      <Terms xmlns="http://schemas.microsoft.com/office/infopath/2007/PartnerControls"/>
    </lcf76f155ced4ddcb4097134ff3c332f>
    <TaxCatchAll xmlns="78247a9c-9d20-4949-8bda-3a9fda6bf0f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205FAC96D25047A5BCCC10DB1739D5" ma:contentTypeVersion="18" ma:contentTypeDescription="Crée un document." ma:contentTypeScope="" ma:versionID="9ab2f5b735838c63695b9ae89af34339">
  <xsd:schema xmlns:xsd="http://www.w3.org/2001/XMLSchema" xmlns:xs="http://www.w3.org/2001/XMLSchema" xmlns:p="http://schemas.microsoft.com/office/2006/metadata/properties" xmlns:ns2="78247a9c-9d20-4949-8bda-3a9fda6bf0fd" xmlns:ns3="5d9cf44c-efa6-4329-9419-d43525f9b69d" targetNamespace="http://schemas.microsoft.com/office/2006/metadata/properties" ma:root="true" ma:fieldsID="807781e65e0d4c36422fbcaca4c5b7b3" ns2:_="" ns3:_="">
    <xsd:import namespace="78247a9c-9d20-4949-8bda-3a9fda6bf0fd"/>
    <xsd:import namespace="5d9cf44c-efa6-4329-9419-d43525f9b69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haredWithUsers" minOccurs="0"/>
                <xsd:element ref="ns2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247a9c-9d20-4949-8bda-3a9fda6bf0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a25a7f2b-4f6f-438d-afdc-c7fe3916d2bc}" ma:internalName="TaxCatchAll" ma:showField="CatchAllData" ma:web="78247a9c-9d20-4949-8bda-3a9fda6bf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cf44c-efa6-4329-9419-d43525f9b6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b4420ad2-c64f-48e4-9efb-ed8a34df2c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2ACB2A-8122-4FCF-8DC1-357C0D48CAD8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78247a9c-9d20-4949-8bda-3a9fda6bf0fd"/>
    <ds:schemaRef ds:uri="5d9cf44c-efa6-4329-9419-d43525f9b69d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51B6211-8D1D-40DD-BC35-1DA6419A45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247a9c-9d20-4949-8bda-3a9fda6bf0fd"/>
    <ds:schemaRef ds:uri="5d9cf44c-efa6-4329-9419-d43525f9b6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2FADD2-572D-40A5-9A57-0142D2E4D19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</vt:lpstr>
      <vt:lpstr>'LOT 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Nagy Eugenie (Mme)</cp:lastModifiedBy>
  <cp:lastPrinted>2022-07-20T14:08:55Z</cp:lastPrinted>
  <dcterms:created xsi:type="dcterms:W3CDTF">2013-02-26T13:45:46Z</dcterms:created>
  <dcterms:modified xsi:type="dcterms:W3CDTF">2025-02-12T08:57:56Z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0x01010006205FAC96D25047A5BCCC10DB1739D5</vt:lpwstr>
  </property>
  <property fmtid="{D5CDD505-2E9C-101B-9397-08002B2CF9AE}" pid="3" name="_dlc_DocIdItemGuid">
    <vt:lpwstr>c60e2adc-9a5a-46c3-96a5-7c90765a3fdf</vt:lpwstr>
  </property>
  <property fmtid="{D5CDD505-2E9C-101B-9397-08002B2CF9AE}" pid="4" name="MediaServiceImageTags">
    <vt:lpwstr/>
  </property>
</Properties>
</file>