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Z:\1 - AFFAIRES\2417 - CISAM TIMONE\6 - PIECES ECRITES\"/>
    </mc:Choice>
  </mc:AlternateContent>
  <xr:revisionPtr revIDLastSave="0" documentId="13_ncr:1_{9D307139-C18D-4802-AA13-1538AE9D837B}" xr6:coauthVersionLast="47" xr6:coauthVersionMax="47" xr10:uidLastSave="{00000000-0000-0000-0000-000000000000}"/>
  <bookViews>
    <workbookView xWindow="-120" yWindow="-120" windowWidth="29040" windowHeight="15840" tabRatio="883" xr2:uid="{00000000-000D-0000-FFFF-FFFF00000000}"/>
  </bookViews>
  <sheets>
    <sheet name="Lot 03" sheetId="147" r:id="rId1"/>
  </sheets>
  <externalReferences>
    <externalReference r:id="rId2"/>
    <externalReference r:id="rId3"/>
  </externalReferences>
  <definedNames>
    <definedName name="_______tot1">#REF!</definedName>
    <definedName name="_______tot2">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BUL5">[1]MATERIEL!$H$128</definedName>
    <definedName name="_BUL950">[1]MATERIEL!$H$127</definedName>
    <definedName name="_BUL973">[1]MATERIEL!$H$126</definedName>
    <definedName name="_car1">[2]ETUDE!$M$74:$AT$74</definedName>
    <definedName name="_car2">[2]ETUDE!$M$75:$AT$75</definedName>
    <definedName name="_cib2">#REF!</definedName>
    <definedName name="_fai1">[2]ETUDE!$M$39:$AT$39</definedName>
    <definedName name="_fai2">[2]ETUDE!$M$40:$AT$40</definedName>
    <definedName name="_fil1">[2]ETUDE!$M$151:$AT$151</definedName>
    <definedName name="_fil2">[2]ETUDE!$M$152:$AT$152</definedName>
    <definedName name="_lat1">[2]ETUDE!$M$60:$AT$60</definedName>
    <definedName name="_lat2">[2]ETUDE!$M$61:$AT$61</definedName>
    <definedName name="_MAT1">#REF!</definedName>
    <definedName name="_MAT10">#REF!</definedName>
    <definedName name="_MAT11">#REF!</definedName>
    <definedName name="_MAT12">#REF!</definedName>
    <definedName name="_MAT2">#REF!</definedName>
    <definedName name="_MAT3">#REF!</definedName>
    <definedName name="_MAT4">#REF!</definedName>
    <definedName name="_MAT5">#REF!</definedName>
    <definedName name="_MAT6">#REF!</definedName>
    <definedName name="_MAT7">#REF!</definedName>
    <definedName name="_MAT8">#REF!</definedName>
    <definedName name="_MAT9">#REF!</definedName>
    <definedName name="_MI3">[1]MATERIEL!$H$31</definedName>
    <definedName name="_MI4">[1]MATERIEL!$H$35</definedName>
    <definedName name="_MO1">#REF!</definedName>
    <definedName name="_MO2">#REF!</definedName>
    <definedName name="_MO3">#REF!</definedName>
    <definedName name="_MO4">#REF!</definedName>
    <definedName name="_par1">[2]ETUDE!$M$77:$AT$77</definedName>
    <definedName name="_par2">[2]ETUDE!$M$78:$AT$78</definedName>
    <definedName name="_par3">[2]ETUDE!$M$79:$AT$79</definedName>
    <definedName name="_PE215">[1]MATERIEL!$H$26</definedName>
    <definedName name="_PE270">[1]MATERIEL!$H$27</definedName>
    <definedName name="_PE922">[1]MATERIEL!$H$14</definedName>
    <definedName name="_PE934">[1]MATERIEL!$H$15</definedName>
    <definedName name="_PE942">[1]MATERIEL!$H$16</definedName>
    <definedName name="_PE944">[1]MATERIEL!$H$17</definedName>
    <definedName name="_PE952">[1]MATERIEL!$H$18</definedName>
    <definedName name="_PE954">[1]MATERIEL!$H$19</definedName>
    <definedName name="_PE981">[1]MATERIEL!$H$21</definedName>
    <definedName name="_PE984">[1]MATERIEL!$H$22</definedName>
    <definedName name="_rc1">[2]ETUDE!$M$36:$AT$36</definedName>
    <definedName name="_rc2">[2]ETUDE!$M$37:$AT$37</definedName>
    <definedName name="_rs1">[2]ETUDE!$M$34:$AT$34</definedName>
    <definedName name="_rs2">[2]ETUDE!$M$35:$AT$35</definedName>
    <definedName name="_SE50">[1]MATERIEL!$H$213</definedName>
    <definedName name="_TE215">[1]MATERIEL!$K$26</definedName>
    <definedName name="_TE270">[1]MATERIEL!$K$27</definedName>
    <definedName name="_TE922">[1]MATERIEL!$K$14</definedName>
    <definedName name="_TE934">[1]MATERIEL!$K$15</definedName>
    <definedName name="_TE942">[1]MATERIEL!$K$16</definedName>
    <definedName name="_TE944">[1]MATERIEL!$K$17</definedName>
    <definedName name="_TE952">[1]MATERIEL!$K$18</definedName>
    <definedName name="_TE954">[1]MATERIEL!$K$19</definedName>
    <definedName name="_TE981">[1]MATERIEL!$K$21</definedName>
    <definedName name="_TE984">[1]MATERIEL!$K$22</definedName>
    <definedName name="_Toc101786326" localSheetId="0">'Lot 03'!#REF!</definedName>
    <definedName name="_Toc101786326">#REF!</definedName>
    <definedName name="_Toc10540974" localSheetId="0">'Lot 03'!#REF!</definedName>
    <definedName name="_Toc10540974">#REF!</definedName>
    <definedName name="_Toc140980367" localSheetId="0">'Lot 03'!#REF!</definedName>
    <definedName name="_Toc140980367">#REF!</definedName>
    <definedName name="_Toc140980370" localSheetId="0">'Lot 03'!#REF!</definedName>
    <definedName name="_Toc140980370">#REF!</definedName>
    <definedName name="_Toc142893335">#REF!</definedName>
    <definedName name="_Toc143681046" localSheetId="0">'Lot 03'!#REF!</definedName>
    <definedName name="_Toc143681046">#REF!</definedName>
    <definedName name="_Toc143681076" localSheetId="0">'Lot 03'!#REF!</definedName>
    <definedName name="_Toc143681076">#REF!</definedName>
    <definedName name="_Toc163534303" localSheetId="0">'Lot 03'!#REF!</definedName>
    <definedName name="_Toc163534303">#REF!</definedName>
    <definedName name="_Toc181182716" localSheetId="0">'Lot 03'!#REF!</definedName>
    <definedName name="_Toc181182716">#REF!</definedName>
    <definedName name="_Toc181182725" localSheetId="0">'Lot 03'!#REF!</definedName>
    <definedName name="_Toc181182725">#REF!</definedName>
    <definedName name="_Toc240720876" localSheetId="0">'Lot 03'!#REF!</definedName>
    <definedName name="_Toc240720876">#REF!</definedName>
    <definedName name="_Toc273875412" localSheetId="0">'Lot 03'!#REF!</definedName>
    <definedName name="_Toc273875412">#REF!</definedName>
    <definedName name="_Toc273875482" localSheetId="0">'Lot 03'!#REF!</definedName>
    <definedName name="_Toc273875482">#REF!</definedName>
    <definedName name="_Toc273875484" localSheetId="0">'Lot 03'!#REF!</definedName>
    <definedName name="_Toc273875484">#REF!</definedName>
    <definedName name="_Toc273875485" localSheetId="0">'Lot 03'!#REF!</definedName>
    <definedName name="_Toc273875485">#REF!</definedName>
    <definedName name="_Toc273875486" localSheetId="0">'Lot 03'!#REF!</definedName>
    <definedName name="_Toc273875486">#REF!</definedName>
    <definedName name="_Toc295207910" localSheetId="0">'Lot 03'!#REF!</definedName>
    <definedName name="_Toc295207910">#REF!</definedName>
    <definedName name="_Toc295207911" localSheetId="0">'Lot 03'!#REF!</definedName>
    <definedName name="_Toc295207911">#REF!</definedName>
    <definedName name="_Toc304907499" localSheetId="0">'Lot 03'!#REF!</definedName>
    <definedName name="_Toc304907499">#REF!</definedName>
    <definedName name="_Toc304907503" localSheetId="0">'Lot 03'!#REF!</definedName>
    <definedName name="_Toc304907503">#REF!</definedName>
    <definedName name="_Toc304907504" localSheetId="0">'Lot 03'!#REF!</definedName>
    <definedName name="_Toc304907504">#REF!</definedName>
    <definedName name="_Toc304907508" localSheetId="0">'Lot 03'!#REF!</definedName>
    <definedName name="_Toc304907508">#REF!</definedName>
    <definedName name="_Toc307562435" localSheetId="0">'Lot 03'!#REF!</definedName>
    <definedName name="_Toc307562435">#REF!</definedName>
    <definedName name="_Toc308528472" localSheetId="0">'Lot 03'!#REF!</definedName>
    <definedName name="_Toc308528472">#REF!</definedName>
    <definedName name="_Toc308528473" localSheetId="0">'Lot 03'!#REF!</definedName>
    <definedName name="_Toc308528473">#REF!</definedName>
    <definedName name="_Toc308528475" localSheetId="0">'Lot 03'!#REF!</definedName>
    <definedName name="_Toc308528475">#REF!</definedName>
    <definedName name="_Toc308528489" localSheetId="0">'Lot 03'!#REF!</definedName>
    <definedName name="_Toc308528489">#REF!</definedName>
    <definedName name="_Toc320601926" localSheetId="0">'Lot 03'!#REF!</definedName>
    <definedName name="_Toc320601926">#REF!</definedName>
    <definedName name="_Toc320601931" localSheetId="0">'Lot 03'!#REF!</definedName>
    <definedName name="_Toc320601931">#REF!</definedName>
    <definedName name="_Toc320601960" localSheetId="0">'Lot 03'!#REF!</definedName>
    <definedName name="_Toc320601960">#REF!</definedName>
    <definedName name="_Toc320601961" localSheetId="0">'Lot 03'!#REF!</definedName>
    <definedName name="_Toc320601961">#REF!</definedName>
    <definedName name="_Toc320601962" localSheetId="0">'Lot 03'!#REF!</definedName>
    <definedName name="_Toc320601962">#REF!</definedName>
    <definedName name="_Toc320601963" localSheetId="0">'Lot 03'!#REF!</definedName>
    <definedName name="_Toc320601963">#REF!</definedName>
    <definedName name="_Toc320601964" localSheetId="0">'Lot 03'!#REF!</definedName>
    <definedName name="_Toc320601964">#REF!</definedName>
    <definedName name="_Toc330222663" localSheetId="0">'Lot 03'!#REF!</definedName>
    <definedName name="_Toc330222663">#REF!</definedName>
    <definedName name="_Toc330222667" localSheetId="0">'Lot 03'!#REF!</definedName>
    <definedName name="_Toc330222667">#REF!</definedName>
    <definedName name="_Toc381956267" localSheetId="0">'Lot 03'!#REF!</definedName>
    <definedName name="_Toc381956267">#REF!</definedName>
    <definedName name="_Toc397190117" localSheetId="0">'Lot 03'!#REF!</definedName>
    <definedName name="_Toc397190117">#REF!</definedName>
    <definedName name="_Toc417647062" localSheetId="0">'Lot 03'!#REF!</definedName>
    <definedName name="_Toc417647062">#REF!</definedName>
    <definedName name="_Toc417647068" localSheetId="0">'Lot 03'!#REF!</definedName>
    <definedName name="_Toc417647068">#REF!</definedName>
    <definedName name="_Toc438300022" localSheetId="0">'Lot 03'!#REF!</definedName>
    <definedName name="_Toc438300022">#REF!</definedName>
    <definedName name="_Toc438300030" localSheetId="0">'Lot 03'!#REF!</definedName>
    <definedName name="_Toc438300030">#REF!</definedName>
    <definedName name="_Toc443547219" localSheetId="0">'Lot 03'!#REF!</definedName>
    <definedName name="_Toc443547219">#REF!</definedName>
    <definedName name="_Toc443547220" localSheetId="0">'Lot 03'!#REF!</definedName>
    <definedName name="_Toc443547220">#REF!</definedName>
    <definedName name="_Toc443547235" localSheetId="0">'Lot 03'!#REF!</definedName>
    <definedName name="_Toc443547235">#REF!</definedName>
    <definedName name="_Toc443547248" localSheetId="0">'Lot 03'!#REF!</definedName>
    <definedName name="_Toc443547248">#REF!</definedName>
    <definedName name="_Toc443547250" localSheetId="0">'Lot 03'!#REF!</definedName>
    <definedName name="_Toc443547250">#REF!</definedName>
    <definedName name="_Toc443547252" localSheetId="0">'Lot 03'!#REF!</definedName>
    <definedName name="_Toc443547252">#REF!</definedName>
    <definedName name="_Toc443547256" localSheetId="0">'Lot 03'!#REF!</definedName>
    <definedName name="_Toc443547256">#REF!</definedName>
    <definedName name="_Toc443547259" localSheetId="0">'Lot 03'!#REF!</definedName>
    <definedName name="_Toc443547259">#REF!</definedName>
    <definedName name="_Toc443547262" localSheetId="0">'Lot 03'!#REF!</definedName>
    <definedName name="_Toc443547262">#REF!</definedName>
    <definedName name="_Toc443547269" localSheetId="0">'Lot 03'!#REF!</definedName>
    <definedName name="_Toc443547269">#REF!</definedName>
    <definedName name="_Toc486783832" localSheetId="0">'Lot 03'!#REF!</definedName>
    <definedName name="_Toc486783832">#REF!</definedName>
    <definedName name="_Toc486783838" localSheetId="0">'Lot 03'!#REF!</definedName>
    <definedName name="_Toc486783838">#REF!</definedName>
    <definedName name="_Toc486783839" localSheetId="0">'Lot 03'!#REF!</definedName>
    <definedName name="_Toc486783839">#REF!</definedName>
    <definedName name="_Toc486783841" localSheetId="0">'Lot 03'!#REF!</definedName>
    <definedName name="_Toc486783841">#REF!</definedName>
    <definedName name="_Toc486783842" localSheetId="0">'Lot 03'!#REF!</definedName>
    <definedName name="_Toc486783842">#REF!</definedName>
    <definedName name="_Toc486783843" localSheetId="0">'Lot 03'!#REF!</definedName>
    <definedName name="_Toc486783843">#REF!</definedName>
    <definedName name="_Toc486783844" localSheetId="0">'Lot 03'!#REF!</definedName>
    <definedName name="_Toc486783844">#REF!</definedName>
    <definedName name="_Toc486783845" localSheetId="0">'Lot 03'!#REF!</definedName>
    <definedName name="_Toc486783845">#REF!</definedName>
    <definedName name="_Toc486783847" localSheetId="0">'Lot 03'!#REF!</definedName>
    <definedName name="_Toc486783847">#REF!</definedName>
    <definedName name="_Toc486783848" localSheetId="0">'Lot 03'!#REF!</definedName>
    <definedName name="_Toc486783848">#REF!</definedName>
    <definedName name="_Toc486783849" localSheetId="0">'Lot 03'!#REF!</definedName>
    <definedName name="_Toc486783849">#REF!</definedName>
    <definedName name="_Toc486783850" localSheetId="0">'Lot 03'!#REF!</definedName>
    <definedName name="_Toc486783850">#REF!</definedName>
    <definedName name="_Toc486783851" localSheetId="0">'Lot 03'!#REF!</definedName>
    <definedName name="_Toc486783851">#REF!</definedName>
    <definedName name="_Toc486783856" localSheetId="0">'Lot 03'!#REF!</definedName>
    <definedName name="_Toc486783856">#REF!</definedName>
    <definedName name="_Toc486783863" localSheetId="0">'Lot 03'!#REF!</definedName>
    <definedName name="_Toc486783863">#REF!</definedName>
    <definedName name="_Toc486783879" localSheetId="0">'Lot 03'!#REF!</definedName>
    <definedName name="_Toc486783879">#REF!</definedName>
    <definedName name="_Toc486783889" localSheetId="0">'Lot 03'!#REF!</definedName>
    <definedName name="_Toc486783889">#REF!</definedName>
    <definedName name="_Toc486783891" localSheetId="0">'Lot 03'!#REF!</definedName>
    <definedName name="_Toc486783891">#REF!</definedName>
    <definedName name="_Toc486783898" localSheetId="0">'Lot 03'!#REF!</definedName>
    <definedName name="_Toc486783898">#REF!</definedName>
    <definedName name="_Toc486783899" localSheetId="0">'Lot 03'!#REF!</definedName>
    <definedName name="_Toc486783899">#REF!</definedName>
    <definedName name="_Toc486785666" localSheetId="0">'Lot 03'!#REF!</definedName>
    <definedName name="_Toc486785666">#REF!</definedName>
    <definedName name="_Toc486785668" localSheetId="0">'Lot 03'!#REF!</definedName>
    <definedName name="_Toc486785668">#REF!</definedName>
    <definedName name="_Toc486785669" localSheetId="0">'Lot 03'!#REF!</definedName>
    <definedName name="_Toc486785669">#REF!</definedName>
    <definedName name="_Toc486785670" localSheetId="0">'Lot 03'!#REF!</definedName>
    <definedName name="_Toc486785670">#REF!</definedName>
    <definedName name="_Toc486785671" localSheetId="0">'Lot 03'!#REF!</definedName>
    <definedName name="_Toc486785671">#REF!</definedName>
    <definedName name="_Toc486785673" localSheetId="0">'Lot 03'!#REF!</definedName>
    <definedName name="_Toc486785673">#REF!</definedName>
    <definedName name="_Toc486785675" localSheetId="0">'Lot 03'!#REF!</definedName>
    <definedName name="_Toc486785675">#REF!</definedName>
    <definedName name="_Toc486785676" localSheetId="0">'Lot 03'!#REF!</definedName>
    <definedName name="_Toc486785676">#REF!</definedName>
    <definedName name="_Toc486785677" localSheetId="0">'Lot 03'!#REF!</definedName>
    <definedName name="_Toc486785677">#REF!</definedName>
    <definedName name="_Toc486785678" localSheetId="0">'Lot 03'!#REF!</definedName>
    <definedName name="_Toc486785678">#REF!</definedName>
    <definedName name="_Toc486785679" localSheetId="0">'Lot 03'!#REF!</definedName>
    <definedName name="_Toc486785679">#REF!</definedName>
    <definedName name="_Toc505748468" localSheetId="0">'Lot 03'!#REF!</definedName>
    <definedName name="_Toc505748468">#REF!</definedName>
    <definedName name="_Toc9398756" localSheetId="0">'Lot 03'!#REF!</definedName>
    <definedName name="_Toc9398756">#REF!</definedName>
    <definedName name="_Toc9398847" localSheetId="0">'Lot 03'!#REF!</definedName>
    <definedName name="_Toc9398847">#REF!</definedName>
    <definedName name="_tot01">#REF!</definedName>
    <definedName name="_tot1">#REF!</definedName>
    <definedName name="_tot2">#REF!</definedName>
    <definedName name="arrpu">#REF!</definedName>
    <definedName name="AT">[1]MATERIEL!$H$24</definedName>
    <definedName name="ATB">[1]MATERIEL!$H$70</definedName>
    <definedName name="bas_de_page">#REF!</definedName>
    <definedName name="BO">[1]MATERIEL!$H$124</definedName>
    <definedName name="bordereau">#REF!</definedName>
    <definedName name="bp">[2]ETUDE!$M$165:$AT$165</definedName>
    <definedName name="bpp">[2]ETUDE!$M$166:$AT$166</definedName>
    <definedName name="BR">[1]MATERIEL!$H$186</definedName>
    <definedName name="bs">[2]ETUDE!$M$59:$AT$59</definedName>
    <definedName name="CA">[1]MATERIEL!$H$216</definedName>
    <definedName name="cf">[2]ETUDE!$M$24:$AT$24</definedName>
    <definedName name="cff">[2]ETUDE!$M$25:$AT$25</definedName>
    <definedName name="CHIESURA">#REF!</definedName>
    <definedName name="cib">#REF!</definedName>
    <definedName name="clmac">[2]ETUDE!$M$14:$AT$14</definedName>
    <definedName name="clmac2">[2]ETUDE!$M$15:$AT$15</definedName>
    <definedName name="clmac5">[2]ETUDE!$M$16:$AT$16</definedName>
    <definedName name="clpref">[2]ETUDE!$M$17:$AT$17</definedName>
    <definedName name="CMAT1">[2]ETUDE!$AW$6</definedName>
    <definedName name="CMAT2">[2]ETUDE!$AZ$6</definedName>
    <definedName name="CMAT3">[2]ETUDE!$BC$6</definedName>
    <definedName name="CMAT4">[2]ETUDE!$BF$6</definedName>
    <definedName name="CO">[1]MATERIEL!$H$185</definedName>
    <definedName name="coeff">#REF!</definedName>
    <definedName name="coeff_gen">#REF!</definedName>
    <definedName name="COEFFGC">#REF!</definedName>
    <definedName name="COEFIL1">#REF!</definedName>
    <definedName name="COEFIL10">#REF!</definedName>
    <definedName name="COEFIL11">#REF!</definedName>
    <definedName name="COEFIL12">#REF!</definedName>
    <definedName name="COEFIL2">#REF!</definedName>
    <definedName name="COEFIL3">#REF!</definedName>
    <definedName name="COEFIL4">#REF!</definedName>
    <definedName name="COEFIL5">#REF!</definedName>
    <definedName name="COEFIL6">#REF!</definedName>
    <definedName name="COEFIL7">#REF!</definedName>
    <definedName name="COEFIL8">#REF!</definedName>
    <definedName name="COEFIL9">#REF!</definedName>
    <definedName name="COEFLOC">#REF!</definedName>
    <definedName name="COEFMAT">#REF!</definedName>
    <definedName name="COMP">#REF!</definedName>
    <definedName name="conditions">#REF!</definedName>
    <definedName name="cp">[2]ETUDE!$M$58:$AT$58</definedName>
    <definedName name="cpl">[2]ETUDE!$M$81:$AT$81</definedName>
    <definedName name="cs">[2]ETUDE!$M$57:$AT$57</definedName>
    <definedName name="decharge">#REF!</definedName>
    <definedName name="delta">#REF!</definedName>
    <definedName name="désignation">#REF!</definedName>
    <definedName name="dht">#REF!</definedName>
    <definedName name="DIVEURO">#REF!</definedName>
    <definedName name="dttc">#REF!</definedName>
    <definedName name="duree">#REF!</definedName>
    <definedName name="e">#REF!</definedName>
    <definedName name="EM">[1]MATERIEL!$H$214</definedName>
    <definedName name="EURO">#REF!</definedName>
    <definedName name="Excel_BuiltIn_Print_Area_1">#REF!</definedName>
    <definedName name="FIN">#REF!</definedName>
    <definedName name="fp">[2]ETUDE!$M$54:$AT$54</definedName>
    <definedName name="fpl">[2]ETUDE!$M$80:$AT$80</definedName>
    <definedName name="fpp">[2]ETUDE!$M$55:$AT$55</definedName>
    <definedName name="fps">[2]ETUDE!$M$56:$AT$56</definedName>
    <definedName name="Glob">#REF!</definedName>
    <definedName name="GR">[1]MATERIEL!$H$144</definedName>
    <definedName name="GRT">[1]MATERIEL!$H$145</definedName>
    <definedName name="hh">#REF!</definedName>
    <definedName name="hhh">#REF!</definedName>
    <definedName name="HUITDIXHUIT">#REF!</definedName>
    <definedName name="icibas">#REF!</definedName>
    <definedName name="_xlnm.Print_Titles" localSheetId="0">'Lot 03'!$1:$15</definedName>
    <definedName name="incandescent">#REF!</definedName>
    <definedName name="inx">[2]ETUDE!$M$154:$AT$154</definedName>
    <definedName name="JC">[1]MATERIEL!$H$187</definedName>
    <definedName name="kjkj">#REF!</definedName>
    <definedName name="labas">#REF!</definedName>
    <definedName name="MA">[1]MATERIEL!$H$147</definedName>
    <definedName name="MI">[1]MATERIEL!$H$29</definedName>
    <definedName name="MI3P">[1]MATERIEL!$H$78</definedName>
    <definedName name="MI4P">[1]MATERIEL!$H$79</definedName>
    <definedName name="MIP">[1]MATERIEL!$H$76</definedName>
    <definedName name="mlmlml">#REF!</definedName>
    <definedName name="MULT">#REF!</definedName>
    <definedName name="NA">[1]MATERIEL!$H$146</definedName>
    <definedName name="NB_BALLASTS_PAR_LUMINAIRE_1">#REF!</definedName>
    <definedName name="NB_BALLASTS_PAR_LUMINAIRE_2">#REF!</definedName>
    <definedName name="NB_LAMPES_PAR_LUMINAIRE_1">#REF!</definedName>
    <definedName name="NB_LAMPES_PAR_LUMINAIRE_2">#REF!</definedName>
    <definedName name="NB_LUMINAIRES_1">#REF!</definedName>
    <definedName name="NB_LUMINAIRES_2">#REF!</definedName>
    <definedName name="NOMM">#REF!</definedName>
    <definedName name="numero">#REF!</definedName>
    <definedName name="OXY">#REF!</definedName>
    <definedName name="PC">[1]MATERIEL!$H$215</definedName>
    <definedName name="PDEB">#REF!</definedName>
    <definedName name="PE215V">[1]MATERIEL!$H$72</definedName>
    <definedName name="PE270P">[1]MATERIEL!$H$74</definedName>
    <definedName name="PE270V">[1]MATERIEL!$H$73</definedName>
    <definedName name="PE922P">[1]MATERIEL!$H$62</definedName>
    <definedName name="PE922V">[1]MATERIEL!$H$61</definedName>
    <definedName name="PE934P">[1]MATERIEL!$H$64</definedName>
    <definedName name="PE934V">[1]MATERIEL!$H$63</definedName>
    <definedName name="PE942P">[1]MATERIEL!$H$65</definedName>
    <definedName name="PE944P">[1]MATERIEL!$H$66</definedName>
    <definedName name="PE952P">[1]MATERIEL!$H$67</definedName>
    <definedName name="PE954L">[1]MATERIEL!$H$20</definedName>
    <definedName name="PE954P">[1]MATERIEL!$H$68</definedName>
    <definedName name="ph">[2]ETUDE!$M$167:$AT$167</definedName>
    <definedName name="pl">[2]ETUDE!$M$164:$AT$164</definedName>
    <definedName name="PM01_110_1001">#REF!</definedName>
    <definedName name="PM01_110_2001">#REF!</definedName>
    <definedName name="PM01_11001">#REF!</definedName>
    <definedName name="PM01_400_4001">#REF!</definedName>
    <definedName name="PM01_40001">#REF!</definedName>
    <definedName name="PM01_435_1001">#REF!</definedName>
    <definedName name="PM01_440_1001">#REF!</definedName>
    <definedName name="PM01_44001">#REF!</definedName>
    <definedName name="PM01_445_2001">#REF!</definedName>
    <definedName name="PM01_44501">#REF!</definedName>
    <definedName name="PM01_450_1001">#REF!</definedName>
    <definedName name="PM01_450_2001">#REF!</definedName>
    <definedName name="PM01_45001">#REF!</definedName>
    <definedName name="PM01_460_1001">#REF!</definedName>
    <definedName name="PM01_460_3001">#REF!</definedName>
    <definedName name="PM01_46001">#REF!</definedName>
    <definedName name="PM02_110">#REF!</definedName>
    <definedName name="PM02_110_10">#REF!</definedName>
    <definedName name="PM02_112">#REF!</definedName>
    <definedName name="PM02_112_10">#REF!</definedName>
    <definedName name="PM02_121">#REF!</definedName>
    <definedName name="PM02_121_20">#REF!</definedName>
    <definedName name="PM02_131">#REF!</definedName>
    <definedName name="PM02_131_05">#REF!</definedName>
    <definedName name="PM02_131_051">#REF!</definedName>
    <definedName name="PM02_133">#REF!</definedName>
    <definedName name="PM02_133_10">#REF!</definedName>
    <definedName name="PM02_211">#REF!</definedName>
    <definedName name="PM02_211_21">#REF!</definedName>
    <definedName name="PM02_211_28">#REF!</definedName>
    <definedName name="PM02_211_31">#REF!</definedName>
    <definedName name="PM02_211_35">#REF!</definedName>
    <definedName name="PM02_212">#REF!</definedName>
    <definedName name="PM02_212_11">#REF!</definedName>
    <definedName name="PM02_213">#REF!</definedName>
    <definedName name="PM02_213_11">#REF!</definedName>
    <definedName name="PM02_213_111">#REF!</definedName>
    <definedName name="PM02_214">#REF!</definedName>
    <definedName name="PM02_214_10">#REF!</definedName>
    <definedName name="PM02_214_112">#REF!</definedName>
    <definedName name="PM02_237">#REF!</definedName>
    <definedName name="PM02_237_05">#REF!</definedName>
    <definedName name="PM02_237_10">#REF!</definedName>
    <definedName name="PM02_237_30">#REF!</definedName>
    <definedName name="PM02_237_35">#REF!</definedName>
    <definedName name="PM02_241">#REF!</definedName>
    <definedName name="PM02_241_10">#REF!</definedName>
    <definedName name="PM02_241_11">#REF!</definedName>
    <definedName name="PM02_500">#REF!</definedName>
    <definedName name="PM02_500_25">#REF!</definedName>
    <definedName name="PM03_221">#REF!</definedName>
    <definedName name="PM03_221_18">#REF!</definedName>
    <definedName name="PM03_222">#REF!</definedName>
    <definedName name="PM03_222_25">#REF!</definedName>
    <definedName name="PM03_500">#REF!</definedName>
    <definedName name="PM03_500_95">#REF!</definedName>
    <definedName name="PM05_230">#REF!</definedName>
    <definedName name="PM05_230_10">#REF!</definedName>
    <definedName name="PM05_230_101">#REF!</definedName>
    <definedName name="PM05_231">#REF!</definedName>
    <definedName name="PM05_231_10">#REF!</definedName>
    <definedName name="PM05_231_11">#REF!</definedName>
    <definedName name="PM05_231_12">#REF!</definedName>
    <definedName name="PM05_231_121">#REF!</definedName>
    <definedName name="PM05_313">#REF!</definedName>
    <definedName name="PM05_313_30">#REF!</definedName>
    <definedName name="PM05_315">#REF!</definedName>
    <definedName name="PM05_315_11">#REF!</definedName>
    <definedName name="PM05_315_22">#REF!</definedName>
    <definedName name="PM05_315_40">#REF!</definedName>
    <definedName name="PM05_500">#REF!</definedName>
    <definedName name="PM05_500_05">#REF!</definedName>
    <definedName name="PM07_313">#REF!</definedName>
    <definedName name="PM07_313_10">#REF!</definedName>
    <definedName name="PM07_313_11">#REF!</definedName>
    <definedName name="PM07_313_12">#REF!</definedName>
    <definedName name="PM07_314">#REF!</definedName>
    <definedName name="PM07_314_20">#REF!</definedName>
    <definedName name="PM07_314_21">#REF!</definedName>
    <definedName name="PM07_314_22">#REF!</definedName>
    <definedName name="PM07_314_221">#REF!</definedName>
    <definedName name="PM07_314_50">#REF!</definedName>
    <definedName name="PM07_314_52">#REF!</definedName>
    <definedName name="PM07_500_20">#REF!</definedName>
    <definedName name="PM08_232">#REF!</definedName>
    <definedName name="PM08_232_11">#REF!</definedName>
    <definedName name="PM08_236">#REF!</definedName>
    <definedName name="PM08_236_40">#REF!</definedName>
    <definedName name="PM08_241">#REF!</definedName>
    <definedName name="PM08_241_10">#REF!</definedName>
    <definedName name="PM08_312">#REF!</definedName>
    <definedName name="PM08_312_05">#REF!</definedName>
    <definedName name="PM08_312_12">#REF!</definedName>
    <definedName name="PM09_232">#REF!</definedName>
    <definedName name="PM09_232_700">#REF!</definedName>
    <definedName name="PM09_232_701">#REF!</definedName>
    <definedName name="PM09_232_702">#REF!</definedName>
    <definedName name="PM09_232_704">#REF!</definedName>
    <definedName name="PM09_232_722">#REF!</definedName>
    <definedName name="PM10_233">#REF!</definedName>
    <definedName name="PM10_233_40">#REF!</definedName>
    <definedName name="PM10_240">#REF!</definedName>
    <definedName name="PM10_240_45">#REF!</definedName>
    <definedName name="PM10_243">#REF!</definedName>
    <definedName name="PM10_243_20">#REF!</definedName>
    <definedName name="PM10_243_63">#REF!</definedName>
    <definedName name="PM11_330">#REF!</definedName>
    <definedName name="PM11_330_30">#REF!</definedName>
    <definedName name="PM11_331">#REF!</definedName>
    <definedName name="PM11_331_04">#REF!</definedName>
    <definedName name="PM11_331_12">#REF!</definedName>
    <definedName name="PM11_331_26">#REF!</definedName>
    <definedName name="Prix">#REF!</definedName>
    <definedName name="prixeuro">#REF!</definedName>
    <definedName name="PUISSANCE_LAMPE_1">#REF!</definedName>
    <definedName name="PUISSANCE_LAMPE_2">#REF!</definedName>
    <definedName name="PUISSANCE_LAMPE_BALLAST_1">#REF!</definedName>
    <definedName name="PUISSANCE_LAMPE_BALLAST_2">#REF!</definedName>
    <definedName name="PV01_110">#REF!</definedName>
    <definedName name="PV01_110_10">#REF!</definedName>
    <definedName name="PV01_110_20">#REF!</definedName>
    <definedName name="PV01_400">#REF!</definedName>
    <definedName name="PV01_400_40">#REF!</definedName>
    <definedName name="PV01_435_10">#REF!</definedName>
    <definedName name="PV01_440">#REF!</definedName>
    <definedName name="PV01_440_10">#REF!</definedName>
    <definedName name="PV01_445">#REF!</definedName>
    <definedName name="PV01_445_20">#REF!</definedName>
    <definedName name="PV01_450">#REF!</definedName>
    <definedName name="PV01_450_10">#REF!</definedName>
    <definedName name="PV01_450_20">#REF!</definedName>
    <definedName name="PV01_460">#REF!</definedName>
    <definedName name="PV01_460_10">#REF!</definedName>
    <definedName name="PV01_460_30">#REF!</definedName>
    <definedName name="PV02_110">#REF!</definedName>
    <definedName name="PV02_110_10">#REF!</definedName>
    <definedName name="PV02_112">#REF!</definedName>
    <definedName name="PV02_112_10">#REF!</definedName>
    <definedName name="PV02_121">#REF!</definedName>
    <definedName name="PV02_121_20">#REF!</definedName>
    <definedName name="PV02_131">#REF!</definedName>
    <definedName name="PV02_131_05">#REF!</definedName>
    <definedName name="PV02_131_051">#REF!</definedName>
    <definedName name="PV02_133">#REF!</definedName>
    <definedName name="PV02_133_10">#REF!</definedName>
    <definedName name="PV02_211">#REF!</definedName>
    <definedName name="PV02_211_21">#REF!</definedName>
    <definedName name="PV02_211_28">#REF!</definedName>
    <definedName name="PV02_211_31">#REF!</definedName>
    <definedName name="PV02_211_35">#REF!</definedName>
    <definedName name="PV02_212">#REF!</definedName>
    <definedName name="PV02_212_11">#REF!</definedName>
    <definedName name="PV02_213">#REF!</definedName>
    <definedName name="PV02_213_11">#REF!</definedName>
    <definedName name="PV02_213_111">#REF!</definedName>
    <definedName name="PV02_214">#REF!</definedName>
    <definedName name="PV02_214_10">#REF!</definedName>
    <definedName name="PV02_214_112">#REF!</definedName>
    <definedName name="PV02_237">#REF!</definedName>
    <definedName name="PV02_237_05">#REF!</definedName>
    <definedName name="PV02_237_10">#REF!</definedName>
    <definedName name="PV02_237_30">#REF!</definedName>
    <definedName name="PV02_237_35">#REF!</definedName>
    <definedName name="PV02_241">#REF!</definedName>
    <definedName name="PV02_241_10">#REF!</definedName>
    <definedName name="PV02_241_11">#REF!</definedName>
    <definedName name="PV02_500">#REF!</definedName>
    <definedName name="PV02_500_25">#REF!</definedName>
    <definedName name="PV03_221">#REF!</definedName>
    <definedName name="PV03_221_18">#REF!</definedName>
    <definedName name="PV03_222">#REF!</definedName>
    <definedName name="PV03_222_25">#REF!</definedName>
    <definedName name="PV03_500">#REF!</definedName>
    <definedName name="PV03_500_95">#REF!</definedName>
    <definedName name="PV05_230">#REF!</definedName>
    <definedName name="PV05_230_10">#REF!</definedName>
    <definedName name="PV05_230_101">#REF!</definedName>
    <definedName name="PV05_231">#REF!</definedName>
    <definedName name="PV05_231_10">#REF!</definedName>
    <definedName name="PV05_231_11">#REF!</definedName>
    <definedName name="PV05_231_12">#REF!</definedName>
    <definedName name="PV05_231_121">#REF!</definedName>
    <definedName name="PV05_313">#REF!</definedName>
    <definedName name="PV05_313_30">#REF!</definedName>
    <definedName name="PV05_315">#REF!</definedName>
    <definedName name="PV05_315_11">#REF!</definedName>
    <definedName name="PV05_315_22">#REF!</definedName>
    <definedName name="PV05_315_40">#REF!</definedName>
    <definedName name="PV05_500">#REF!</definedName>
    <definedName name="PV05_500_05">#REF!</definedName>
    <definedName name="PV07_313">#REF!</definedName>
    <definedName name="PV07_313_10">#REF!</definedName>
    <definedName name="PV07_313_11">#REF!</definedName>
    <definedName name="PV07_313_12">#REF!</definedName>
    <definedName name="PV07_314">#REF!</definedName>
    <definedName name="PV07_314_20">#REF!</definedName>
    <definedName name="PV07_314_21">#REF!</definedName>
    <definedName name="PV07_314_22">#REF!</definedName>
    <definedName name="PV07_314_221">#REF!</definedName>
    <definedName name="PV07_314_50">#REF!</definedName>
    <definedName name="PV07_314_52">#REF!</definedName>
    <definedName name="PV07_500_20">#REF!</definedName>
    <definedName name="PV08_232">#REF!</definedName>
    <definedName name="PV08_232_11">#REF!</definedName>
    <definedName name="PV08_236">#REF!</definedName>
    <definedName name="PV08_236_40">#REF!</definedName>
    <definedName name="PV08_241">#REF!</definedName>
    <definedName name="PV08_241_10">#REF!</definedName>
    <definedName name="PV08_312">#REF!</definedName>
    <definedName name="PV08_312_05">#REF!</definedName>
    <definedName name="PV08_312_12">#REF!</definedName>
    <definedName name="PV09_232">#REF!</definedName>
    <definedName name="PV09_232_700">#REF!</definedName>
    <definedName name="PV09_232_701">#REF!</definedName>
    <definedName name="PV09_232_702">#REF!</definedName>
    <definedName name="PV09_232_704">#REF!</definedName>
    <definedName name="PV09_232_722">#REF!</definedName>
    <definedName name="PV10_233">#REF!</definedName>
    <definedName name="PV10_233_40">#REF!</definedName>
    <definedName name="PV10_240">#REF!</definedName>
    <definedName name="PV10_240_45">#REF!</definedName>
    <definedName name="PV10_243">#REF!</definedName>
    <definedName name="PV10_243_20">#REF!</definedName>
    <definedName name="PV10_243_63">#REF!</definedName>
    <definedName name="PV11_330">#REF!</definedName>
    <definedName name="PV11_330_30">#REF!</definedName>
    <definedName name="PV11_331">#REF!</definedName>
    <definedName name="PV11_331_04">#REF!</definedName>
    <definedName name="PV11_331_12">#REF!</definedName>
    <definedName name="PV11_331_26">#REF!</definedName>
    <definedName name="QQ01_110_1001">#REF!</definedName>
    <definedName name="QQ01_110_2001">#REF!</definedName>
    <definedName name="QQ01_11001">#REF!</definedName>
    <definedName name="QQ01_400_4001">#REF!</definedName>
    <definedName name="QQ01_40001">#REF!</definedName>
    <definedName name="QQ01_435_1001">#REF!</definedName>
    <definedName name="QQ01_440_1001">#REF!</definedName>
    <definedName name="QQ01_44001">#REF!</definedName>
    <definedName name="QQ01_445_2001">#REF!</definedName>
    <definedName name="QQ01_44501">#REF!</definedName>
    <definedName name="QQ01_450_1001">#REF!</definedName>
    <definedName name="QQ01_450_2001">#REF!</definedName>
    <definedName name="QQ01_45001">#REF!</definedName>
    <definedName name="QQ01_460_1001">#REF!</definedName>
    <definedName name="QQ01_460_3001">#REF!</definedName>
    <definedName name="QQ01_46001">#REF!</definedName>
    <definedName name="QQ02_110">#REF!</definedName>
    <definedName name="QQ02_110_10">#REF!</definedName>
    <definedName name="QQ02_112">#REF!</definedName>
    <definedName name="QQ02_112_10">#REF!</definedName>
    <definedName name="QQ02_121">#REF!</definedName>
    <definedName name="QQ02_121_20">#REF!</definedName>
    <definedName name="QQ02_131">#REF!</definedName>
    <definedName name="QQ02_131_05">#REF!</definedName>
    <definedName name="QQ02_131_051">#REF!</definedName>
    <definedName name="QQ02_133">#REF!</definedName>
    <definedName name="QQ02_133_10">#REF!</definedName>
    <definedName name="QQ02_211">#REF!</definedName>
    <definedName name="QQ02_211_21">#REF!</definedName>
    <definedName name="QQ02_211_28">#REF!</definedName>
    <definedName name="QQ02_211_31">#REF!</definedName>
    <definedName name="QQ02_211_35">#REF!</definedName>
    <definedName name="QQ02_212">#REF!</definedName>
    <definedName name="QQ02_212_11">#REF!</definedName>
    <definedName name="QQ02_213">#REF!</definedName>
    <definedName name="QQ02_213_11">#REF!</definedName>
    <definedName name="QQ02_213_111">#REF!</definedName>
    <definedName name="QQ02_214">#REF!</definedName>
    <definedName name="QQ02_214_10">#REF!</definedName>
    <definedName name="QQ02_214_112">#REF!</definedName>
    <definedName name="QQ02_237">#REF!</definedName>
    <definedName name="QQ02_237_05">#REF!</definedName>
    <definedName name="QQ02_237_10">#REF!</definedName>
    <definedName name="QQ02_237_30">#REF!</definedName>
    <definedName name="QQ02_237_35">#REF!</definedName>
    <definedName name="QQ02_241">#REF!</definedName>
    <definedName name="QQ02_241_10">#REF!</definedName>
    <definedName name="QQ02_241_11">#REF!</definedName>
    <definedName name="QQ02_500">#REF!</definedName>
    <definedName name="QQ02_500_25">#REF!</definedName>
    <definedName name="QQ03_221">#REF!</definedName>
    <definedName name="QQ03_221_18">#REF!</definedName>
    <definedName name="QQ03_222">#REF!</definedName>
    <definedName name="QQ03_222_25">#REF!</definedName>
    <definedName name="QQ03_500">#REF!</definedName>
    <definedName name="QQ03_500_95">#REF!</definedName>
    <definedName name="QQ05_230">#REF!</definedName>
    <definedName name="QQ05_230_10">#REF!</definedName>
    <definedName name="QQ05_230_101">#REF!</definedName>
    <definedName name="QQ05_231">#REF!</definedName>
    <definedName name="QQ05_231_10">#REF!</definedName>
    <definedName name="QQ05_231_11">#REF!</definedName>
    <definedName name="QQ05_231_12">#REF!</definedName>
    <definedName name="QQ05_231_121">#REF!</definedName>
    <definedName name="QQ05_313">#REF!</definedName>
    <definedName name="QQ05_313_30">#REF!</definedName>
    <definedName name="QQ05_315">#REF!</definedName>
    <definedName name="QQ05_315_11">#REF!</definedName>
    <definedName name="QQ05_315_22">#REF!</definedName>
    <definedName name="QQ05_315_40">#REF!</definedName>
    <definedName name="QQ05_500">#REF!</definedName>
    <definedName name="QQ05_500_05">#REF!</definedName>
    <definedName name="QQ07_313">#REF!</definedName>
    <definedName name="QQ07_313_10">#REF!</definedName>
    <definedName name="QQ07_313_11">#REF!</definedName>
    <definedName name="QQ07_313_12">#REF!</definedName>
    <definedName name="QQ07_314">#REF!</definedName>
    <definedName name="QQ07_314_20">#REF!</definedName>
    <definedName name="QQ07_314_21">#REF!</definedName>
    <definedName name="QQ07_314_22">#REF!</definedName>
    <definedName name="QQ07_314_221">#REF!</definedName>
    <definedName name="QQ07_314_50">#REF!</definedName>
    <definedName name="QQ07_314_52">#REF!</definedName>
    <definedName name="QQ07_500_20">#REF!</definedName>
    <definedName name="QQ08_232">#REF!</definedName>
    <definedName name="QQ08_232_11">#REF!</definedName>
    <definedName name="QQ08_236">#REF!</definedName>
    <definedName name="QQ08_236_40">#REF!</definedName>
    <definedName name="QQ08_241">#REF!</definedName>
    <definedName name="QQ08_241_10">#REF!</definedName>
    <definedName name="QQ08_312">#REF!</definedName>
    <definedName name="QQ08_312_05">#REF!</definedName>
    <definedName name="QQ08_312_12">#REF!</definedName>
    <definedName name="QQ09_232">#REF!</definedName>
    <definedName name="QQ09_232_700">#REF!</definedName>
    <definedName name="QQ09_232_701">#REF!</definedName>
    <definedName name="QQ09_232_702">#REF!</definedName>
    <definedName name="QQ09_232_704">#REF!</definedName>
    <definedName name="QQ09_232_722">#REF!</definedName>
    <definedName name="QQ10_233">#REF!</definedName>
    <definedName name="QQ10_233_40">#REF!</definedName>
    <definedName name="QQ10_240">#REF!</definedName>
    <definedName name="QQ10_240_45">#REF!</definedName>
    <definedName name="QQ10_243">#REF!</definedName>
    <definedName name="QQ10_243_20">#REF!</definedName>
    <definedName name="QQ10_243_63">#REF!</definedName>
    <definedName name="QQ11_330">#REF!</definedName>
    <definedName name="QQ11_330_30">#REF!</definedName>
    <definedName name="QQ11_331">#REF!</definedName>
    <definedName name="QQ11_331_04">#REF!</definedName>
    <definedName name="QQ11_331_12">#REF!</definedName>
    <definedName name="QQ11_331_26">#REF!</definedName>
    <definedName name="rd">[2]ETUDE!$M$153:$AT$153</definedName>
    <definedName name="RECAPITULATION">#REF!</definedName>
    <definedName name="rm">[2]ETUDE!$M$38:$AT$38</definedName>
    <definedName name="rrr">#REF!</definedName>
    <definedName name="SA">[1]MATERIEL!$H$188</definedName>
    <definedName name="san">[2]ETUDE!$M$169:$AT$169</definedName>
    <definedName name="SE">[1]MATERIEL!$H$212</definedName>
    <definedName name="SHON">#REF!</definedName>
    <definedName name="tablarr">#REF!</definedName>
    <definedName name="TAT">[1]MATERIEL!$K$24</definedName>
    <definedName name="TBO">[1]MATERIEL!$K$124</definedName>
    <definedName name="TBR">[1]MATERIEL!$K$186</definedName>
    <definedName name="TBU">[1]MATERIEL!$K$126</definedName>
    <definedName name="TCO">[1]MATERIEL!$K$185</definedName>
    <definedName name="TE954L">[1]MATERIEL!$K$20</definedName>
    <definedName name="TEMI">[1]MATERIEL!$K$29</definedName>
    <definedName name="TG">[1]MATERIEL!$K$145</definedName>
    <definedName name="TGRT">[1]MATERIEL!$K$141</definedName>
    <definedName name="tht">#REF!</definedName>
    <definedName name="thts">#REF!</definedName>
    <definedName name="TJC">[1]MATERIEL!$K$187</definedName>
    <definedName name="TMA">[1]MATERIEL!$K$147</definedName>
    <definedName name="TMI">[1]MATERIEL!$K$29</definedName>
    <definedName name="TNA">[1]MATERIEL!$K$146</definedName>
    <definedName name="tom">[2]ETUDE!$M$76:$AT$76</definedName>
    <definedName name="tot" localSheetId="0">#REF!</definedName>
    <definedName name="tot">#REF!</definedName>
    <definedName name="tothtrecap">#REF!</definedName>
    <definedName name="TPS_INSTALLATION_PAR_LUMINAIRE_1">#REF!</definedName>
    <definedName name="TPS_INSTALLATION_PAR_LUMINAIRE_2">#REF!</definedName>
    <definedName name="TSA">[1]MATERIEL!$K$188</definedName>
    <definedName name="tttc">#REF!</definedName>
    <definedName name="tttcs">#REF!</definedName>
    <definedName name="unité">#REF!</definedName>
    <definedName name="variant">#REF!</definedName>
    <definedName name="wwww">#REF!</definedName>
    <definedName name="X" localSheetId="0">#REF!</definedName>
    <definedName name="X">#REF!</definedName>
    <definedName name="XZW">#REF!</definedName>
    <definedName name="XZWEVAC">#REF!</definedName>
    <definedName name="yyyy">#REF!</definedName>
    <definedName name="YZWF1">#REF!</definedName>
    <definedName name="YZWF2">#REF!</definedName>
    <definedName name="YZWF3">#REF!</definedName>
    <definedName name="YZWF4">#REF!</definedName>
    <definedName name="YZWF5">#REF!</definedName>
    <definedName name="YZWF6">#REF!</definedName>
    <definedName name="YZWFF">#REF!,#REF!</definedName>
    <definedName name="YZWFF1">#REF!</definedName>
    <definedName name="YZWFF2">#REF!</definedName>
    <definedName name="YZWFF3">#REF!</definedName>
    <definedName name="YZWFF4">#REF!</definedName>
    <definedName name="YZWFF5">#REF!</definedName>
    <definedName name="YZWFF6">#REF!</definedName>
    <definedName name="Z">#REF!</definedName>
    <definedName name="_xlnm.Print_Area" localSheetId="0">'Lot 03'!$A$1:$L$154</definedName>
    <definedName name="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1" i="147" l="1"/>
  <c r="I63" i="147"/>
  <c r="D63" i="147"/>
  <c r="D62" i="147"/>
  <c r="I62" i="147"/>
  <c r="D131" i="147"/>
  <c r="K153" i="147" l="1"/>
  <c r="K154" i="147" s="1"/>
  <c r="F153" i="147"/>
  <c r="F154" i="147" s="1"/>
</calcChain>
</file>

<file path=xl/sharedStrings.xml><?xml version="1.0" encoding="utf-8"?>
<sst xmlns="http://schemas.openxmlformats.org/spreadsheetml/2006/main" count="316" uniqueCount="167">
  <si>
    <t>DESIGNATION</t>
  </si>
  <si>
    <t>U</t>
  </si>
  <si>
    <t>PU HT en €</t>
  </si>
  <si>
    <t>Montant Total en €</t>
  </si>
  <si>
    <t>ens</t>
  </si>
  <si>
    <t>DCE</t>
  </si>
  <si>
    <t>Installations de chantier</t>
  </si>
  <si>
    <t>Compris</t>
  </si>
  <si>
    <t>ml</t>
  </si>
  <si>
    <t>Quantités</t>
  </si>
  <si>
    <t>Proposées</t>
  </si>
  <si>
    <t>Vérifiées</t>
  </si>
  <si>
    <t>so</t>
  </si>
  <si>
    <t>u</t>
  </si>
  <si>
    <t xml:space="preserve">TOTAL GENERAL T.T.C. : </t>
  </si>
  <si>
    <t xml:space="preserve">MONTANT TVA (20 %)   : </t>
  </si>
  <si>
    <t xml:space="preserve">MONTANT TOTAL H.T. : </t>
  </si>
  <si>
    <t>LOCAL CISAM</t>
  </si>
  <si>
    <t>Travaux en site occupé</t>
  </si>
  <si>
    <t>Phasage des travaux</t>
  </si>
  <si>
    <t>3.2</t>
  </si>
  <si>
    <t>3.3</t>
  </si>
  <si>
    <t>3.4</t>
  </si>
  <si>
    <t>3.5</t>
  </si>
  <si>
    <t>3.6</t>
  </si>
  <si>
    <t>3.7</t>
  </si>
  <si>
    <t>3.7.1</t>
  </si>
  <si>
    <t>3.7.2</t>
  </si>
  <si>
    <t>3.8</t>
  </si>
  <si>
    <t>3.9</t>
  </si>
  <si>
    <t>3.10</t>
  </si>
  <si>
    <t xml:space="preserve">CISAM : </t>
  </si>
  <si>
    <t>3.11</t>
  </si>
  <si>
    <t>3.12</t>
  </si>
  <si>
    <t>3.7.3</t>
  </si>
  <si>
    <t xml:space="preserve">AUTRES LOCAUX : </t>
  </si>
  <si>
    <t>LOCAUX DIRNUM - SCASC CAMPUS - 
SCASC DIRECTION - DRV</t>
  </si>
  <si>
    <t>REAMENAGEMENT LOCAUX R+2 AILE A1 (BLEUE) - SITE FACULTE DE LA TIMONE - 13005 MARSEILLE</t>
  </si>
  <si>
    <t>GENERALITES</t>
  </si>
  <si>
    <t>Documents à remettre</t>
  </si>
  <si>
    <t>Documents à fournir au démarrage des travaux</t>
  </si>
  <si>
    <t>Documents à fournir après l'exécution des travaux</t>
  </si>
  <si>
    <t>Réception et garantie</t>
  </si>
  <si>
    <t>Essais et contrôles</t>
  </si>
  <si>
    <t>INSTALLATIONS ELECTRIQUES COURANTS FORTS</t>
  </si>
  <si>
    <t>Organisation chantier</t>
  </si>
  <si>
    <t>Branchement au Tableau Divisionnaire</t>
  </si>
  <si>
    <t>Installations existantes</t>
  </si>
  <si>
    <t>Circuit de terre</t>
  </si>
  <si>
    <t>Prise de terre générale</t>
  </si>
  <si>
    <t>Liaisons équipotentielles</t>
  </si>
  <si>
    <t>Alimentation Basse Tension</t>
  </si>
  <si>
    <t>Origine des installations</t>
  </si>
  <si>
    <t>pm</t>
  </si>
  <si>
    <t>Alimentation des zones réhabilitées</t>
  </si>
  <si>
    <t>Alimentation des TD</t>
  </si>
  <si>
    <t>Généralités pour l'ensemble des tableaux électriques</t>
  </si>
  <si>
    <t>Tableaux Divisionnaires</t>
  </si>
  <si>
    <t>TD01 - CISAM+ / DIRNUM</t>
  </si>
  <si>
    <t>TD02 - SCASC</t>
  </si>
  <si>
    <t>TD03 - SCASC Direction - DRV</t>
  </si>
  <si>
    <t>Généralités</t>
  </si>
  <si>
    <t>Câblage</t>
  </si>
  <si>
    <t>Câble U1000R2V - 3G1,5</t>
  </si>
  <si>
    <t>Câble U1000R2V - 3G2,5</t>
  </si>
  <si>
    <t>Câble U1000R2V - 5G1,5</t>
  </si>
  <si>
    <t>Autres câbles</t>
  </si>
  <si>
    <t>Chemins de câbles</t>
  </si>
  <si>
    <t>Chemins de câbles courants forts</t>
  </si>
  <si>
    <t>Chemins de câbles courants faibles</t>
  </si>
  <si>
    <t>Colonne de distribution Aluminium</t>
  </si>
  <si>
    <t>Conduits</t>
  </si>
  <si>
    <t>Alimentations spécifiques</t>
  </si>
  <si>
    <t>Depuis TD01</t>
  </si>
  <si>
    <t>VRV</t>
  </si>
  <si>
    <t>Monosplit</t>
  </si>
  <si>
    <t>Unités intérieures</t>
  </si>
  <si>
    <t>VMC Confort</t>
  </si>
  <si>
    <t>Extracteur 3D</t>
  </si>
  <si>
    <t>Ballon ECS</t>
  </si>
  <si>
    <t>Depuis TD02</t>
  </si>
  <si>
    <t>Depuis TD03</t>
  </si>
  <si>
    <t>Type 1</t>
  </si>
  <si>
    <t>Type 2</t>
  </si>
  <si>
    <t>Petit appareillage</t>
  </si>
  <si>
    <t>Prises de courants 2P+T 10/16A</t>
  </si>
  <si>
    <t>Interrupteur SA ou VV</t>
  </si>
  <si>
    <t>Autres petit appareillage</t>
  </si>
  <si>
    <t>Détecteurs de présence encastrés circulation</t>
  </si>
  <si>
    <t>Coupure d'urgence des TD</t>
  </si>
  <si>
    <t>Coupure d'urgence Ventilation</t>
  </si>
  <si>
    <t>Eclairage de sécurité</t>
  </si>
  <si>
    <t>Consistance des travaux</t>
  </si>
  <si>
    <t>Bloc Autonome type BAES</t>
  </si>
  <si>
    <t>INSTALLATIONS ELECTRIQUES COURANTS FAIBLES</t>
  </si>
  <si>
    <t>Cheminements et alimentations</t>
  </si>
  <si>
    <t>Système de Sécurité Incendie</t>
  </si>
  <si>
    <t>Présentation du sytème</t>
  </si>
  <si>
    <t>Documents de référence</t>
  </si>
  <si>
    <t>Mode de fonctionnement</t>
  </si>
  <si>
    <t>Descriptif du matériel</t>
  </si>
  <si>
    <t>Diffuseur sonore</t>
  </si>
  <si>
    <t>Câblage et modes de transmission</t>
  </si>
  <si>
    <t>Réception et mise en service</t>
  </si>
  <si>
    <t>Responsabilités et certifications de l'installateur - Garantie et certification du matériel</t>
  </si>
  <si>
    <t>Câblage VDI</t>
  </si>
  <si>
    <t>Définition des travaux</t>
  </si>
  <si>
    <t>Origine de l'installation informatique et téléphonique</t>
  </si>
  <si>
    <t>Câblage de distribution</t>
  </si>
  <si>
    <t>Câblage catégorie 6A F/FTP</t>
  </si>
  <si>
    <t>Prises terminales catégorie 6A</t>
  </si>
  <si>
    <t>Prises terminales RJ45 cat.6A</t>
  </si>
  <si>
    <t>Cordons de brassage</t>
  </si>
  <si>
    <t>Etiquetage et repérage</t>
  </si>
  <si>
    <t>Recette de la prestation</t>
  </si>
  <si>
    <t>Contrôle d'accès</t>
  </si>
  <si>
    <t>LOT N°02 : ELECTRICITE CFO CFA</t>
  </si>
  <si>
    <t>1.8</t>
  </si>
  <si>
    <t>1.9</t>
  </si>
  <si>
    <t>1.10</t>
  </si>
  <si>
    <t>3.1</t>
  </si>
  <si>
    <t>3.1.1</t>
  </si>
  <si>
    <t>3.1.2</t>
  </si>
  <si>
    <t>Les divers équipements de chantier</t>
  </si>
  <si>
    <t>Les coffrets de chantier répartis dans la zone concernée, ces coffrets de chantier préfabriqués étanches seront conformes à l’ensemble des réglementations en vigueur</t>
  </si>
  <si>
    <t>3.7.4</t>
  </si>
  <si>
    <t>3.7.5</t>
  </si>
  <si>
    <t>3.7.6</t>
  </si>
  <si>
    <t>Appareils d'éclairage</t>
  </si>
  <si>
    <t>3.10.1</t>
  </si>
  <si>
    <t>3.10.2</t>
  </si>
  <si>
    <t>Coupures d'urgence</t>
  </si>
  <si>
    <t>3.12.1</t>
  </si>
  <si>
    <t>3.12.2</t>
  </si>
  <si>
    <t>3.12.3</t>
  </si>
  <si>
    <t>3.12.4</t>
  </si>
  <si>
    <t>4.1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</si>
  <si>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</si>
  <si>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</si>
  <si>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</si>
  <si>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</si>
  <si>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</si>
  <si>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</si>
  <si>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</si>
  <si>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</si>
  <si>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4.3</t>
  </si>
  <si>
    <t>4.3.1</t>
  </si>
  <si>
    <t>4.3.2</t>
  </si>
  <si>
    <t>4.3.3</t>
  </si>
  <si>
    <t>4.3.4</t>
  </si>
  <si>
    <t>4.3.5</t>
  </si>
  <si>
    <t>4.3.6</t>
  </si>
  <si>
    <t>4.1.9</t>
  </si>
  <si>
    <t>4.1.10</t>
  </si>
  <si>
    <t>4.4</t>
  </si>
  <si>
    <t>Alimentations conservées</t>
  </si>
  <si>
    <t>Cordons 2 m</t>
  </si>
  <si>
    <t>Cordons 5 m</t>
  </si>
  <si>
    <t>1.4</t>
  </si>
  <si>
    <t>1.5</t>
  </si>
  <si>
    <t>Répartiteurs VDI existants</t>
  </si>
  <si>
    <t>Baies VDI existantes à compléter</t>
  </si>
  <si>
    <t>Goulottes de distribution PVC (et aluminium sous mobilier CISAM)</t>
  </si>
  <si>
    <t xml:space="preserve">Mise en œuvre </t>
  </si>
  <si>
    <t>Par zone des circuits d’éclairage de chantier (1 par local), complétés d’appareils d’éclairage étanches à LED</t>
  </si>
  <si>
    <t>Câblages et cheminements</t>
  </si>
  <si>
    <t>JUILLET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</si>
</sst>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.00\ \ "/>
    <numFmt numFmtId="168" formatCode="#,##0\ \ "/>
    <numFmt numFmtId="169" formatCode="_-* #,##0.00\ [$€-1]_-;\-* #,##0.00\ [$€-1]_-;_-* &quot;-&quot;??\ [$€-1]_-"/>
    <numFmt numFmtId="170" formatCode="#,##0.0"/>
    <numFmt numFmtId="171" formatCode="mmmm\ yyyy"/>
    <numFmt numFmtId="172" formatCode="_-* #,##0.00_-;\-* #,##0.00_-;_-* &quot;&quot;??_-;_-@_-"/>
    <numFmt numFmtId="173" formatCode="#\ ###\ ###"/>
    <numFmt numFmtId="174" formatCode="#\ ###\ ##0.00"/>
    <numFmt numFmtId="175" formatCode="_-* #,##0.00\ &quot;F&quot;_-;\-* #,##0.00\ &quot;F&quot;_-;_-* &quot;-&quot;??\ &quot;F&quot;_-;_-@_-"/>
    <numFmt numFmtId="176" formatCode="_-* #,##0.00\ _F_-;\-* #,##0.00\ _F_-;_-* \-??\ _F_-;_-@_-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Tahoma"/>
      <family val="2"/>
    </font>
    <font>
      <i/>
      <sz val="9"/>
      <name val="Tahoma"/>
      <family val="2"/>
    </font>
    <font>
      <sz val="7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10"/>
      <name val="Tahoma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eneva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u/>
      <sz val="10"/>
      <color theme="1"/>
      <name val="Arial"/>
      <family val="2"/>
    </font>
    <font>
      <sz val="10"/>
      <name val="Helv"/>
    </font>
    <font>
      <sz val="9"/>
      <color indexed="16"/>
      <name val="Helv"/>
    </font>
    <font>
      <b/>
      <sz val="10"/>
      <color indexed="18"/>
      <name val="Helv"/>
    </font>
    <font>
      <u/>
      <sz val="10"/>
      <color indexed="12"/>
      <name val="Arial"/>
      <family val="2"/>
    </font>
    <font>
      <sz val="10"/>
      <name val="MS Sans Serif"/>
      <family val="2"/>
    </font>
    <font>
      <sz val="16"/>
      <name val="Tms Rmn"/>
    </font>
    <font>
      <sz val="10"/>
      <color rgb="FF000000"/>
      <name val="Times New Roman"/>
      <family val="1"/>
    </font>
    <font>
      <sz val="12"/>
      <color theme="1"/>
      <name val="Times New Roman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6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0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7" borderId="1" applyNumberFormat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3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2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164" fontId="2" fillId="0" borderId="0" applyFont="0" applyFill="0" applyBorder="0" applyAlignment="0" applyProtection="0"/>
    <xf numFmtId="0" fontId="1" fillId="0" borderId="0"/>
    <xf numFmtId="170" fontId="42" fillId="0" borderId="64" applyBorder="0">
      <alignment horizontal="center"/>
    </xf>
    <xf numFmtId="171" fontId="43" fillId="0" borderId="0" applyNumberFormat="0" applyFill="0" applyBorder="0" applyAlignment="0" applyProtection="0"/>
    <xf numFmtId="1" fontId="42" fillId="0" borderId="64" applyFill="0" applyAlignment="0">
      <alignment horizontal="center"/>
    </xf>
    <xf numFmtId="4" fontId="44" fillId="0" borderId="58" applyNumberForma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4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7" fillId="0" borderId="0"/>
    <xf numFmtId="165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25" fillId="0" borderId="65" applyNumberFormat="0" applyBorder="0">
      <alignment horizontal="left" vertical="center" wrapText="1"/>
    </xf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2" fillId="26" borderId="66" applyNumberFormat="0" applyFont="0" applyAlignment="0" applyProtection="0"/>
    <xf numFmtId="0" fontId="2" fillId="26" borderId="66" applyNumberFormat="0" applyFon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6" fontId="2" fillId="0" borderId="0"/>
    <xf numFmtId="0" fontId="2" fillId="0" borderId="0"/>
    <xf numFmtId="0" fontId="9" fillId="3" borderId="0" applyNumberFormat="0" applyBorder="0" applyAlignment="0" applyProtection="0"/>
    <xf numFmtId="172" fontId="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justify" vertical="center" wrapText="1"/>
    </xf>
    <xf numFmtId="173" fontId="46" fillId="0" borderId="0" applyFill="0" applyBorder="0" applyProtection="0">
      <alignment horizontal="right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46" fillId="0" borderId="0" applyFill="0" applyBorder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10" fillId="21" borderId="0" applyNumberFormat="0" applyBorder="0" applyAlignment="0" applyProtection="0"/>
    <xf numFmtId="0" fontId="1" fillId="0" borderId="0"/>
    <xf numFmtId="2" fontId="47" fillId="0" borderId="0" applyFill="0" applyBorder="0" applyProtection="0">
      <alignment vertical="center"/>
      <protection locked="0"/>
    </xf>
    <xf numFmtId="0" fontId="2" fillId="0" borderId="0"/>
    <xf numFmtId="0" fontId="48" fillId="0" borderId="0"/>
    <xf numFmtId="0" fontId="49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8" fillId="0" borderId="0" xfId="40" applyFont="1" applyAlignment="1">
      <alignment vertical="center"/>
    </xf>
    <xf numFmtId="4" fontId="29" fillId="0" borderId="0" xfId="40" applyNumberFormat="1" applyFont="1" applyAlignment="1">
      <alignment horizontal="right" vertical="center"/>
    </xf>
    <xf numFmtId="0" fontId="29" fillId="0" borderId="0" xfId="40" applyFont="1" applyAlignment="1">
      <alignment vertical="center"/>
    </xf>
    <xf numFmtId="0" fontId="20" fillId="0" borderId="13" xfId="40" applyFont="1" applyBorder="1" applyAlignment="1">
      <alignment vertical="center"/>
    </xf>
    <xf numFmtId="164" fontId="25" fillId="0" borderId="14" xfId="36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15" xfId="40" applyFont="1" applyBorder="1" applyAlignment="1">
      <alignment vertical="center"/>
    </xf>
    <xf numFmtId="0" fontId="20" fillId="0" borderId="16" xfId="40" applyFont="1" applyBorder="1" applyAlignment="1">
      <alignment vertical="center"/>
    </xf>
    <xf numFmtId="4" fontId="29" fillId="0" borderId="0" xfId="40" applyNumberFormat="1" applyFont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" fillId="0" borderId="20" xfId="40" applyBorder="1" applyAlignment="1">
      <alignment vertical="center"/>
    </xf>
    <xf numFmtId="4" fontId="27" fillId="0" borderId="19" xfId="0" applyNumberFormat="1" applyFont="1" applyBorder="1" applyAlignment="1">
      <alignment horizontal="center" vertical="center"/>
    </xf>
    <xf numFmtId="164" fontId="30" fillId="0" borderId="0" xfId="36" applyFont="1" applyFill="1" applyBorder="1" applyAlignment="1">
      <alignment vertical="center"/>
    </xf>
    <xf numFmtId="165" fontId="30" fillId="0" borderId="9" xfId="33" applyFont="1" applyBorder="1" applyAlignment="1">
      <alignment vertical="center"/>
    </xf>
    <xf numFmtId="0" fontId="25" fillId="0" borderId="12" xfId="40" applyFont="1" applyBorder="1" applyAlignment="1">
      <alignment horizontal="center" vertical="center"/>
    </xf>
    <xf numFmtId="164" fontId="2" fillId="0" borderId="22" xfId="36" applyFont="1" applyBorder="1" applyAlignment="1">
      <alignment horizontal="right" vertical="center"/>
    </xf>
    <xf numFmtId="0" fontId="2" fillId="0" borderId="20" xfId="36" applyNumberFormat="1" applyFont="1" applyFill="1" applyBorder="1" applyAlignment="1">
      <alignment horizontal="center" vertical="center"/>
    </xf>
    <xf numFmtId="0" fontId="2" fillId="0" borderId="23" xfId="40" applyBorder="1" applyAlignment="1">
      <alignment horizontal="center" vertical="center"/>
    </xf>
    <xf numFmtId="164" fontId="25" fillId="0" borderId="19" xfId="36" applyFont="1" applyBorder="1" applyAlignment="1">
      <alignment horizontal="center" vertical="center"/>
    </xf>
    <xf numFmtId="0" fontId="34" fillId="0" borderId="25" xfId="0" applyFont="1" applyBorder="1" applyAlignment="1">
      <alignment horizontal="left"/>
    </xf>
    <xf numFmtId="0" fontId="34" fillId="0" borderId="26" xfId="0" applyFont="1" applyBorder="1" applyAlignment="1">
      <alignment horizontal="left"/>
    </xf>
    <xf numFmtId="0" fontId="25" fillId="0" borderId="26" xfId="0" applyFont="1" applyBorder="1" applyAlignment="1">
      <alignment horizontal="left"/>
    </xf>
    <xf numFmtId="0" fontId="2" fillId="0" borderId="25" xfId="0" applyFont="1" applyBorder="1" applyAlignment="1">
      <alignment wrapText="1"/>
    </xf>
    <xf numFmtId="0" fontId="27" fillId="0" borderId="27" xfId="40" applyFont="1" applyBorder="1" applyAlignment="1">
      <alignment horizontal="right" vertical="center"/>
    </xf>
    <xf numFmtId="0" fontId="26" fillId="0" borderId="28" xfId="40" applyFont="1" applyBorder="1" applyAlignment="1">
      <alignment horizontal="right" vertical="center"/>
    </xf>
    <xf numFmtId="0" fontId="27" fillId="23" borderId="29" xfId="40" applyFont="1" applyFill="1" applyBorder="1" applyAlignment="1">
      <alignment horizontal="right" vertical="center"/>
    </xf>
    <xf numFmtId="49" fontId="24" fillId="23" borderId="30" xfId="0" applyNumberFormat="1" applyFont="1" applyFill="1" applyBorder="1" applyAlignment="1">
      <alignment horizontal="center" vertical="center"/>
    </xf>
    <xf numFmtId="4" fontId="27" fillId="0" borderId="31" xfId="0" applyNumberFormat="1" applyFont="1" applyBorder="1" applyAlignment="1">
      <alignment horizontal="center" vertical="center"/>
    </xf>
    <xf numFmtId="164" fontId="25" fillId="24" borderId="18" xfId="36" applyFont="1" applyFill="1" applyBorder="1" applyAlignment="1">
      <alignment vertical="center"/>
    </xf>
    <xf numFmtId="165" fontId="30" fillId="0" borderId="9" xfId="33" applyFont="1" applyBorder="1" applyAlignment="1">
      <alignment horizontal="right" vertical="center"/>
    </xf>
    <xf numFmtId="164" fontId="25" fillId="25" borderId="18" xfId="36" applyFont="1" applyFill="1" applyBorder="1" applyAlignment="1">
      <alignment vertical="center"/>
    </xf>
    <xf numFmtId="0" fontId="2" fillId="0" borderId="34" xfId="40" applyBorder="1" applyAlignment="1">
      <alignment vertical="center"/>
    </xf>
    <xf numFmtId="0" fontId="2" fillId="0" borderId="25" xfId="40" applyBorder="1" applyAlignment="1">
      <alignment vertical="center"/>
    </xf>
    <xf numFmtId="0" fontId="25" fillId="0" borderId="25" xfId="40" applyFont="1" applyBorder="1" applyAlignment="1">
      <alignment horizontal="right" vertical="center"/>
    </xf>
    <xf numFmtId="0" fontId="2" fillId="0" borderId="35" xfId="40" applyBorder="1" applyAlignment="1">
      <alignment vertical="center"/>
    </xf>
    <xf numFmtId="0" fontId="26" fillId="24" borderId="18" xfId="40" applyFont="1" applyFill="1" applyBorder="1" applyAlignment="1">
      <alignment vertical="center"/>
    </xf>
    <xf numFmtId="0" fontId="27" fillId="24" borderId="14" xfId="40" applyFont="1" applyFill="1" applyBorder="1" applyAlignment="1">
      <alignment horizontal="right" vertical="center"/>
    </xf>
    <xf numFmtId="0" fontId="26" fillId="25" borderId="18" xfId="40" applyFont="1" applyFill="1" applyBorder="1" applyAlignment="1">
      <alignment vertical="center"/>
    </xf>
    <xf numFmtId="0" fontId="27" fillId="25" borderId="14" xfId="40" applyFont="1" applyFill="1" applyBorder="1" applyAlignment="1">
      <alignment horizontal="right" vertical="center"/>
    </xf>
    <xf numFmtId="0" fontId="26" fillId="0" borderId="19" xfId="40" applyFont="1" applyBorder="1" applyAlignment="1">
      <alignment vertical="center"/>
    </xf>
    <xf numFmtId="0" fontId="26" fillId="0" borderId="36" xfId="40" applyFont="1" applyBorder="1" applyAlignment="1">
      <alignment vertical="center"/>
    </xf>
    <xf numFmtId="0" fontId="26" fillId="0" borderId="0" xfId="40" applyFont="1" applyAlignment="1">
      <alignment vertical="center"/>
    </xf>
    <xf numFmtId="164" fontId="2" fillId="0" borderId="34" xfId="36" applyFont="1" applyBorder="1" applyAlignment="1">
      <alignment vertical="center"/>
    </xf>
    <xf numFmtId="164" fontId="2" fillId="0" borderId="22" xfId="36" applyFont="1" applyBorder="1" applyAlignment="1">
      <alignment horizontal="center" vertical="center"/>
    </xf>
    <xf numFmtId="167" fontId="26" fillId="0" borderId="53" xfId="33" applyNumberFormat="1" applyFont="1" applyFill="1" applyBorder="1" applyAlignment="1">
      <alignment horizontal="right"/>
    </xf>
    <xf numFmtId="164" fontId="2" fillId="0" borderId="25" xfId="40" applyNumberFormat="1" applyBorder="1" applyAlignment="1">
      <alignment vertical="center"/>
    </xf>
    <xf numFmtId="168" fontId="26" fillId="0" borderId="55" xfId="33" applyNumberFormat="1" applyFont="1" applyFill="1" applyBorder="1" applyAlignment="1">
      <alignment horizontal="right"/>
    </xf>
    <xf numFmtId="164" fontId="2" fillId="0" borderId="12" xfId="36" applyFont="1" applyBorder="1" applyAlignment="1">
      <alignment horizontal="center" vertical="center"/>
    </xf>
    <xf numFmtId="167" fontId="26" fillId="0" borderId="34" xfId="33" applyNumberFormat="1" applyFont="1" applyFill="1" applyBorder="1" applyAlignment="1">
      <alignment horizontal="right"/>
    </xf>
    <xf numFmtId="167" fontId="26" fillId="0" borderId="55" xfId="33" applyNumberFormat="1" applyFont="1" applyFill="1" applyBorder="1" applyAlignment="1">
      <alignment horizontal="right"/>
    </xf>
    <xf numFmtId="164" fontId="2" fillId="0" borderId="34" xfId="36" applyFont="1" applyFill="1" applyBorder="1" applyAlignment="1">
      <alignment vertical="center"/>
    </xf>
    <xf numFmtId="164" fontId="2" fillId="0" borderId="12" xfId="36" applyFont="1" applyFill="1" applyBorder="1" applyAlignment="1">
      <alignment horizontal="center" vertical="center"/>
    </xf>
    <xf numFmtId="0" fontId="2" fillId="0" borderId="34" xfId="40" applyBorder="1" applyAlignment="1">
      <alignment horizontal="center" vertical="center"/>
    </xf>
    <xf numFmtId="0" fontId="2" fillId="0" borderId="37" xfId="40" applyBorder="1" applyAlignment="1">
      <alignment vertical="center"/>
    </xf>
    <xf numFmtId="0" fontId="2" fillId="0" borderId="55" xfId="40" applyBorder="1" applyAlignment="1">
      <alignment horizontal="center" vertical="center"/>
    </xf>
    <xf numFmtId="0" fontId="38" fillId="0" borderId="0" xfId="0" applyFont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164" fontId="2" fillId="0" borderId="21" xfId="36" applyFont="1" applyBorder="1" applyAlignment="1">
      <alignment horizontal="right" vertical="center"/>
    </xf>
    <xf numFmtId="0" fontId="2" fillId="0" borderId="32" xfId="40" applyBorder="1" applyAlignment="1">
      <alignment vertical="center"/>
    </xf>
    <xf numFmtId="0" fontId="2" fillId="0" borderId="33" xfId="40" applyBorder="1" applyAlignment="1">
      <alignment vertical="center"/>
    </xf>
    <xf numFmtId="0" fontId="37" fillId="0" borderId="0" xfId="0" applyFont="1" applyAlignment="1" applyProtection="1">
      <alignment horizontal="right" vertical="center" wrapText="1"/>
      <protection locked="0"/>
    </xf>
    <xf numFmtId="168" fontId="2" fillId="0" borderId="55" xfId="33" applyNumberFormat="1" applyFont="1" applyFill="1" applyBorder="1" applyAlignment="1">
      <alignment horizontal="right"/>
    </xf>
    <xf numFmtId="0" fontId="39" fillId="0" borderId="0" xfId="0" applyFont="1" applyAlignment="1" applyProtection="1">
      <alignment wrapText="1"/>
      <protection locked="0"/>
    </xf>
    <xf numFmtId="0" fontId="25" fillId="0" borderId="54" xfId="40" applyFont="1" applyBorder="1" applyAlignment="1">
      <alignment horizontal="center" vertical="center"/>
    </xf>
    <xf numFmtId="0" fontId="2" fillId="0" borderId="55" xfId="40" applyBorder="1" applyAlignment="1">
      <alignment vertical="center"/>
    </xf>
    <xf numFmtId="164" fontId="2" fillId="0" borderId="55" xfId="36" applyFont="1" applyBorder="1" applyAlignment="1">
      <alignment vertical="center"/>
    </xf>
    <xf numFmtId="0" fontId="2" fillId="0" borderId="61" xfId="40" applyBorder="1" applyAlignment="1">
      <alignment vertical="center"/>
    </xf>
    <xf numFmtId="0" fontId="40" fillId="0" borderId="34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40" fillId="0" borderId="12" xfId="0" applyFont="1" applyBorder="1" applyAlignment="1" applyProtection="1">
      <alignment horizontal="center" vertical="top" wrapText="1"/>
      <protection locked="0"/>
    </xf>
    <xf numFmtId="0" fontId="25" fillId="0" borderId="56" xfId="0" applyFont="1" applyBorder="1" applyAlignment="1">
      <alignment horizontal="left"/>
    </xf>
    <xf numFmtId="0" fontId="39" fillId="0" borderId="56" xfId="0" applyFont="1" applyBorder="1" applyAlignment="1" applyProtection="1">
      <alignment wrapText="1"/>
      <protection locked="0"/>
    </xf>
    <xf numFmtId="0" fontId="37" fillId="0" borderId="56" xfId="0" applyFont="1" applyBorder="1" applyAlignment="1" applyProtection="1">
      <alignment horizontal="right" vertical="center" wrapText="1"/>
      <protection locked="0"/>
    </xf>
    <xf numFmtId="0" fontId="37" fillId="0" borderId="56" xfId="0" applyFont="1" applyBorder="1" applyAlignment="1" applyProtection="1">
      <alignment vertical="center" wrapText="1"/>
      <protection locked="0"/>
    </xf>
    <xf numFmtId="0" fontId="37" fillId="0" borderId="56" xfId="0" applyFont="1" applyBorder="1" applyAlignment="1" applyProtection="1">
      <alignment horizontal="left" vertical="center" wrapText="1"/>
      <protection locked="0"/>
    </xf>
    <xf numFmtId="0" fontId="41" fillId="0" borderId="56" xfId="0" applyFont="1" applyBorder="1" applyAlignment="1" applyProtection="1">
      <alignment horizontal="left" vertical="center" wrapText="1"/>
      <protection locked="0"/>
    </xf>
    <xf numFmtId="0" fontId="25" fillId="0" borderId="24" xfId="40" applyFont="1" applyBorder="1" applyAlignment="1">
      <alignment horizontal="center" vertical="center"/>
    </xf>
    <xf numFmtId="0" fontId="39" fillId="0" borderId="60" xfId="0" applyFont="1" applyBorder="1" applyAlignment="1" applyProtection="1">
      <alignment vertical="center" wrapText="1"/>
      <protection locked="0"/>
    </xf>
    <xf numFmtId="0" fontId="39" fillId="0" borderId="0" xfId="0" applyFont="1" applyAlignment="1" applyProtection="1">
      <alignment vertical="center" wrapText="1"/>
      <protection locked="0"/>
    </xf>
    <xf numFmtId="0" fontId="39" fillId="0" borderId="25" xfId="0" applyFont="1" applyBorder="1" applyAlignment="1" applyProtection="1">
      <alignment vertical="center" wrapText="1"/>
      <protection locked="0"/>
    </xf>
    <xf numFmtId="0" fontId="37" fillId="0" borderId="25" xfId="0" applyFont="1" applyBorder="1" applyAlignment="1" applyProtection="1">
      <alignment vertical="center" wrapText="1"/>
      <protection locked="0"/>
    </xf>
    <xf numFmtId="0" fontId="25" fillId="0" borderId="62" xfId="40" applyFont="1" applyBorder="1" applyAlignment="1">
      <alignment horizontal="center" vertical="center"/>
    </xf>
    <xf numFmtId="164" fontId="2" fillId="0" borderId="62" xfId="36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center" vertical="center"/>
      <protection locked="0"/>
    </xf>
    <xf numFmtId="164" fontId="2" fillId="0" borderId="20" xfId="36" applyFont="1" applyBorder="1" applyAlignment="1">
      <alignment vertical="center"/>
    </xf>
    <xf numFmtId="164" fontId="2" fillId="0" borderId="63" xfId="36" applyFont="1" applyBorder="1" applyAlignment="1">
      <alignment horizontal="center" vertical="center"/>
    </xf>
    <xf numFmtId="0" fontId="2" fillId="0" borderId="20" xfId="40" applyBorder="1" applyAlignment="1">
      <alignment horizontal="center" vertical="center"/>
    </xf>
    <xf numFmtId="164" fontId="29" fillId="0" borderId="0" xfId="40" applyNumberFormat="1" applyFont="1" applyAlignment="1">
      <alignment vertical="center"/>
    </xf>
    <xf numFmtId="164" fontId="2" fillId="0" borderId="0" xfId="36" applyFont="1" applyBorder="1" applyAlignment="1">
      <alignment horizontal="center" vertical="center"/>
    </xf>
    <xf numFmtId="0" fontId="2" fillId="0" borderId="68" xfId="40" applyBorder="1" applyAlignment="1">
      <alignment vertical="center"/>
    </xf>
    <xf numFmtId="0" fontId="37" fillId="0" borderId="67" xfId="0" applyFont="1" applyBorder="1" applyAlignment="1" applyProtection="1">
      <alignment horizontal="right" vertical="center" wrapText="1"/>
      <protection locked="0"/>
    </xf>
    <xf numFmtId="164" fontId="2" fillId="0" borderId="58" xfId="36" applyFont="1" applyBorder="1" applyAlignment="1">
      <alignment vertical="center"/>
    </xf>
    <xf numFmtId="0" fontId="2" fillId="0" borderId="58" xfId="40" applyBorder="1" applyAlignment="1">
      <alignment vertical="center"/>
    </xf>
    <xf numFmtId="0" fontId="26" fillId="0" borderId="0" xfId="0" applyFont="1" applyAlignment="1">
      <alignment vertical="center"/>
    </xf>
    <xf numFmtId="164" fontId="2" fillId="0" borderId="35" xfId="40" applyNumberFormat="1" applyBorder="1" applyAlignment="1">
      <alignment vertical="center"/>
    </xf>
    <xf numFmtId="0" fontId="32" fillId="0" borderId="17" xfId="0" applyFont="1" applyBorder="1" applyAlignment="1">
      <alignment horizontal="center" vertical="center"/>
    </xf>
    <xf numFmtId="0" fontId="25" fillId="0" borderId="25" xfId="0" applyFont="1" applyBorder="1" applyAlignment="1">
      <alignment horizontal="left"/>
    </xf>
    <xf numFmtId="0" fontId="2" fillId="0" borderId="59" xfId="40" applyBorder="1" applyAlignment="1">
      <alignment vertical="center"/>
    </xf>
    <xf numFmtId="0" fontId="25" fillId="0" borderId="59" xfId="0" applyFont="1" applyBorder="1" applyAlignment="1">
      <alignment horizontal="left"/>
    </xf>
    <xf numFmtId="0" fontId="2" fillId="0" borderId="58" xfId="40" applyBorder="1" applyAlignment="1">
      <alignment horizontal="center" vertical="center"/>
    </xf>
    <xf numFmtId="164" fontId="2" fillId="0" borderId="57" xfId="36" applyFont="1" applyBorder="1" applyAlignment="1">
      <alignment horizontal="center" vertical="center"/>
    </xf>
    <xf numFmtId="0" fontId="25" fillId="0" borderId="57" xfId="40" applyFont="1" applyBorder="1" applyAlignment="1">
      <alignment horizontal="center" vertical="center"/>
    </xf>
    <xf numFmtId="167" fontId="26" fillId="0" borderId="53" xfId="33" applyNumberFormat="1" applyFont="1" applyFill="1" applyBorder="1" applyAlignment="1">
      <alignment horizontal="right" vertical="center"/>
    </xf>
    <xf numFmtId="167" fontId="26" fillId="0" borderId="55" xfId="33" applyNumberFormat="1" applyFont="1" applyFill="1" applyBorder="1" applyAlignment="1">
      <alignment horizontal="right" vertical="center"/>
    </xf>
    <xf numFmtId="0" fontId="37" fillId="0" borderId="25" xfId="0" applyFont="1" applyBorder="1" applyAlignment="1" applyProtection="1">
      <alignment horizontal="right" vertical="center" wrapText="1"/>
      <protection locked="0"/>
    </xf>
    <xf numFmtId="165" fontId="30" fillId="23" borderId="16" xfId="33" applyFont="1" applyFill="1" applyBorder="1" applyAlignment="1">
      <alignment horizontal="center" vertical="center"/>
    </xf>
    <xf numFmtId="165" fontId="30" fillId="23" borderId="45" xfId="33" applyFont="1" applyFill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0" fontId="25" fillId="24" borderId="16" xfId="0" applyFont="1" applyFill="1" applyBorder="1" applyAlignment="1">
      <alignment horizontal="center" vertical="center"/>
    </xf>
    <xf numFmtId="0" fontId="25" fillId="24" borderId="44" xfId="0" applyFont="1" applyFill="1" applyBorder="1" applyAlignment="1">
      <alignment horizontal="center" vertical="center"/>
    </xf>
    <xf numFmtId="0" fontId="25" fillId="24" borderId="45" xfId="0" applyFont="1" applyFill="1" applyBorder="1" applyAlignment="1">
      <alignment horizontal="center" vertical="center"/>
    </xf>
    <xf numFmtId="0" fontId="25" fillId="25" borderId="16" xfId="0" applyFont="1" applyFill="1" applyBorder="1" applyAlignment="1">
      <alignment horizontal="center" vertical="center" wrapText="1"/>
    </xf>
    <xf numFmtId="0" fontId="25" fillId="25" borderId="44" xfId="0" applyFont="1" applyFill="1" applyBorder="1" applyAlignment="1">
      <alignment horizontal="center" vertical="center" wrapText="1"/>
    </xf>
    <xf numFmtId="0" fontId="25" fillId="25" borderId="45" xfId="0" applyFont="1" applyFill="1" applyBorder="1" applyAlignment="1">
      <alignment horizontal="center" vertical="center" wrapText="1"/>
    </xf>
    <xf numFmtId="4" fontId="27" fillId="0" borderId="51" xfId="0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vertical="center" wrapText="1"/>
    </xf>
    <xf numFmtId="0" fontId="27" fillId="0" borderId="46" xfId="40" applyFont="1" applyBorder="1" applyAlignment="1">
      <alignment horizontal="center" vertical="center"/>
    </xf>
    <xf numFmtId="0" fontId="2" fillId="0" borderId="47" xfId="40" applyBorder="1" applyAlignment="1">
      <alignment horizontal="center" vertical="center"/>
    </xf>
    <xf numFmtId="0" fontId="27" fillId="0" borderId="48" xfId="0" applyFont="1" applyBorder="1" applyAlignment="1">
      <alignment horizontal="center" vertical="center" wrapText="1"/>
    </xf>
    <xf numFmtId="4" fontId="27" fillId="0" borderId="49" xfId="0" applyNumberFormat="1" applyFont="1" applyBorder="1" applyAlignment="1">
      <alignment horizontal="center" vertical="center"/>
    </xf>
    <xf numFmtId="0" fontId="2" fillId="0" borderId="50" xfId="0" applyFont="1" applyBorder="1" applyAlignment="1">
      <alignment vertical="center"/>
    </xf>
    <xf numFmtId="165" fontId="31" fillId="0" borderId="42" xfId="33" applyFont="1" applyBorder="1" applyAlignment="1">
      <alignment horizontal="center" vertical="center"/>
    </xf>
    <xf numFmtId="165" fontId="31" fillId="0" borderId="43" xfId="33" applyFont="1" applyBorder="1" applyAlignment="1">
      <alignment horizontal="center" vertical="center"/>
    </xf>
    <xf numFmtId="0" fontId="32" fillId="0" borderId="38" xfId="40" applyFont="1" applyBorder="1" applyAlignment="1">
      <alignment horizontal="center" vertical="center"/>
    </xf>
    <xf numFmtId="0" fontId="32" fillId="0" borderId="39" xfId="40" applyFont="1" applyBorder="1" applyAlignment="1">
      <alignment horizontal="center" vertical="center"/>
    </xf>
    <xf numFmtId="0" fontId="27" fillId="0" borderId="40" xfId="40" applyFont="1" applyBorder="1" applyAlignment="1">
      <alignment horizontal="center" vertical="center"/>
    </xf>
    <xf numFmtId="0" fontId="27" fillId="0" borderId="41" xfId="40" applyFont="1" applyBorder="1" applyAlignment="1">
      <alignment horizontal="center" vertical="center"/>
    </xf>
  </cellXfs>
  <cellStyles count="205">
    <cellStyle name="1virgule" xfId="60" xr:uid="{9F7C3952-E255-4347-B7AF-90E306082A04}"/>
    <cellStyle name="2" xfId="89" xr:uid="{BDCC60C5-278A-40ED-9149-3E9598C02B61}"/>
    <cellStyle name="20 % - Accent1" xfId="1" builtinId="30" customBuiltin="1"/>
    <cellStyle name="20 % - Accent1 2" xfId="85" xr:uid="{443C3906-8B04-4589-AF73-589B25FD5C54}"/>
    <cellStyle name="20 % - Accent2" xfId="2" builtinId="34" customBuiltin="1"/>
    <cellStyle name="20 % - Accent2 2" xfId="87" xr:uid="{3FB62C48-E73F-4FC1-8DAD-E98BF38BAC66}"/>
    <cellStyle name="20 % - Accent3" xfId="3" builtinId="38" customBuiltin="1"/>
    <cellStyle name="20 % - Accent3 2" xfId="86" xr:uid="{92A677EF-C1DA-4C95-9D32-7409278A441F}"/>
    <cellStyle name="20 % - Accent4" xfId="4" builtinId="42" customBuiltin="1"/>
    <cellStyle name="20 % - Accent4 2" xfId="88" xr:uid="{36793EA6-C85C-4A4A-A1D7-866C68F7639E}"/>
    <cellStyle name="20 % - Accent5" xfId="5" builtinId="46" customBuiltin="1"/>
    <cellStyle name="20 % - Accent5 2" xfId="90" xr:uid="{09287E96-AF88-43A7-B116-E89BEFA293FF}"/>
    <cellStyle name="20 % - Accent6" xfId="6" builtinId="50" customBuiltin="1"/>
    <cellStyle name="20 % - Accent6 2" xfId="91" xr:uid="{715F3A2F-3168-4A84-A9EE-E93A02F396B1}"/>
    <cellStyle name="40 % - Accent1" xfId="7" builtinId="31" customBuiltin="1"/>
    <cellStyle name="40 % - Accent1 2" xfId="92" xr:uid="{1CC21EF7-EBCF-4299-94A4-12AC19071831}"/>
    <cellStyle name="40 % - Accent2" xfId="8" builtinId="35" customBuiltin="1"/>
    <cellStyle name="40 % - Accent2 2" xfId="93" xr:uid="{69238524-A936-4B52-A41E-B848D78656A6}"/>
    <cellStyle name="40 % - Accent3" xfId="9" builtinId="39" customBuiltin="1"/>
    <cellStyle name="40 % - Accent3 2" xfId="94" xr:uid="{B49A175D-AFAB-415B-A06D-AA39D92C7449}"/>
    <cellStyle name="40 % - Accent4" xfId="10" builtinId="43" customBuiltin="1"/>
    <cellStyle name="40 % - Accent4 2" xfId="95" xr:uid="{CCFABA2B-D2F3-4E36-8889-9D0E207AB691}"/>
    <cellStyle name="40 % - Accent5" xfId="11" builtinId="47" customBuiltin="1"/>
    <cellStyle name="40 % - Accent5 2" xfId="96" xr:uid="{1A86876A-CB6F-4E9E-8B23-DE4D2A6FFA72}"/>
    <cellStyle name="40 % - Accent6" xfId="12" builtinId="51" customBuiltin="1"/>
    <cellStyle name="40 % - Accent6 2" xfId="97" xr:uid="{7C2396FE-FB7B-42B5-9EE7-B751CE71E8B9}"/>
    <cellStyle name="60 % - Accent1" xfId="13" builtinId="32" customBuiltin="1"/>
    <cellStyle name="60 % - Accent1 2" xfId="98" xr:uid="{B2F3CF7D-B1B5-4617-BAC9-5C36758DA3F7}"/>
    <cellStyle name="60 % - Accent2" xfId="14" builtinId="36" customBuiltin="1"/>
    <cellStyle name="60 % - Accent2 2" xfId="99" xr:uid="{53649E67-1956-4281-8F4B-90841AE85839}"/>
    <cellStyle name="60 % - Accent3" xfId="15" builtinId="40" customBuiltin="1"/>
    <cellStyle name="60 % - Accent3 2" xfId="100" xr:uid="{6CA8BBBA-C6C8-45D2-AE6D-C08500958117}"/>
    <cellStyle name="60 % - Accent4" xfId="16" builtinId="44" customBuiltin="1"/>
    <cellStyle name="60 % - Accent4 2" xfId="101" xr:uid="{88B54C05-C96F-4CBD-84B5-2B94AD6DADF0}"/>
    <cellStyle name="60 % - Accent5" xfId="17" builtinId="48" customBuiltin="1"/>
    <cellStyle name="60 % - Accent5 2" xfId="102" xr:uid="{6D1245E9-0E4A-4A73-A9BE-031B9DE97716}"/>
    <cellStyle name="60 % - Accent6" xfId="18" builtinId="52" customBuiltin="1"/>
    <cellStyle name="60 % - Accent6 2" xfId="103" xr:uid="{3EE7F94D-6B95-44F7-AFF8-415A6BB03313}"/>
    <cellStyle name="à définir" xfId="61" xr:uid="{A61754A7-CEA1-4B10-A49B-79F9E9E96176}"/>
    <cellStyle name="Accent1" xfId="19" builtinId="29" customBuiltin="1"/>
    <cellStyle name="Accent1 2" xfId="104" xr:uid="{4144D383-FFD7-484F-8897-B4BFF6B4149F}"/>
    <cellStyle name="Accent2" xfId="20" builtinId="33" customBuiltin="1"/>
    <cellStyle name="Accent2 2" xfId="105" xr:uid="{7F35B19E-FA04-4067-AF06-382B6F91DD51}"/>
    <cellStyle name="Accent3" xfId="21" builtinId="37" customBuiltin="1"/>
    <cellStyle name="Accent3 2" xfId="106" xr:uid="{6ECDB443-AC15-4569-AC7E-9F1EF3611558}"/>
    <cellStyle name="Accent4" xfId="22" builtinId="41" customBuiltin="1"/>
    <cellStyle name="Accent4 2" xfId="107" xr:uid="{B0AE6E33-9636-4B64-B01E-AC827D49D55F}"/>
    <cellStyle name="Accent5" xfId="23" builtinId="45" customBuiltin="1"/>
    <cellStyle name="Accent5 2" xfId="108" xr:uid="{E52A2747-1E90-4F0F-9CA1-0F880D7FBD60}"/>
    <cellStyle name="Accent6" xfId="24" builtinId="49" customBuiltin="1"/>
    <cellStyle name="Accent6 2" xfId="109" xr:uid="{4B4532E7-424D-4012-AA1C-5C720AC90ACC}"/>
    <cellStyle name="Avertissement" xfId="25" builtinId="11" customBuiltin="1"/>
    <cellStyle name="Avertissement 2" xfId="110" xr:uid="{EFD90E68-1DB7-49AC-A1F8-093992B9BB85}"/>
    <cellStyle name="Calcul" xfId="26" builtinId="22" customBuiltin="1"/>
    <cellStyle name="Calcul 2" xfId="111" xr:uid="{F0D7C4C6-1DB6-4E9D-817B-51D8CCE66B95}"/>
    <cellStyle name="Calcul 2 2" xfId="112" xr:uid="{486BC3F0-6B4C-4328-AE3E-069AA44C7B42}"/>
    <cellStyle name="Cellule liée" xfId="27" builtinId="24" customBuiltin="1"/>
    <cellStyle name="Cellule liée 2" xfId="113" xr:uid="{F32E60D8-9FE5-4FF8-9EC8-80586744692C}"/>
    <cellStyle name="Commentaire 2" xfId="114" xr:uid="{45056404-DCA5-4A52-B74A-92F5A1D4E029}"/>
    <cellStyle name="Commentaire 2 2" xfId="115" xr:uid="{F4AB1334-F7A5-42CF-8B4A-D5F2AD04B496}"/>
    <cellStyle name="entier" xfId="62" xr:uid="{2D1FE66D-3547-4CAF-BD09-6421C133D27A}"/>
    <cellStyle name="Entrée" xfId="28" builtinId="20" customBuiltin="1"/>
    <cellStyle name="Entrée 2" xfId="116" xr:uid="{8EC3C284-CC92-45EB-8961-B9D8092155DC}"/>
    <cellStyle name="Entrée 2 2" xfId="117" xr:uid="{7E2AFE7A-9C6B-46F2-B43F-37A6B34E6286}"/>
    <cellStyle name="erreur" xfId="63" xr:uid="{44BFDD99-7247-4903-A9FA-4C39F573742A}"/>
    <cellStyle name="Euro" xfId="29" xr:uid="{00000000-0005-0000-0000-00001C000000}"/>
    <cellStyle name="Euro 2" xfId="30" xr:uid="{00000000-0005-0000-0000-00001D000000}"/>
    <cellStyle name="Euro 2 2" xfId="64" xr:uid="{AED12E40-2AB7-47C5-B5FF-9EC975148E59}"/>
    <cellStyle name="Euro 2 3" xfId="118" xr:uid="{9C2BEBCB-1A57-48B9-A319-6F7313344E46}"/>
    <cellStyle name="Euro 3" xfId="119" xr:uid="{7C39AE63-AD38-488C-86D3-E13615AAA719}"/>
    <cellStyle name="Euro 3 2" xfId="65" xr:uid="{76A3370D-EA7C-4DF7-AA17-12B5A82D1E1B}"/>
    <cellStyle name="Euro 3 2 2" xfId="120" xr:uid="{5C88DF1E-05C7-4CC4-97F1-1C6CB8082011}"/>
    <cellStyle name="Euro_DPGF Lot 06 CLOIS-DOUB-FX -PEINT" xfId="66" xr:uid="{4DDF45C4-B154-4539-9655-AD352E9F1477}"/>
    <cellStyle name="Excel Built-in Comma" xfId="121" xr:uid="{825EB6D5-73E6-4511-BF80-0A716F504561}"/>
    <cellStyle name="Excel Built-in Normal" xfId="122" xr:uid="{0A4AF244-FE53-4B4D-9AB3-F5B615F1C362}"/>
    <cellStyle name="Insatisfaisant" xfId="31" builtinId="27" customBuiltin="1"/>
    <cellStyle name="Insatisfaisant 2" xfId="123" xr:uid="{D6074AB0-B37C-4CB8-9F37-3E200701674F}"/>
    <cellStyle name="jpv" xfId="124" xr:uid="{3F1003F5-8949-4478-BBF9-C230D18607B0}"/>
    <cellStyle name="Lien hypertexte 2" xfId="32" xr:uid="{00000000-0005-0000-0000-00001F000000}"/>
    <cellStyle name="Lien hypertexte 2 2" xfId="125" xr:uid="{7561ADF2-0E45-4933-A1E2-13D937EEFA12}"/>
    <cellStyle name="Lien hypertexte 3" xfId="126" xr:uid="{E8D7B092-5EDB-487E-AC3D-0D5BD0DBD5A1}"/>
    <cellStyle name="Lien hypertexte 3 2" xfId="127" xr:uid="{ED65A309-B2F8-415A-9B74-F0D4DADFEFC0}"/>
    <cellStyle name="Matériel" xfId="128" xr:uid="{FD2822A4-BD9F-42F2-ACB6-00F115D97223}"/>
    <cellStyle name="Milliers" xfId="33" builtinId="3"/>
    <cellStyle name="Milliers [0] 2" xfId="129" xr:uid="{E233BFFF-0C0E-4B71-A5E1-6A8BE4F4FAE4}"/>
    <cellStyle name="Milliers 10" xfId="154" xr:uid="{99AD5A58-C3AF-465C-81E3-156C7602FF16}"/>
    <cellStyle name="Milliers 11" xfId="155" xr:uid="{ECFF2B1E-2396-4556-BDEC-91031DDBEC2F}"/>
    <cellStyle name="Milliers 12" xfId="182" xr:uid="{16892C07-5CC5-42A3-8C02-FCC1AA1E934C}"/>
    <cellStyle name="Milliers 13" xfId="181" xr:uid="{ACEAD9C2-C68B-40B7-949F-3C6C558BB55C}"/>
    <cellStyle name="Milliers 14" xfId="183" xr:uid="{973A9105-E68B-404E-9219-634317DE2D10}"/>
    <cellStyle name="Milliers 15" xfId="185" xr:uid="{E65530E8-E79F-4DF8-9AA3-859779AA5D98}"/>
    <cellStyle name="Milliers 16" xfId="187" xr:uid="{65542A59-1E35-46A8-A17B-9CFD0612F488}"/>
    <cellStyle name="Milliers 17" xfId="189" xr:uid="{90E9AC63-B16F-4C79-976C-5427A3879548}"/>
    <cellStyle name="Milliers 18" xfId="186" xr:uid="{7C6133A1-BF37-4E8F-93B0-5792AAE3F6EC}"/>
    <cellStyle name="Milliers 19" xfId="188" xr:uid="{83F64E13-4F1E-4A44-B5EC-156A9A86ECC7}"/>
    <cellStyle name="Milliers 2" xfId="34" xr:uid="{00000000-0005-0000-0000-000021000000}"/>
    <cellStyle name="Milliers 2 2" xfId="58" xr:uid="{754F0A1D-8C78-4C14-AC00-7E21601B0FCF}"/>
    <cellStyle name="Milliers 2 2 2" xfId="82" xr:uid="{872736C9-1761-4E0F-AF2C-F3021D0020AA}"/>
    <cellStyle name="Milliers 2 2 3" xfId="68" xr:uid="{066C4409-ECF9-404C-AD5D-56DF36AD3C73}"/>
    <cellStyle name="Milliers 2 3" xfId="67" xr:uid="{52E94609-08D4-4CCB-B7B3-01F7C59C0F13}"/>
    <cellStyle name="Milliers 20" xfId="190" xr:uid="{0F3219B1-8E9B-46A7-AAD5-123C5CCEB41A}"/>
    <cellStyle name="Milliers 21" xfId="191" xr:uid="{7B459BCA-E481-4D36-8C71-988967457477}"/>
    <cellStyle name="Milliers 22" xfId="193" xr:uid="{8B465FD9-4D16-4EDE-9B58-D3226EA3CE32}"/>
    <cellStyle name="Milliers 23" xfId="195" xr:uid="{3C7FE490-CAD5-46AA-8490-7475A279EBFC}"/>
    <cellStyle name="Milliers 24" xfId="194" xr:uid="{E13B217A-5241-4F83-BE4C-EA0D4D025C9B}"/>
    <cellStyle name="Milliers 25" xfId="196" xr:uid="{5F1611A9-DC59-4124-80A9-930E92A2A2AE}"/>
    <cellStyle name="Milliers 26" xfId="197" xr:uid="{AEF08368-B27F-4F7A-89BF-00BC6244B7F2}"/>
    <cellStyle name="Milliers 27" xfId="198" xr:uid="{86057048-1E82-459C-9E85-F118E202C94D}"/>
    <cellStyle name="Milliers 28" xfId="199" xr:uid="{A37D3BDB-8566-4B73-94DD-4405F7653873}"/>
    <cellStyle name="Milliers 29" xfId="201" xr:uid="{53F43B6D-40CC-486D-8591-38C2AE5E966D}"/>
    <cellStyle name="Milliers 3" xfId="69" xr:uid="{941C724A-E11A-43A5-B39F-8FAC20E12172}"/>
    <cellStyle name="Milliers 3 2" xfId="70" xr:uid="{FC6465CD-EBC1-46D2-A2D3-FF6E52475097}"/>
    <cellStyle name="Milliers 3 2 2" xfId="130" xr:uid="{A53CD39F-7F55-4004-A9ED-E6DB2FB7ED65}"/>
    <cellStyle name="Milliers 3 3" xfId="131" xr:uid="{C75DD042-745F-47AB-8897-F5630F8BE72B}"/>
    <cellStyle name="Milliers 30" xfId="202" xr:uid="{B2C61731-6B4D-4D8E-985F-EEC760B39E6C}"/>
    <cellStyle name="Milliers 31" xfId="200" xr:uid="{28013C86-8746-4428-9F91-6CE15FDF81E6}"/>
    <cellStyle name="Milliers 32" xfId="203" xr:uid="{3A666EF6-15B2-49D2-86F4-4DF17F15FD12}"/>
    <cellStyle name="Milliers 4" xfId="35" xr:uid="{00000000-0005-0000-0000-000022000000}"/>
    <cellStyle name="Milliers 4 2" xfId="132" xr:uid="{D4D3AA05-4289-4992-AB6B-6F61299B69F8}"/>
    <cellStyle name="Milliers 5" xfId="71" xr:uid="{43DBD33B-C9A6-40F1-AC17-8F8D820926CB}"/>
    <cellStyle name="Milliers 5 2" xfId="133" xr:uid="{B5DE3EEC-3E35-4E29-9E2B-5CEBF595847D}"/>
    <cellStyle name="Milliers 6" xfId="81" xr:uid="{96B1DD6F-7929-4703-B502-8C9DC2C98E5C}"/>
    <cellStyle name="Milliers 6 2" xfId="135" xr:uid="{DAE08DCC-5B0F-4F65-8981-02139C4459E2}"/>
    <cellStyle name="Milliers 6 3" xfId="134" xr:uid="{29C3EB60-CBC1-4189-8421-1246A58C8422}"/>
    <cellStyle name="Milliers 7" xfId="84" xr:uid="{DD798D22-3A41-4096-9DF8-865CA110941E}"/>
    <cellStyle name="Milliers 7 2" xfId="136" xr:uid="{808C0D6F-1007-4D3E-A3B0-34DCA3C34B4E}"/>
    <cellStyle name="Milliers 8" xfId="137" xr:uid="{7383637E-9140-46C3-9866-D009E0F73B94}"/>
    <cellStyle name="Milliers 9" xfId="138" xr:uid="{C9C84211-CA61-4CEF-9492-8E57406F0B79}"/>
    <cellStyle name="Milliers_DPGF lot charpente couverture flore d'arc" xfId="36" xr:uid="{00000000-0005-0000-0000-000023000000}"/>
    <cellStyle name="Monétaire 2" xfId="37" xr:uid="{00000000-0005-0000-0000-000024000000}"/>
    <cellStyle name="Monétaire 2 2" xfId="139" xr:uid="{AD5A3B51-CD7B-421A-A6D0-C487B71396CF}"/>
    <cellStyle name="Monétaire 2 3" xfId="140" xr:uid="{876A3FFA-9796-4D18-9664-C8A6A54500B0}"/>
    <cellStyle name="Monétaire 2 4" xfId="141" xr:uid="{EBC37A65-7C3D-4F54-AE3A-5E29E9914F7E}"/>
    <cellStyle name="Monétaire 2 5" xfId="72" xr:uid="{19DEEB4F-572A-4135-B505-A7C25F88A74D}"/>
    <cellStyle name="Monétaire 3" xfId="73" xr:uid="{67CA2205-7668-4F60-977C-92B80F875779}"/>
    <cellStyle name="Monétaire 3 2" xfId="142" xr:uid="{14E859D8-2B14-4136-9BEE-578B5A9F50A6}"/>
    <cellStyle name="Monétaire 4" xfId="143" xr:uid="{16C11D90-A886-4EE5-BC2A-CB3A51957294}"/>
    <cellStyle name="Monétaire 4 2" xfId="144" xr:uid="{924C08BF-437C-4F72-8420-68539A89C822}"/>
    <cellStyle name="Monétaire 5" xfId="145" xr:uid="{F6E64B83-2416-42A0-8A04-9D8D0434DC43}"/>
    <cellStyle name="Neutre" xfId="38" builtinId="28" customBuiltin="1"/>
    <cellStyle name="Neutre 2" xfId="146" xr:uid="{00D26E35-89F9-4994-8F88-7E3A74B59BEB}"/>
    <cellStyle name="Normal" xfId="0" builtinId="0"/>
    <cellStyle name="Normal 10" xfId="147" xr:uid="{255288E3-29CC-403C-820A-D7999D87F694}"/>
    <cellStyle name="Normal 11" xfId="148" xr:uid="{41AEAB11-E0C1-485B-A3EF-4B15F0B27BD3}"/>
    <cellStyle name="Normal 12" xfId="39" xr:uid="{00000000-0005-0000-0000-000027000000}"/>
    <cellStyle name="Normal 12 2" xfId="149" xr:uid="{D7C6D4CF-42CF-4158-8A64-DCCD2E26FB7D}"/>
    <cellStyle name="Normal 13" xfId="150" xr:uid="{A84D201D-6622-4CC5-8446-6A0EE8A295D0}"/>
    <cellStyle name="Normal 14" xfId="151" xr:uid="{EB082015-123E-4346-9046-C3340A4815AA}"/>
    <cellStyle name="Normal 15" xfId="152" xr:uid="{EB182D89-31DA-4FBE-8811-302D6E8DA59E}"/>
    <cellStyle name="Normal 16" xfId="184" xr:uid="{345FEC58-4618-4D07-8271-3A957AD94451}"/>
    <cellStyle name="Normal 2" xfId="40" xr:uid="{00000000-0005-0000-0000-000028000000}"/>
    <cellStyle name="Normal 2 2" xfId="41" xr:uid="{00000000-0005-0000-0000-000029000000}"/>
    <cellStyle name="Normal 2 2 3" xfId="42" xr:uid="{00000000-0005-0000-0000-00002A000000}"/>
    <cellStyle name="Normal 2 3" xfId="74" xr:uid="{44F52360-771F-43B4-94CF-D8259A651D4C}"/>
    <cellStyle name="Normal 2_2012-06-27 - ESTIM - APS -NiB" xfId="153" xr:uid="{8775A267-F9B0-4D0E-8488-E51D3C932F5C}"/>
    <cellStyle name="Normal 3" xfId="43" xr:uid="{00000000-0005-0000-0000-00002B000000}"/>
    <cellStyle name="Normal 3 2" xfId="75" xr:uid="{99C76570-4161-4D2E-8427-CC26545DB04D}"/>
    <cellStyle name="Normal 3 2 2" xfId="76" xr:uid="{FD53025D-8294-4C39-89B7-3BE48027B118}"/>
    <cellStyle name="Normal 3 3" xfId="83" xr:uid="{00C553D6-BA95-4115-B906-82E58250CFF3}"/>
    <cellStyle name="Normal 4" xfId="44" xr:uid="{00000000-0005-0000-0000-00002C000000}"/>
    <cellStyle name="Normal 4 2" xfId="156" xr:uid="{50D055B1-44BE-4DD6-8B4E-1733DB38621B}"/>
    <cellStyle name="Normal 4 3" xfId="157" xr:uid="{A3DB4C9C-70B3-4E6A-B2E5-B3C050CEF9AA}"/>
    <cellStyle name="Normal 4 4" xfId="77" xr:uid="{07C91427-78E0-4505-B8B7-E9B946AE5AD9}"/>
    <cellStyle name="Normal 5" xfId="45" xr:uid="{00000000-0005-0000-0000-00002D000000}"/>
    <cellStyle name="Normal 5 2" xfId="158" xr:uid="{B629882B-8E84-455C-BB9F-0517B83BF76E}"/>
    <cellStyle name="Normal 5 3" xfId="159" xr:uid="{8C9566A3-B447-46A5-9263-FF320C81C7D6}"/>
    <cellStyle name="Normal 5 4" xfId="78" xr:uid="{43219B6E-4E9D-4752-AB3B-AED5C73C9FB6}"/>
    <cellStyle name="Normal 6" xfId="46" xr:uid="{00000000-0005-0000-0000-00002E000000}"/>
    <cellStyle name="Normal 6 2" xfId="160" xr:uid="{EF6EFC9B-2CB8-4F77-B257-2568B3A81229}"/>
    <cellStyle name="Normal 6 3" xfId="161" xr:uid="{B2D7F633-93C0-43D6-8224-E08301929F35}"/>
    <cellStyle name="Normal 6 4" xfId="79" xr:uid="{1AED8E7C-88CE-48C5-9EA6-77CFA39115BD}"/>
    <cellStyle name="Normal 7" xfId="47" xr:uid="{00000000-0005-0000-0000-00002F000000}"/>
    <cellStyle name="Normal 7 2" xfId="162" xr:uid="{E93ACFFA-7B6A-4919-A8D4-6F15527EF68F}"/>
    <cellStyle name="Normal 7 3" xfId="192" xr:uid="{B6DC2D54-190D-4646-95FF-F72953764418}"/>
    <cellStyle name="Normal 8" xfId="59" xr:uid="{CE09C0B6-4F59-4B85-8E1C-F0359772B6BF}"/>
    <cellStyle name="Normal 9" xfId="163" xr:uid="{4791C9ED-BA17-4ED3-9220-0CCDC7557FCD}"/>
    <cellStyle name="Pourcentage 2" xfId="80" xr:uid="{C5307253-E674-4B19-B203-6BA652A4E05F}"/>
    <cellStyle name="Pourcentage 2 2" xfId="164" xr:uid="{43141B4A-2044-4E34-B671-52F387094327}"/>
    <cellStyle name="Pourcentage 3" xfId="165" xr:uid="{8F1BEF09-0E73-469B-B6B7-B11815457DBD}"/>
    <cellStyle name="Pourcentage 4" xfId="166" xr:uid="{43509866-33E8-4A2B-A8C2-9FB0BEB7CD65}"/>
    <cellStyle name="Pourcentage 5" xfId="167" xr:uid="{A3704D2B-145E-4D20-A97D-62D20B5C5A03}"/>
    <cellStyle name="Pourcentage 5 2" xfId="168" xr:uid="{E2F341E8-61F5-46D7-933D-E4A85A25EF5C}"/>
    <cellStyle name="Pourcentage 6" xfId="204" xr:uid="{A546FA04-2F64-48EE-B3DD-BD39275E4159}"/>
    <cellStyle name="Satisfaisant" xfId="48" builtinId="26" customBuiltin="1"/>
    <cellStyle name="Satisfaisant 2" xfId="169" xr:uid="{2531E9CC-C68B-4856-862A-0186279F8AFC}"/>
    <cellStyle name="Sortie" xfId="49" builtinId="21" customBuiltin="1"/>
    <cellStyle name="Sortie 2" xfId="170" xr:uid="{54E58036-41EA-4914-B674-2FAC6FE734AF}"/>
    <cellStyle name="Sortie 2 2" xfId="171" xr:uid="{6C49830B-A5EE-4464-945A-8398C64C188D}"/>
    <cellStyle name="Texte explicatif" xfId="50" builtinId="53" customBuiltin="1"/>
    <cellStyle name="Texte explicatif 2" xfId="172" xr:uid="{77493AF0-4A1E-4184-BD77-B8273F627DD2}"/>
    <cellStyle name="Titre" xfId="51" builtinId="15" customBuiltin="1"/>
    <cellStyle name="Titre 2" xfId="173" xr:uid="{331D43C0-BE7C-4B0D-AC82-C1B83BDBD60D}"/>
    <cellStyle name="Titre 1" xfId="52" builtinId="16" customBuiltin="1"/>
    <cellStyle name="Titre 1 2" xfId="174" xr:uid="{B18D30BC-B6FC-4AE5-A665-18D5567FF881}"/>
    <cellStyle name="Titre 2" xfId="53" builtinId="17" customBuiltin="1"/>
    <cellStyle name="Titre 2 2" xfId="175" xr:uid="{4E2DCACB-ED38-4784-9CCA-DBCDC0C54B5B}"/>
    <cellStyle name="Titre 3" xfId="54" builtinId="18" customBuiltin="1"/>
    <cellStyle name="Titre 3 2" xfId="176" xr:uid="{6AD42D56-A475-4041-A824-CAF05AF02DAD}"/>
    <cellStyle name="Titre 4" xfId="55" builtinId="19" customBuiltin="1"/>
    <cellStyle name="Titre 4 2" xfId="177" xr:uid="{E4A56038-C669-4CBF-A542-3778EF7483C4}"/>
    <cellStyle name="Total" xfId="56" builtinId="25" customBuiltin="1"/>
    <cellStyle name="Total 2" xfId="178" xr:uid="{E96363AA-A174-4BB2-A34C-F09756419DD5}"/>
    <cellStyle name="Total 2 2" xfId="179" xr:uid="{6D91D7B4-D99F-47FC-B9F2-74DE6F8781F3}"/>
    <cellStyle name="Vérification" xfId="57" builtinId="23" customBuiltin="1"/>
    <cellStyle name="Vérification 2" xfId="180" xr:uid="{A914E7E5-58DF-4360-9334-91FD46C22C6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409575</xdr:colOff>
      <xdr:row>7</xdr:row>
      <xdr:rowOff>85725</xdr:rowOff>
    </xdr:to>
    <xdr:pic>
      <xdr:nvPicPr>
        <xdr:cNvPr id="2" name="Image 6" descr="Z:\2 - CANDIDATURES\01 - Moyens-Références-CV-Kbis-RIB-LOGOS\LOGOS\LOGO SITB 2017\LOGO LONG.jpg">
          <a:extLst>
            <a:ext uri="{FF2B5EF4-FFF2-40B4-BE49-F238E27FC236}">
              <a16:creationId xmlns:a16="http://schemas.microsoft.com/office/drawing/2014/main" id="{D911B261-FFF3-4942-8675-66401A4EC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0293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RIFS%20BRUNEL%202002&#8364;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EN01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EL"/>
      <sheetName val="DECHARGE"/>
      <sheetName val="POLLUANT"/>
      <sheetName val="FOURNITURES"/>
    </sheetNames>
    <sheetDataSet>
      <sheetData sheetId="0">
        <row r="14">
          <cell r="H14">
            <v>610</v>
          </cell>
          <cell r="K14">
            <v>305</v>
          </cell>
        </row>
        <row r="15">
          <cell r="H15">
            <v>690</v>
          </cell>
          <cell r="K15">
            <v>460</v>
          </cell>
        </row>
        <row r="16">
          <cell r="H16">
            <v>690</v>
          </cell>
          <cell r="K16">
            <v>460</v>
          </cell>
        </row>
        <row r="17">
          <cell r="H17">
            <v>760</v>
          </cell>
          <cell r="K17">
            <v>460</v>
          </cell>
        </row>
        <row r="18">
          <cell r="H18">
            <v>914.69410342446224</v>
          </cell>
          <cell r="K18">
            <v>533.57156033093634</v>
          </cell>
        </row>
        <row r="19">
          <cell r="H19">
            <v>1000</v>
          </cell>
          <cell r="K19">
            <v>1100</v>
          </cell>
        </row>
        <row r="20">
          <cell r="H20">
            <v>1200</v>
          </cell>
          <cell r="K20">
            <v>1200</v>
          </cell>
        </row>
        <row r="21">
          <cell r="H21">
            <v>1100</v>
          </cell>
          <cell r="K21">
            <v>1200</v>
          </cell>
        </row>
        <row r="22">
          <cell r="H22">
            <v>3000</v>
          </cell>
          <cell r="K22">
            <v>7600</v>
          </cell>
        </row>
        <row r="24">
          <cell r="H24">
            <v>680</v>
          </cell>
          <cell r="K24">
            <v>535</v>
          </cell>
        </row>
        <row r="26">
          <cell r="H26">
            <v>530</v>
          </cell>
          <cell r="K26">
            <v>305</v>
          </cell>
        </row>
        <row r="27">
          <cell r="H27">
            <v>680</v>
          </cell>
          <cell r="K27">
            <v>460</v>
          </cell>
        </row>
        <row r="29">
          <cell r="H29">
            <v>460</v>
          </cell>
          <cell r="K29">
            <v>150</v>
          </cell>
        </row>
        <row r="31">
          <cell r="H31">
            <v>480</v>
          </cell>
        </row>
        <row r="35">
          <cell r="H35">
            <v>500</v>
          </cell>
        </row>
        <row r="61">
          <cell r="H61">
            <v>685</v>
          </cell>
        </row>
        <row r="62">
          <cell r="H62">
            <v>840</v>
          </cell>
        </row>
        <row r="63">
          <cell r="H63">
            <v>765</v>
          </cell>
        </row>
        <row r="64">
          <cell r="H64">
            <v>920</v>
          </cell>
        </row>
        <row r="65">
          <cell r="H65">
            <v>920</v>
          </cell>
        </row>
        <row r="66">
          <cell r="H66">
            <v>990</v>
          </cell>
        </row>
        <row r="67">
          <cell r="H67">
            <v>1143.3676292805778</v>
          </cell>
        </row>
        <row r="68">
          <cell r="H68">
            <v>1230</v>
          </cell>
        </row>
        <row r="70">
          <cell r="H70">
            <v>910</v>
          </cell>
        </row>
        <row r="72">
          <cell r="H72">
            <v>609.79606894964149</v>
          </cell>
        </row>
        <row r="73">
          <cell r="H73">
            <v>765</v>
          </cell>
        </row>
        <row r="74">
          <cell r="H74">
            <v>840</v>
          </cell>
        </row>
        <row r="76">
          <cell r="H76">
            <v>500</v>
          </cell>
        </row>
        <row r="78">
          <cell r="H78">
            <v>525</v>
          </cell>
        </row>
        <row r="79">
          <cell r="H79">
            <v>545</v>
          </cell>
        </row>
        <row r="124">
          <cell r="H124">
            <v>380</v>
          </cell>
          <cell r="K124">
            <v>155</v>
          </cell>
        </row>
        <row r="126">
          <cell r="H126">
            <v>690</v>
          </cell>
          <cell r="K126">
            <v>305</v>
          </cell>
        </row>
        <row r="127">
          <cell r="H127">
            <v>535</v>
          </cell>
        </row>
        <row r="128">
          <cell r="H128">
            <v>500</v>
          </cell>
        </row>
        <row r="144">
          <cell r="H144">
            <v>915</v>
          </cell>
        </row>
        <row r="145">
          <cell r="H145">
            <v>1145</v>
          </cell>
          <cell r="K145">
            <v>230</v>
          </cell>
        </row>
        <row r="146">
          <cell r="H146">
            <v>275</v>
          </cell>
          <cell r="K146">
            <v>230</v>
          </cell>
        </row>
        <row r="147">
          <cell r="H147">
            <v>460</v>
          </cell>
          <cell r="K147">
            <v>230</v>
          </cell>
        </row>
        <row r="185">
          <cell r="H185">
            <v>130</v>
          </cell>
          <cell r="K185">
            <v>75</v>
          </cell>
        </row>
        <row r="186">
          <cell r="H186">
            <v>230</v>
          </cell>
          <cell r="K186">
            <v>150</v>
          </cell>
        </row>
        <row r="187">
          <cell r="H187">
            <v>30</v>
          </cell>
          <cell r="K187">
            <v>150</v>
          </cell>
        </row>
        <row r="188">
          <cell r="H188">
            <v>60</v>
          </cell>
          <cell r="K188">
            <v>150</v>
          </cell>
        </row>
        <row r="212">
          <cell r="H212">
            <v>485</v>
          </cell>
        </row>
        <row r="213">
          <cell r="H213">
            <v>500</v>
          </cell>
        </row>
        <row r="214">
          <cell r="H214">
            <v>400</v>
          </cell>
        </row>
        <row r="215">
          <cell r="H215">
            <v>380</v>
          </cell>
        </row>
        <row r="216">
          <cell r="H216">
            <v>60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TUDE"/>
      <sheetName val="DEBOURSE"/>
      <sheetName val="EVAC.DP"/>
      <sheetName val="RATIOS"/>
      <sheetName val="BORDEREAU"/>
      <sheetName val="PROPOSITION"/>
      <sheetName val="PUREN01"/>
      <sheetName val="EVAC_DP"/>
    </sheetNames>
    <sheetDataSet>
      <sheetData sheetId="0">
        <row r="6">
          <cell r="AW6" t="str">
            <v>F/J</v>
          </cell>
          <cell r="AZ6">
            <v>3000</v>
          </cell>
          <cell r="BC6" t="str">
            <v>FOURNI</v>
          </cell>
        </row>
        <row r="14">
          <cell r="M14" t="str">
            <v>clmac</v>
          </cell>
          <cell r="N14">
            <v>1</v>
          </cell>
          <cell r="O14">
            <v>2</v>
          </cell>
          <cell r="P14">
            <v>1</v>
          </cell>
          <cell r="R14">
            <v>1</v>
          </cell>
          <cell r="U14">
            <v>4</v>
          </cell>
          <cell r="X14">
            <v>1</v>
          </cell>
          <cell r="Z14">
            <v>1</v>
          </cell>
          <cell r="AB14">
            <v>1</v>
          </cell>
          <cell r="AE14">
            <v>1</v>
          </cell>
          <cell r="AG14">
            <v>1</v>
          </cell>
          <cell r="AI14">
            <v>1</v>
          </cell>
          <cell r="AK14">
            <v>1</v>
          </cell>
          <cell r="AM14">
            <v>1</v>
          </cell>
          <cell r="AO14">
            <v>1</v>
          </cell>
          <cell r="AQ14">
            <v>1</v>
          </cell>
          <cell r="AS14">
            <v>1</v>
          </cell>
        </row>
        <row r="15">
          <cell r="M15" t="str">
            <v>clmac2</v>
          </cell>
          <cell r="N15">
            <v>1</v>
          </cell>
          <cell r="O15">
            <v>2.15</v>
          </cell>
          <cell r="P15">
            <v>1</v>
          </cell>
          <cell r="R15">
            <v>1</v>
          </cell>
          <cell r="U15">
            <v>4</v>
          </cell>
          <cell r="X15">
            <v>1</v>
          </cell>
          <cell r="Z15">
            <v>1</v>
          </cell>
          <cell r="AB15">
            <v>1</v>
          </cell>
          <cell r="AE15">
            <v>1</v>
          </cell>
          <cell r="AG15">
            <v>1</v>
          </cell>
          <cell r="AI15">
            <v>1</v>
          </cell>
          <cell r="AK15">
            <v>1</v>
          </cell>
          <cell r="AM15">
            <v>1</v>
          </cell>
          <cell r="AO15">
            <v>1</v>
          </cell>
          <cell r="AQ15">
            <v>1</v>
          </cell>
          <cell r="AS15">
            <v>1</v>
          </cell>
        </row>
        <row r="16">
          <cell r="M16" t="str">
            <v>clmac5</v>
          </cell>
          <cell r="N16">
            <v>1</v>
          </cell>
          <cell r="O16">
            <v>2.15</v>
          </cell>
          <cell r="P16">
            <v>1</v>
          </cell>
          <cell r="R16">
            <v>1</v>
          </cell>
          <cell r="U16">
            <v>4</v>
          </cell>
          <cell r="V16">
            <v>2.15</v>
          </cell>
          <cell r="X16">
            <v>1</v>
          </cell>
          <cell r="Z16">
            <v>1</v>
          </cell>
          <cell r="AB16">
            <v>1</v>
          </cell>
          <cell r="AE16">
            <v>1</v>
          </cell>
          <cell r="AG16">
            <v>1</v>
          </cell>
          <cell r="AI16">
            <v>1</v>
          </cell>
          <cell r="AK16">
            <v>1</v>
          </cell>
          <cell r="AM16">
            <v>1</v>
          </cell>
          <cell r="AO16">
            <v>1</v>
          </cell>
          <cell r="AQ16">
            <v>1</v>
          </cell>
          <cell r="AS16">
            <v>1</v>
          </cell>
        </row>
        <row r="17">
          <cell r="M17" t="str">
            <v>clpref</v>
          </cell>
          <cell r="N17">
            <v>1</v>
          </cell>
          <cell r="O17">
            <v>1.6</v>
          </cell>
          <cell r="P17">
            <v>1</v>
          </cell>
          <cell r="R17">
            <v>1</v>
          </cell>
          <cell r="U17">
            <v>4</v>
          </cell>
          <cell r="X17">
            <v>1</v>
          </cell>
          <cell r="Z17">
            <v>1</v>
          </cell>
          <cell r="AB17">
            <v>1</v>
          </cell>
          <cell r="AE17">
            <v>1</v>
          </cell>
          <cell r="AG17">
            <v>1</v>
          </cell>
          <cell r="AI17">
            <v>1</v>
          </cell>
          <cell r="AK17">
            <v>1</v>
          </cell>
          <cell r="AM17">
            <v>1</v>
          </cell>
          <cell r="AO17">
            <v>1</v>
          </cell>
          <cell r="AQ17">
            <v>1</v>
          </cell>
          <cell r="AS17">
            <v>1</v>
          </cell>
        </row>
        <row r="24">
          <cell r="M24" t="str">
            <v>cf</v>
          </cell>
          <cell r="N24">
            <v>1</v>
          </cell>
          <cell r="O24">
            <v>2.5</v>
          </cell>
          <cell r="P24">
            <v>1</v>
          </cell>
          <cell r="R24">
            <v>1</v>
          </cell>
          <cell r="U24">
            <v>4</v>
          </cell>
          <cell r="V24">
            <v>2.5</v>
          </cell>
          <cell r="X24">
            <v>1</v>
          </cell>
          <cell r="Z24">
            <v>1</v>
          </cell>
          <cell r="AB24">
            <v>1</v>
          </cell>
          <cell r="AE24">
            <v>1</v>
          </cell>
          <cell r="AG24">
            <v>1</v>
          </cell>
          <cell r="AI24">
            <v>1</v>
          </cell>
          <cell r="AK24">
            <v>1</v>
          </cell>
          <cell r="AM24">
            <v>1</v>
          </cell>
          <cell r="AO24">
            <v>1</v>
          </cell>
          <cell r="AQ24">
            <v>1</v>
          </cell>
          <cell r="AS24">
            <v>1</v>
          </cell>
        </row>
        <row r="25">
          <cell r="M25" t="str">
            <v>cff</v>
          </cell>
          <cell r="N25">
            <v>1</v>
          </cell>
          <cell r="O25">
            <v>3</v>
          </cell>
          <cell r="P25">
            <v>1</v>
          </cell>
          <cell r="R25">
            <v>1</v>
          </cell>
          <cell r="U25">
            <v>4</v>
          </cell>
          <cell r="V25">
            <v>3</v>
          </cell>
          <cell r="X25">
            <v>1</v>
          </cell>
          <cell r="Z25">
            <v>1</v>
          </cell>
          <cell r="AB25">
            <v>1</v>
          </cell>
          <cell r="AE25">
            <v>1</v>
          </cell>
          <cell r="AG25">
            <v>1</v>
          </cell>
          <cell r="AI25">
            <v>1</v>
          </cell>
          <cell r="AK25">
            <v>1</v>
          </cell>
          <cell r="AM25">
            <v>1</v>
          </cell>
          <cell r="AO25">
            <v>1</v>
          </cell>
          <cell r="AQ25">
            <v>1</v>
          </cell>
          <cell r="AS25">
            <v>1</v>
          </cell>
        </row>
        <row r="34">
          <cell r="M34" t="str">
            <v>rs1</v>
          </cell>
          <cell r="N34">
            <v>1</v>
          </cell>
          <cell r="O34">
            <v>0.08</v>
          </cell>
          <cell r="P34">
            <v>1</v>
          </cell>
          <cell r="R34">
            <v>1</v>
          </cell>
          <cell r="U34">
            <v>4</v>
          </cell>
          <cell r="X34">
            <v>1</v>
          </cell>
          <cell r="Z34">
            <v>1</v>
          </cell>
          <cell r="AB34">
            <v>1</v>
          </cell>
          <cell r="AE34">
            <v>1</v>
          </cell>
          <cell r="AG34">
            <v>1</v>
          </cell>
          <cell r="AI34">
            <v>1</v>
          </cell>
          <cell r="AK34">
            <v>1</v>
          </cell>
          <cell r="AM34">
            <v>1</v>
          </cell>
          <cell r="AO34">
            <v>1</v>
          </cell>
          <cell r="AQ34">
            <v>1</v>
          </cell>
          <cell r="AS34">
            <v>1</v>
          </cell>
        </row>
        <row r="35">
          <cell r="M35" t="str">
            <v>rs2</v>
          </cell>
          <cell r="N35">
            <v>1</v>
          </cell>
          <cell r="O35">
            <v>0.11</v>
          </cell>
          <cell r="P35">
            <v>1</v>
          </cell>
          <cell r="R35">
            <v>1</v>
          </cell>
          <cell r="U35">
            <v>4</v>
          </cell>
          <cell r="X35">
            <v>1</v>
          </cell>
          <cell r="Z35">
            <v>1</v>
          </cell>
          <cell r="AB35">
            <v>1</v>
          </cell>
          <cell r="AE35">
            <v>1</v>
          </cell>
          <cell r="AG35">
            <v>1</v>
          </cell>
          <cell r="AI35">
            <v>1</v>
          </cell>
          <cell r="AK35">
            <v>1</v>
          </cell>
          <cell r="AM35">
            <v>1</v>
          </cell>
          <cell r="AO35">
            <v>1</v>
          </cell>
          <cell r="AQ35">
            <v>1</v>
          </cell>
          <cell r="AS35">
            <v>1</v>
          </cell>
        </row>
        <row r="36">
          <cell r="M36" t="str">
            <v>rc1</v>
          </cell>
          <cell r="N36">
            <v>1</v>
          </cell>
          <cell r="P36">
            <v>1</v>
          </cell>
          <cell r="R36">
            <v>1</v>
          </cell>
          <cell r="U36">
            <v>4</v>
          </cell>
          <cell r="X36">
            <v>2</v>
          </cell>
          <cell r="Y36">
            <v>200</v>
          </cell>
          <cell r="Z36">
            <v>1</v>
          </cell>
          <cell r="AB36">
            <v>1</v>
          </cell>
          <cell r="AE36">
            <v>1</v>
          </cell>
          <cell r="AF36">
            <v>200</v>
          </cell>
          <cell r="AG36">
            <v>1</v>
          </cell>
          <cell r="AI36">
            <v>1</v>
          </cell>
          <cell r="AK36">
            <v>1</v>
          </cell>
          <cell r="AM36">
            <v>1</v>
          </cell>
          <cell r="AO36">
            <v>1</v>
          </cell>
          <cell r="AQ36">
            <v>1</v>
          </cell>
          <cell r="AS36">
            <v>1</v>
          </cell>
        </row>
        <row r="37">
          <cell r="M37" t="str">
            <v>rc2</v>
          </cell>
          <cell r="N37">
            <v>1</v>
          </cell>
          <cell r="P37">
            <v>1</v>
          </cell>
          <cell r="R37">
            <v>1</v>
          </cell>
          <cell r="U37">
            <v>4</v>
          </cell>
          <cell r="X37">
            <v>2</v>
          </cell>
          <cell r="Y37">
            <v>100</v>
          </cell>
          <cell r="Z37">
            <v>1</v>
          </cell>
          <cell r="AB37">
            <v>1</v>
          </cell>
          <cell r="AE37">
            <v>1</v>
          </cell>
          <cell r="AF37">
            <v>150</v>
          </cell>
          <cell r="AG37">
            <v>1</v>
          </cell>
          <cell r="AI37">
            <v>1</v>
          </cell>
          <cell r="AK37">
            <v>1</v>
          </cell>
          <cell r="AM37">
            <v>1</v>
          </cell>
          <cell r="AO37">
            <v>1</v>
          </cell>
          <cell r="AQ37">
            <v>1</v>
          </cell>
          <cell r="AS37">
            <v>1</v>
          </cell>
        </row>
        <row r="38">
          <cell r="M38" t="str">
            <v>rm</v>
          </cell>
          <cell r="N38">
            <v>1</v>
          </cell>
          <cell r="O38">
            <v>3.0700000000000002E-2</v>
          </cell>
          <cell r="P38">
            <v>1</v>
          </cell>
          <cell r="R38">
            <v>1</v>
          </cell>
          <cell r="U38">
            <v>4</v>
          </cell>
          <cell r="X38">
            <v>1</v>
          </cell>
          <cell r="Z38">
            <v>1</v>
          </cell>
          <cell r="AB38">
            <v>1</v>
          </cell>
          <cell r="AE38">
            <v>1</v>
          </cell>
          <cell r="AG38">
            <v>1</v>
          </cell>
          <cell r="AI38">
            <v>1</v>
          </cell>
          <cell r="AK38">
            <v>1</v>
          </cell>
          <cell r="AM38">
            <v>1</v>
          </cell>
          <cell r="AO38">
            <v>1</v>
          </cell>
          <cell r="AQ38">
            <v>1</v>
          </cell>
          <cell r="AS38">
            <v>1</v>
          </cell>
        </row>
        <row r="39">
          <cell r="M39" t="str">
            <v>fai1</v>
          </cell>
          <cell r="N39">
            <v>1</v>
          </cell>
          <cell r="O39">
            <v>0.31</v>
          </cell>
          <cell r="P39">
            <v>1</v>
          </cell>
          <cell r="R39">
            <v>1</v>
          </cell>
          <cell r="U39">
            <v>4</v>
          </cell>
          <cell r="V39">
            <v>0.31</v>
          </cell>
          <cell r="X39">
            <v>1</v>
          </cell>
          <cell r="Z39">
            <v>1</v>
          </cell>
          <cell r="AB39">
            <v>1</v>
          </cell>
          <cell r="AE39">
            <v>1</v>
          </cell>
          <cell r="AG39">
            <v>1</v>
          </cell>
          <cell r="AI39">
            <v>1</v>
          </cell>
          <cell r="AK39">
            <v>1</v>
          </cell>
          <cell r="AM39">
            <v>1</v>
          </cell>
          <cell r="AO39">
            <v>1</v>
          </cell>
          <cell r="AQ39">
            <v>1</v>
          </cell>
          <cell r="AS39">
            <v>1</v>
          </cell>
        </row>
        <row r="40">
          <cell r="M40" t="str">
            <v>fai2</v>
          </cell>
          <cell r="N40">
            <v>1</v>
          </cell>
          <cell r="O40">
            <v>0.44</v>
          </cell>
          <cell r="P40">
            <v>1</v>
          </cell>
          <cell r="R40">
            <v>1</v>
          </cell>
          <cell r="U40">
            <v>4</v>
          </cell>
          <cell r="V40">
            <v>0.44</v>
          </cell>
          <cell r="X40">
            <v>1</v>
          </cell>
          <cell r="Z40">
            <v>1</v>
          </cell>
          <cell r="AB40">
            <v>1</v>
          </cell>
          <cell r="AE40">
            <v>1</v>
          </cell>
          <cell r="AG40">
            <v>1</v>
          </cell>
          <cell r="AI40">
            <v>1</v>
          </cell>
          <cell r="AK40">
            <v>1</v>
          </cell>
          <cell r="AM40">
            <v>1</v>
          </cell>
          <cell r="AO40">
            <v>1</v>
          </cell>
          <cell r="AQ40">
            <v>1</v>
          </cell>
          <cell r="AS40">
            <v>1</v>
          </cell>
        </row>
        <row r="54">
          <cell r="M54" t="str">
            <v>fp</v>
          </cell>
          <cell r="N54">
            <v>1</v>
          </cell>
          <cell r="O54">
            <v>9.1999999999999998E-2</v>
          </cell>
          <cell r="P54">
            <v>1</v>
          </cell>
          <cell r="R54">
            <v>1</v>
          </cell>
          <cell r="U54">
            <v>4</v>
          </cell>
          <cell r="X54">
            <v>1</v>
          </cell>
          <cell r="Z54">
            <v>1</v>
          </cell>
          <cell r="AB54">
            <v>1</v>
          </cell>
          <cell r="AE54">
            <v>1</v>
          </cell>
          <cell r="AG54">
            <v>1</v>
          </cell>
          <cell r="AI54">
            <v>1</v>
          </cell>
          <cell r="AK54">
            <v>1</v>
          </cell>
          <cell r="AM54">
            <v>1</v>
          </cell>
          <cell r="AO54">
            <v>1</v>
          </cell>
          <cell r="AQ54">
            <v>1</v>
          </cell>
          <cell r="AS54">
            <v>1</v>
          </cell>
        </row>
        <row r="55">
          <cell r="M55" t="str">
            <v>fpp</v>
          </cell>
          <cell r="N55">
            <v>1</v>
          </cell>
          <cell r="O55">
            <v>0.11070000000000001</v>
          </cell>
          <cell r="P55">
            <v>1</v>
          </cell>
          <cell r="R55">
            <v>1</v>
          </cell>
          <cell r="U55">
            <v>4</v>
          </cell>
          <cell r="X55">
            <v>1</v>
          </cell>
          <cell r="Z55">
            <v>1</v>
          </cell>
          <cell r="AB55">
            <v>1</v>
          </cell>
          <cell r="AE55">
            <v>1</v>
          </cell>
          <cell r="AG55">
            <v>1</v>
          </cell>
          <cell r="AI55">
            <v>1</v>
          </cell>
          <cell r="AK55">
            <v>1</v>
          </cell>
          <cell r="AM55">
            <v>1</v>
          </cell>
          <cell r="AO55">
            <v>1</v>
          </cell>
          <cell r="AQ55">
            <v>1</v>
          </cell>
          <cell r="AS55">
            <v>1</v>
          </cell>
        </row>
        <row r="56">
          <cell r="M56" t="str">
            <v>fps</v>
          </cell>
          <cell r="N56">
            <v>1</v>
          </cell>
          <cell r="O56">
            <v>0.3</v>
          </cell>
          <cell r="P56">
            <v>1</v>
          </cell>
          <cell r="R56">
            <v>1</v>
          </cell>
          <cell r="U56">
            <v>4</v>
          </cell>
          <cell r="X56">
            <v>1</v>
          </cell>
          <cell r="Z56">
            <v>1</v>
          </cell>
          <cell r="AB56">
            <v>1</v>
          </cell>
          <cell r="AE56">
            <v>1</v>
          </cell>
          <cell r="AG56">
            <v>1</v>
          </cell>
          <cell r="AI56">
            <v>1</v>
          </cell>
          <cell r="AK56">
            <v>1</v>
          </cell>
          <cell r="AM56">
            <v>1</v>
          </cell>
          <cell r="AO56">
            <v>1</v>
          </cell>
          <cell r="AQ56">
            <v>1</v>
          </cell>
          <cell r="AS56">
            <v>1</v>
          </cell>
        </row>
        <row r="57">
          <cell r="M57" t="str">
            <v>cs</v>
          </cell>
          <cell r="N57">
            <v>1</v>
          </cell>
          <cell r="O57">
            <v>0.20300000000000001</v>
          </cell>
          <cell r="P57">
            <v>1</v>
          </cell>
          <cell r="R57">
            <v>1</v>
          </cell>
          <cell r="U57">
            <v>4</v>
          </cell>
          <cell r="X57">
            <v>1</v>
          </cell>
          <cell r="Z57">
            <v>1</v>
          </cell>
          <cell r="AB57">
            <v>1</v>
          </cell>
          <cell r="AE57">
            <v>1</v>
          </cell>
          <cell r="AG57">
            <v>1</v>
          </cell>
          <cell r="AI57">
            <v>1</v>
          </cell>
          <cell r="AK57">
            <v>1</v>
          </cell>
          <cell r="AM57">
            <v>1</v>
          </cell>
          <cell r="AO57">
            <v>1</v>
          </cell>
          <cell r="AQ57">
            <v>1</v>
          </cell>
          <cell r="AS57">
            <v>1</v>
          </cell>
        </row>
        <row r="58">
          <cell r="M58" t="str">
            <v>cp</v>
          </cell>
          <cell r="N58">
            <v>1</v>
          </cell>
          <cell r="O58">
            <v>1</v>
          </cell>
          <cell r="P58">
            <v>1</v>
          </cell>
          <cell r="R58">
            <v>1</v>
          </cell>
          <cell r="U58">
            <v>4</v>
          </cell>
          <cell r="V58">
            <v>1</v>
          </cell>
          <cell r="X58">
            <v>1</v>
          </cell>
          <cell r="Z58">
            <v>1</v>
          </cell>
          <cell r="AB58">
            <v>1</v>
          </cell>
          <cell r="AE58">
            <v>1</v>
          </cell>
          <cell r="AG58">
            <v>1</v>
          </cell>
          <cell r="AI58">
            <v>1</v>
          </cell>
          <cell r="AK58">
            <v>1</v>
          </cell>
          <cell r="AM58">
            <v>1</v>
          </cell>
          <cell r="AO58">
            <v>1</v>
          </cell>
          <cell r="AQ58">
            <v>1</v>
          </cell>
          <cell r="AS58">
            <v>1</v>
          </cell>
        </row>
        <row r="59">
          <cell r="M59" t="str">
            <v>bs</v>
          </cell>
          <cell r="N59">
            <v>1</v>
          </cell>
          <cell r="O59">
            <v>0.49199999999999999</v>
          </cell>
          <cell r="P59">
            <v>1</v>
          </cell>
          <cell r="R59">
            <v>1</v>
          </cell>
          <cell r="U59">
            <v>4</v>
          </cell>
          <cell r="X59">
            <v>1</v>
          </cell>
          <cell r="Z59">
            <v>1</v>
          </cell>
          <cell r="AB59">
            <v>1</v>
          </cell>
          <cell r="AE59">
            <v>1</v>
          </cell>
          <cell r="AG59">
            <v>1</v>
          </cell>
          <cell r="AI59">
            <v>1</v>
          </cell>
          <cell r="AK59">
            <v>1</v>
          </cell>
          <cell r="AM59">
            <v>1</v>
          </cell>
          <cell r="AO59">
            <v>1</v>
          </cell>
          <cell r="AQ59">
            <v>1</v>
          </cell>
          <cell r="AS59">
            <v>1</v>
          </cell>
        </row>
        <row r="60">
          <cell r="M60" t="str">
            <v>lat1</v>
          </cell>
          <cell r="N60">
            <v>1</v>
          </cell>
          <cell r="O60">
            <v>0.1</v>
          </cell>
          <cell r="P60">
            <v>1</v>
          </cell>
          <cell r="R60">
            <v>1</v>
          </cell>
          <cell r="U60">
            <v>4</v>
          </cell>
          <cell r="X60">
            <v>1</v>
          </cell>
          <cell r="Z60">
            <v>1</v>
          </cell>
          <cell r="AB60">
            <v>1</v>
          </cell>
          <cell r="AE60">
            <v>1</v>
          </cell>
          <cell r="AG60">
            <v>1</v>
          </cell>
          <cell r="AI60">
            <v>1</v>
          </cell>
          <cell r="AK60">
            <v>1</v>
          </cell>
          <cell r="AM60">
            <v>1</v>
          </cell>
          <cell r="AO60">
            <v>1</v>
          </cell>
          <cell r="AQ60">
            <v>1</v>
          </cell>
          <cell r="AS60">
            <v>1</v>
          </cell>
        </row>
        <row r="61">
          <cell r="M61" t="str">
            <v>lat2</v>
          </cell>
          <cell r="N61">
            <v>1</v>
          </cell>
          <cell r="O61">
            <v>0.49199999999999999</v>
          </cell>
          <cell r="P61">
            <v>1</v>
          </cell>
          <cell r="R61">
            <v>1</v>
          </cell>
          <cell r="U61">
            <v>4</v>
          </cell>
          <cell r="X61">
            <v>1</v>
          </cell>
          <cell r="Z61">
            <v>1</v>
          </cell>
          <cell r="AB61">
            <v>1</v>
          </cell>
          <cell r="AE61">
            <v>1</v>
          </cell>
          <cell r="AG61">
            <v>1</v>
          </cell>
          <cell r="AI61">
            <v>1</v>
          </cell>
          <cell r="AK61">
            <v>1</v>
          </cell>
          <cell r="AM61">
            <v>1</v>
          </cell>
          <cell r="AO61">
            <v>1</v>
          </cell>
          <cell r="AQ61">
            <v>1</v>
          </cell>
          <cell r="AS61">
            <v>1</v>
          </cell>
        </row>
        <row r="74">
          <cell r="M74" t="str">
            <v>car1</v>
          </cell>
          <cell r="N74">
            <v>1</v>
          </cell>
          <cell r="O74">
            <v>0.35899999999999999</v>
          </cell>
          <cell r="P74">
            <v>1</v>
          </cell>
          <cell r="R74">
            <v>1</v>
          </cell>
          <cell r="U74">
            <v>4</v>
          </cell>
          <cell r="V74">
            <v>0.35899999999999999</v>
          </cell>
          <cell r="X74">
            <v>1</v>
          </cell>
          <cell r="Z74">
            <v>1</v>
          </cell>
          <cell r="AB74">
            <v>1</v>
          </cell>
          <cell r="AE74">
            <v>1</v>
          </cell>
          <cell r="AG74">
            <v>1</v>
          </cell>
          <cell r="AI74">
            <v>1</v>
          </cell>
          <cell r="AK74">
            <v>1</v>
          </cell>
          <cell r="AM74">
            <v>1</v>
          </cell>
          <cell r="AO74">
            <v>1</v>
          </cell>
          <cell r="AQ74">
            <v>1</v>
          </cell>
          <cell r="AS74">
            <v>1</v>
          </cell>
        </row>
        <row r="75">
          <cell r="M75" t="str">
            <v>car2</v>
          </cell>
          <cell r="N75">
            <v>1</v>
          </cell>
          <cell r="O75">
            <v>0.442</v>
          </cell>
          <cell r="P75">
            <v>1</v>
          </cell>
          <cell r="R75">
            <v>1</v>
          </cell>
          <cell r="U75">
            <v>4</v>
          </cell>
          <cell r="V75">
            <v>0.442</v>
          </cell>
          <cell r="X75">
            <v>1</v>
          </cell>
          <cell r="Z75">
            <v>1</v>
          </cell>
          <cell r="AB75">
            <v>1</v>
          </cell>
          <cell r="AE75">
            <v>1</v>
          </cell>
          <cell r="AG75">
            <v>1</v>
          </cell>
          <cell r="AI75">
            <v>1</v>
          </cell>
          <cell r="AK75">
            <v>1</v>
          </cell>
          <cell r="AM75">
            <v>1</v>
          </cell>
          <cell r="AO75">
            <v>1</v>
          </cell>
          <cell r="AQ75">
            <v>1</v>
          </cell>
          <cell r="AS75">
            <v>1</v>
          </cell>
        </row>
        <row r="76">
          <cell r="M76" t="str">
            <v>tom</v>
          </cell>
          <cell r="N76">
            <v>1</v>
          </cell>
          <cell r="O76">
            <v>0.442</v>
          </cell>
          <cell r="P76">
            <v>1</v>
          </cell>
          <cell r="R76">
            <v>1</v>
          </cell>
          <cell r="U76">
            <v>4</v>
          </cell>
          <cell r="V76">
            <v>0.442</v>
          </cell>
          <cell r="X76">
            <v>1</v>
          </cell>
          <cell r="Z76">
            <v>1</v>
          </cell>
          <cell r="AB76">
            <v>1</v>
          </cell>
          <cell r="AE76">
            <v>1</v>
          </cell>
          <cell r="AG76">
            <v>1</v>
          </cell>
          <cell r="AI76">
            <v>1</v>
          </cell>
          <cell r="AK76">
            <v>1</v>
          </cell>
          <cell r="AM76">
            <v>1</v>
          </cell>
          <cell r="AO76">
            <v>1</v>
          </cell>
          <cell r="AQ76">
            <v>1</v>
          </cell>
          <cell r="AS76">
            <v>1</v>
          </cell>
        </row>
        <row r="77">
          <cell r="M77" t="str">
            <v>par1</v>
          </cell>
          <cell r="N77">
            <v>1</v>
          </cell>
          <cell r="O77">
            <v>0.25800000000000001</v>
          </cell>
          <cell r="P77">
            <v>1</v>
          </cell>
          <cell r="R77">
            <v>1</v>
          </cell>
          <cell r="U77">
            <v>4</v>
          </cell>
          <cell r="X77">
            <v>1</v>
          </cell>
          <cell r="Z77">
            <v>1</v>
          </cell>
          <cell r="AB77">
            <v>1</v>
          </cell>
          <cell r="AE77">
            <v>1</v>
          </cell>
          <cell r="AG77">
            <v>1</v>
          </cell>
          <cell r="AI77">
            <v>1</v>
          </cell>
          <cell r="AK77">
            <v>1</v>
          </cell>
          <cell r="AM77">
            <v>1</v>
          </cell>
          <cell r="AO77">
            <v>1</v>
          </cell>
          <cell r="AQ77">
            <v>1</v>
          </cell>
          <cell r="AS77">
            <v>1</v>
          </cell>
        </row>
        <row r="78">
          <cell r="M78" t="str">
            <v>par2</v>
          </cell>
          <cell r="N78">
            <v>1</v>
          </cell>
          <cell r="O78">
            <v>0.33800000000000002</v>
          </cell>
          <cell r="P78">
            <v>1</v>
          </cell>
          <cell r="R78">
            <v>1</v>
          </cell>
          <cell r="U78">
            <v>4</v>
          </cell>
          <cell r="X78">
            <v>1</v>
          </cell>
          <cell r="Z78">
            <v>1</v>
          </cell>
          <cell r="AB78">
            <v>1</v>
          </cell>
          <cell r="AE78">
            <v>1</v>
          </cell>
          <cell r="AG78">
            <v>1</v>
          </cell>
          <cell r="AI78">
            <v>1</v>
          </cell>
          <cell r="AK78">
            <v>1</v>
          </cell>
          <cell r="AM78">
            <v>1</v>
          </cell>
          <cell r="AO78">
            <v>1</v>
          </cell>
          <cell r="AQ78">
            <v>1</v>
          </cell>
          <cell r="AS78">
            <v>1</v>
          </cell>
        </row>
        <row r="79">
          <cell r="M79" t="str">
            <v>par3</v>
          </cell>
          <cell r="N79">
            <v>1</v>
          </cell>
          <cell r="O79">
            <v>0.46100000000000002</v>
          </cell>
          <cell r="P79">
            <v>1</v>
          </cell>
          <cell r="R79">
            <v>1</v>
          </cell>
          <cell r="U79">
            <v>4</v>
          </cell>
          <cell r="X79">
            <v>1</v>
          </cell>
          <cell r="Z79">
            <v>1</v>
          </cell>
          <cell r="AB79">
            <v>1</v>
          </cell>
          <cell r="AE79">
            <v>1</v>
          </cell>
          <cell r="AG79">
            <v>1</v>
          </cell>
          <cell r="AI79">
            <v>1</v>
          </cell>
          <cell r="AK79">
            <v>1</v>
          </cell>
          <cell r="AM79">
            <v>1</v>
          </cell>
          <cell r="AO79">
            <v>1</v>
          </cell>
          <cell r="AQ79">
            <v>1</v>
          </cell>
          <cell r="AS79">
            <v>1</v>
          </cell>
        </row>
        <row r="80">
          <cell r="M80" t="str">
            <v>fpl</v>
          </cell>
          <cell r="N80">
            <v>1</v>
          </cell>
          <cell r="O80">
            <v>0.22</v>
          </cell>
          <cell r="P80">
            <v>1</v>
          </cell>
          <cell r="R80">
            <v>1</v>
          </cell>
          <cell r="U80">
            <v>4</v>
          </cell>
          <cell r="X80">
            <v>1</v>
          </cell>
          <cell r="Z80">
            <v>1</v>
          </cell>
          <cell r="AB80">
            <v>1</v>
          </cell>
          <cell r="AE80">
            <v>1</v>
          </cell>
          <cell r="AG80">
            <v>1</v>
          </cell>
          <cell r="AI80">
            <v>1</v>
          </cell>
          <cell r="AK80">
            <v>1</v>
          </cell>
          <cell r="AM80">
            <v>1</v>
          </cell>
          <cell r="AO80">
            <v>1</v>
          </cell>
          <cell r="AQ80">
            <v>1</v>
          </cell>
          <cell r="AS80">
            <v>1</v>
          </cell>
        </row>
        <row r="81">
          <cell r="M81" t="str">
            <v>cpl</v>
          </cell>
          <cell r="N81">
            <v>1</v>
          </cell>
          <cell r="O81">
            <v>3</v>
          </cell>
          <cell r="P81">
            <v>1</v>
          </cell>
          <cell r="R81">
            <v>1</v>
          </cell>
          <cell r="U81">
            <v>4</v>
          </cell>
          <cell r="X81">
            <v>1</v>
          </cell>
          <cell r="Z81">
            <v>1</v>
          </cell>
          <cell r="AB81">
            <v>1</v>
          </cell>
          <cell r="AE81">
            <v>1</v>
          </cell>
          <cell r="AG81">
            <v>1</v>
          </cell>
          <cell r="AI81">
            <v>1</v>
          </cell>
          <cell r="AK81">
            <v>1</v>
          </cell>
          <cell r="AM81">
            <v>1</v>
          </cell>
          <cell r="AO81">
            <v>1</v>
          </cell>
          <cell r="AQ81">
            <v>1</v>
          </cell>
          <cell r="AS81">
            <v>1</v>
          </cell>
        </row>
        <row r="151">
          <cell r="M151" t="str">
            <v>fil1</v>
          </cell>
          <cell r="N151">
            <v>1</v>
          </cell>
          <cell r="O151">
            <v>2.7900000000000001E-2</v>
          </cell>
          <cell r="P151">
            <v>1</v>
          </cell>
          <cell r="R151">
            <v>1</v>
          </cell>
          <cell r="S151">
            <v>40</v>
          </cell>
          <cell r="T151">
            <v>2.7900000000000001E-2</v>
          </cell>
          <cell r="U151">
            <v>4</v>
          </cell>
          <cell r="X151">
            <v>1</v>
          </cell>
          <cell r="Z151">
            <v>1</v>
          </cell>
          <cell r="AB151">
            <v>1</v>
          </cell>
          <cell r="AE151">
            <v>1</v>
          </cell>
          <cell r="AG151">
            <v>1</v>
          </cell>
          <cell r="AI151">
            <v>1</v>
          </cell>
          <cell r="AK151">
            <v>1</v>
          </cell>
          <cell r="AM151">
            <v>1</v>
          </cell>
          <cell r="AO151">
            <v>1</v>
          </cell>
          <cell r="AQ151">
            <v>1</v>
          </cell>
          <cell r="AS151">
            <v>1</v>
          </cell>
        </row>
        <row r="152">
          <cell r="M152" t="str">
            <v>fil2</v>
          </cell>
          <cell r="N152">
            <v>1</v>
          </cell>
          <cell r="O152">
            <v>7.4399999999999994E-2</v>
          </cell>
          <cell r="P152">
            <v>1</v>
          </cell>
          <cell r="R152">
            <v>1</v>
          </cell>
          <cell r="S152">
            <v>40</v>
          </cell>
          <cell r="T152">
            <v>7.4399999999999994E-2</v>
          </cell>
          <cell r="U152">
            <v>4</v>
          </cell>
          <cell r="X152">
            <v>1</v>
          </cell>
          <cell r="Z152">
            <v>1</v>
          </cell>
          <cell r="AB152">
            <v>1</v>
          </cell>
          <cell r="AE152">
            <v>1</v>
          </cell>
          <cell r="AG152">
            <v>1</v>
          </cell>
          <cell r="AI152">
            <v>1</v>
          </cell>
          <cell r="AK152">
            <v>1</v>
          </cell>
          <cell r="AM152">
            <v>1</v>
          </cell>
          <cell r="AO152">
            <v>1</v>
          </cell>
          <cell r="AQ152">
            <v>1</v>
          </cell>
          <cell r="AS152">
            <v>1</v>
          </cell>
        </row>
        <row r="153">
          <cell r="M153" t="str">
            <v>rd</v>
          </cell>
          <cell r="N153">
            <v>1</v>
          </cell>
          <cell r="O153">
            <v>0.61499999999999999</v>
          </cell>
          <cell r="P153">
            <v>1</v>
          </cell>
          <cell r="R153">
            <v>1</v>
          </cell>
          <cell r="U153">
            <v>4</v>
          </cell>
          <cell r="X153">
            <v>1</v>
          </cell>
          <cell r="Z153">
            <v>1</v>
          </cell>
          <cell r="AB153">
            <v>1</v>
          </cell>
          <cell r="AE153">
            <v>1</v>
          </cell>
          <cell r="AG153">
            <v>1</v>
          </cell>
          <cell r="AI153">
            <v>1</v>
          </cell>
          <cell r="AK153">
            <v>1</v>
          </cell>
          <cell r="AM153">
            <v>1</v>
          </cell>
          <cell r="AO153">
            <v>1</v>
          </cell>
          <cell r="AQ153">
            <v>1</v>
          </cell>
          <cell r="AS153">
            <v>1</v>
          </cell>
        </row>
        <row r="154">
          <cell r="M154" t="str">
            <v>inx</v>
          </cell>
          <cell r="N154">
            <v>1</v>
          </cell>
          <cell r="O154">
            <v>2.093</v>
          </cell>
          <cell r="P154">
            <v>1</v>
          </cell>
          <cell r="R154">
            <v>1</v>
          </cell>
          <cell r="S154">
            <v>40</v>
          </cell>
          <cell r="T154">
            <v>2.093</v>
          </cell>
          <cell r="U154">
            <v>4</v>
          </cell>
          <cell r="X154">
            <v>1</v>
          </cell>
          <cell r="Z154">
            <v>1</v>
          </cell>
          <cell r="AB154">
            <v>1</v>
          </cell>
          <cell r="AE154">
            <v>1</v>
          </cell>
          <cell r="AG154">
            <v>1</v>
          </cell>
          <cell r="AI154">
            <v>1</v>
          </cell>
          <cell r="AK154">
            <v>1</v>
          </cell>
          <cell r="AM154">
            <v>1</v>
          </cell>
          <cell r="AO154">
            <v>1</v>
          </cell>
          <cell r="AQ154">
            <v>1</v>
          </cell>
          <cell r="AS154">
            <v>1</v>
          </cell>
        </row>
        <row r="164">
          <cell r="M164" t="str">
            <v>pl</v>
          </cell>
          <cell r="N164">
            <v>1</v>
          </cell>
          <cell r="O164">
            <v>1.6</v>
          </cell>
          <cell r="P164">
            <v>1</v>
          </cell>
          <cell r="R164">
            <v>1</v>
          </cell>
          <cell r="U164">
            <v>4</v>
          </cell>
          <cell r="X164">
            <v>1</v>
          </cell>
          <cell r="Z164">
            <v>1</v>
          </cell>
          <cell r="AB164">
            <v>1</v>
          </cell>
          <cell r="AE164">
            <v>1</v>
          </cell>
          <cell r="AG164">
            <v>1</v>
          </cell>
          <cell r="AI164">
            <v>1</v>
          </cell>
          <cell r="AK164">
            <v>1</v>
          </cell>
          <cell r="AM164">
            <v>1</v>
          </cell>
          <cell r="AO164">
            <v>1</v>
          </cell>
          <cell r="AQ164">
            <v>1</v>
          </cell>
          <cell r="AS164">
            <v>1</v>
          </cell>
        </row>
        <row r="165">
          <cell r="M165" t="str">
            <v>bp</v>
          </cell>
          <cell r="N165">
            <v>1</v>
          </cell>
          <cell r="O165">
            <v>0.8</v>
          </cell>
          <cell r="P165">
            <v>1</v>
          </cell>
          <cell r="R165">
            <v>1</v>
          </cell>
          <cell r="U165">
            <v>4</v>
          </cell>
          <cell r="X165">
            <v>1</v>
          </cell>
          <cell r="Z165">
            <v>1</v>
          </cell>
          <cell r="AB165">
            <v>1</v>
          </cell>
          <cell r="AE165">
            <v>1</v>
          </cell>
          <cell r="AG165">
            <v>1</v>
          </cell>
          <cell r="AI165">
            <v>1</v>
          </cell>
          <cell r="AK165">
            <v>1</v>
          </cell>
          <cell r="AM165">
            <v>1</v>
          </cell>
          <cell r="AO165">
            <v>1</v>
          </cell>
          <cell r="AQ165">
            <v>1</v>
          </cell>
          <cell r="AS165">
            <v>1</v>
          </cell>
        </row>
        <row r="166">
          <cell r="M166" t="str">
            <v>bpp</v>
          </cell>
          <cell r="N166">
            <v>1</v>
          </cell>
          <cell r="O166">
            <v>1.538</v>
          </cell>
          <cell r="P166">
            <v>1</v>
          </cell>
          <cell r="R166">
            <v>1</v>
          </cell>
          <cell r="U166">
            <v>4</v>
          </cell>
          <cell r="X166">
            <v>1</v>
          </cell>
          <cell r="Z166">
            <v>1</v>
          </cell>
          <cell r="AB166">
            <v>1</v>
          </cell>
          <cell r="AE166">
            <v>1</v>
          </cell>
          <cell r="AG166">
            <v>1</v>
          </cell>
          <cell r="AI166">
            <v>1</v>
          </cell>
          <cell r="AK166">
            <v>1</v>
          </cell>
          <cell r="AM166">
            <v>1</v>
          </cell>
          <cell r="AO166">
            <v>1</v>
          </cell>
          <cell r="AQ166">
            <v>1</v>
          </cell>
          <cell r="AS166">
            <v>1</v>
          </cell>
        </row>
        <row r="167">
          <cell r="M167" t="str">
            <v>ph</v>
          </cell>
          <cell r="N167">
            <v>1</v>
          </cell>
          <cell r="O167">
            <v>0.08</v>
          </cell>
          <cell r="P167">
            <v>1</v>
          </cell>
          <cell r="R167">
            <v>1</v>
          </cell>
          <cell r="U167">
            <v>4</v>
          </cell>
          <cell r="X167">
            <v>1</v>
          </cell>
          <cell r="Z167">
            <v>1</v>
          </cell>
          <cell r="AB167">
            <v>1</v>
          </cell>
          <cell r="AE167">
            <v>1</v>
          </cell>
          <cell r="AG167">
            <v>1</v>
          </cell>
          <cell r="AI167">
            <v>1</v>
          </cell>
          <cell r="AK167">
            <v>1</v>
          </cell>
          <cell r="AM167">
            <v>1</v>
          </cell>
          <cell r="AO167">
            <v>1</v>
          </cell>
          <cell r="AQ167">
            <v>1</v>
          </cell>
          <cell r="AS167">
            <v>1</v>
          </cell>
        </row>
        <row r="169">
          <cell r="M169" t="str">
            <v>san</v>
          </cell>
          <cell r="N169">
            <v>1</v>
          </cell>
          <cell r="O169">
            <v>0.49</v>
          </cell>
          <cell r="P169">
            <v>1</v>
          </cell>
          <cell r="R169">
            <v>1</v>
          </cell>
          <cell r="U169">
            <v>4</v>
          </cell>
          <cell r="X169">
            <v>1</v>
          </cell>
          <cell r="Z169">
            <v>1</v>
          </cell>
          <cell r="AB169">
            <v>1</v>
          </cell>
          <cell r="AE169">
            <v>1</v>
          </cell>
          <cell r="AG169">
            <v>1</v>
          </cell>
          <cell r="AI169">
            <v>1</v>
          </cell>
          <cell r="AK169">
            <v>1</v>
          </cell>
          <cell r="AM169">
            <v>1</v>
          </cell>
          <cell r="AO169">
            <v>1</v>
          </cell>
          <cell r="AQ169">
            <v>1</v>
          </cell>
          <cell r="AS169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FBBF-7E25-434B-BE11-998555BBB1BB}">
  <dimension ref="A1:L929"/>
  <sheetViews>
    <sheetView tabSelected="1" view="pageBreakPreview" zoomScaleNormal="100" zoomScaleSheetLayoutView="100" workbookViewId="0">
      <selection activeCell="L10" sqref="L10"/>
    </sheetView>
  </sheetViews>
  <sheetFormatPr baseColWidth="10" defaultRowHeight="12.75"/>
  <cols>
    <col min="1" max="1" width="6.85546875" style="10" customWidth="1"/>
    <col min="2" max="2" width="53.7109375" style="10" customWidth="1"/>
    <col min="3" max="3" width="4.85546875" style="9" customWidth="1"/>
    <col min="4" max="4" width="9.5703125" style="10" customWidth="1"/>
    <col min="5" max="5" width="9.28515625" style="10" customWidth="1"/>
    <col min="6" max="6" width="11.85546875" style="10" bestFit="1" customWidth="1"/>
    <col min="7" max="7" width="12.85546875" style="10" customWidth="1"/>
    <col min="8" max="8" width="5.28515625" style="10" customWidth="1"/>
    <col min="9" max="9" width="9" style="10" customWidth="1"/>
    <col min="10" max="10" width="9.28515625" style="10" customWidth="1"/>
    <col min="11" max="11" width="12.140625" style="10" customWidth="1"/>
    <col min="12" max="12" width="13.140625" style="10" customWidth="1"/>
    <col min="13" max="16384" width="11.42578125" style="10"/>
  </cols>
  <sheetData>
    <row r="1" spans="1:12" s="1" customFormat="1" ht="11.25">
      <c r="B1" s="2"/>
      <c r="C1" s="3"/>
    </row>
    <row r="2" spans="1:12" s="1" customFormat="1" ht="11.25">
      <c r="B2" s="4"/>
      <c r="C2" s="3"/>
    </row>
    <row r="3" spans="1:12" s="1" customFormat="1" ht="11.25">
      <c r="B3" s="4"/>
      <c r="C3" s="3"/>
    </row>
    <row r="4" spans="1:12" s="1" customFormat="1" ht="11.25">
      <c r="B4" s="4"/>
      <c r="C4" s="3"/>
    </row>
    <row r="5" spans="1:12" s="1" customFormat="1" ht="11.25">
      <c r="B5" s="4"/>
      <c r="C5" s="3"/>
    </row>
    <row r="6" spans="1:12" s="1" customFormat="1" ht="11.25">
      <c r="B6" s="4"/>
      <c r="C6" s="3"/>
    </row>
    <row r="7" spans="1:12" s="1" customFormat="1" ht="11.25">
      <c r="B7" s="4"/>
      <c r="C7" s="3"/>
    </row>
    <row r="8" spans="1:12" s="1" customFormat="1" ht="11.25">
      <c r="C8" s="3"/>
    </row>
    <row r="9" spans="1:12" s="1" customFormat="1" ht="12" thickBot="1">
      <c r="C9" s="3"/>
    </row>
    <row r="10" spans="1:12" s="1" customFormat="1" ht="20.100000000000001" customHeight="1">
      <c r="A10" s="5">
        <v>2417</v>
      </c>
      <c r="B10" s="116" t="s">
        <v>37</v>
      </c>
      <c r="C10" s="116"/>
      <c r="D10" s="116"/>
      <c r="E10" s="116"/>
      <c r="F10" s="116"/>
      <c r="G10" s="116"/>
      <c r="H10" s="17"/>
      <c r="I10" s="17"/>
      <c r="J10" s="17"/>
      <c r="K10" s="17"/>
      <c r="L10" s="35" t="s">
        <v>166</v>
      </c>
    </row>
    <row r="11" spans="1:12" s="1" customFormat="1" ht="20.100000000000001" customHeight="1" thickBot="1">
      <c r="A11" s="6"/>
      <c r="B11" s="7" t="s">
        <v>116</v>
      </c>
      <c r="C11" s="20"/>
      <c r="D11" s="18"/>
      <c r="E11" s="18"/>
      <c r="F11" s="18"/>
      <c r="G11" s="20"/>
      <c r="L11" s="36" t="s">
        <v>5</v>
      </c>
    </row>
    <row r="12" spans="1:12" s="1" customFormat="1" ht="30.75" customHeight="1" thickBot="1">
      <c r="A12" s="102"/>
      <c r="B12" s="102"/>
      <c r="C12" s="117" t="s">
        <v>17</v>
      </c>
      <c r="D12" s="118"/>
      <c r="E12" s="118"/>
      <c r="F12" s="118"/>
      <c r="G12" s="119"/>
      <c r="H12" s="120" t="s">
        <v>36</v>
      </c>
      <c r="I12" s="121"/>
      <c r="J12" s="121"/>
      <c r="K12" s="121"/>
      <c r="L12" s="122"/>
    </row>
    <row r="13" spans="1:12" s="8" customFormat="1" ht="12" customHeight="1">
      <c r="A13" s="132"/>
      <c r="B13" s="134" t="s">
        <v>0</v>
      </c>
      <c r="C13" s="125" t="s">
        <v>1</v>
      </c>
      <c r="D13" s="127" t="s">
        <v>9</v>
      </c>
      <c r="E13" s="127"/>
      <c r="F13" s="128" t="s">
        <v>2</v>
      </c>
      <c r="G13" s="123" t="s">
        <v>3</v>
      </c>
      <c r="H13" s="125" t="s">
        <v>1</v>
      </c>
      <c r="I13" s="127" t="s">
        <v>9</v>
      </c>
      <c r="J13" s="127"/>
      <c r="K13" s="128" t="s">
        <v>2</v>
      </c>
      <c r="L13" s="123" t="s">
        <v>3</v>
      </c>
    </row>
    <row r="14" spans="1:12" s="8" customFormat="1" ht="12" customHeight="1">
      <c r="A14" s="133"/>
      <c r="B14" s="135"/>
      <c r="C14" s="126"/>
      <c r="D14" s="104" t="s">
        <v>10</v>
      </c>
      <c r="E14" s="104" t="s">
        <v>11</v>
      </c>
      <c r="F14" s="129"/>
      <c r="G14" s="124"/>
      <c r="H14" s="126"/>
      <c r="I14" s="104" t="s">
        <v>10</v>
      </c>
      <c r="J14" s="104" t="s">
        <v>11</v>
      </c>
      <c r="K14" s="129"/>
      <c r="L14" s="124"/>
    </row>
    <row r="15" spans="1:12" s="8" customFormat="1" ht="12" customHeight="1">
      <c r="A15" s="23"/>
      <c r="B15" s="85"/>
      <c r="C15" s="66"/>
      <c r="D15" s="67"/>
      <c r="E15" s="67"/>
      <c r="F15" s="67"/>
      <c r="G15" s="68"/>
      <c r="H15" s="66"/>
      <c r="I15" s="67"/>
      <c r="J15" s="67"/>
      <c r="K15" s="67"/>
      <c r="L15" s="68"/>
    </row>
    <row r="16" spans="1:12" s="8" customFormat="1" ht="12" customHeight="1">
      <c r="A16" s="23">
        <v>1</v>
      </c>
      <c r="B16" s="28" t="s">
        <v>38</v>
      </c>
      <c r="C16" s="24"/>
      <c r="D16" s="40"/>
      <c r="E16" s="40"/>
      <c r="F16" s="51"/>
      <c r="G16" s="41"/>
      <c r="H16" s="52"/>
      <c r="I16" s="40"/>
      <c r="J16" s="40"/>
      <c r="K16" s="40"/>
      <c r="L16" s="41"/>
    </row>
    <row r="17" spans="1:12" s="8" customFormat="1" ht="12" customHeight="1">
      <c r="A17" s="23"/>
      <c r="B17" s="30"/>
      <c r="C17" s="52"/>
      <c r="D17" s="40"/>
      <c r="E17" s="40"/>
      <c r="F17" s="51"/>
      <c r="G17" s="41"/>
      <c r="H17" s="52"/>
      <c r="I17" s="40"/>
      <c r="J17" s="40"/>
      <c r="K17" s="40"/>
      <c r="L17" s="41"/>
    </row>
    <row r="18" spans="1:12" s="8" customFormat="1" ht="12" customHeight="1">
      <c r="A18" s="23" t="s">
        <v>158</v>
      </c>
      <c r="B18" s="30" t="s">
        <v>18</v>
      </c>
      <c r="C18" s="52"/>
      <c r="D18" s="40"/>
      <c r="E18" s="40"/>
      <c r="F18" s="51"/>
      <c r="G18" s="42" t="s">
        <v>7</v>
      </c>
      <c r="H18" s="52"/>
      <c r="I18" s="40"/>
      <c r="J18" s="40"/>
      <c r="K18" s="40"/>
      <c r="L18" s="42" t="s">
        <v>7</v>
      </c>
    </row>
    <row r="19" spans="1:12" s="8" customFormat="1" ht="12" customHeight="1">
      <c r="A19" s="23"/>
      <c r="B19" s="30"/>
      <c r="C19" s="52"/>
      <c r="D19" s="40"/>
      <c r="E19" s="40"/>
      <c r="F19" s="51"/>
      <c r="G19" s="41"/>
      <c r="H19" s="52"/>
      <c r="I19" s="40"/>
      <c r="J19" s="40"/>
      <c r="K19" s="40"/>
      <c r="L19" s="41"/>
    </row>
    <row r="20" spans="1:12" s="8" customFormat="1" ht="12" customHeight="1">
      <c r="A20" s="23" t="s">
        <v>159</v>
      </c>
      <c r="B20" s="30" t="s">
        <v>19</v>
      </c>
      <c r="C20" s="52"/>
      <c r="D20" s="40"/>
      <c r="E20" s="40"/>
      <c r="F20" s="51"/>
      <c r="G20" s="42" t="s">
        <v>7</v>
      </c>
      <c r="H20" s="52"/>
      <c r="I20" s="40"/>
      <c r="J20" s="40"/>
      <c r="K20" s="40"/>
      <c r="L20" s="42" t="s">
        <v>7</v>
      </c>
    </row>
    <row r="21" spans="1:12" s="8" customFormat="1" ht="12" customHeight="1">
      <c r="A21" s="23"/>
      <c r="B21" s="30"/>
      <c r="C21" s="52"/>
      <c r="D21" s="40"/>
      <c r="E21" s="40"/>
      <c r="F21" s="51"/>
      <c r="G21" s="41"/>
      <c r="H21" s="52"/>
      <c r="I21" s="40"/>
      <c r="J21" s="40"/>
      <c r="K21" s="40"/>
      <c r="L21" s="41"/>
    </row>
    <row r="22" spans="1:12" s="8" customFormat="1" ht="12" customHeight="1">
      <c r="A22" s="23" t="s">
        <v>117</v>
      </c>
      <c r="B22" s="30" t="s">
        <v>39</v>
      </c>
      <c r="C22" s="52"/>
      <c r="D22" s="40"/>
      <c r="E22" s="40"/>
      <c r="F22" s="51"/>
      <c r="G22" s="42"/>
      <c r="H22" s="52"/>
      <c r="I22" s="61"/>
      <c r="J22" s="40"/>
      <c r="K22" s="40"/>
      <c r="L22" s="42"/>
    </row>
    <row r="23" spans="1:12" s="8" customFormat="1" ht="12" customHeight="1">
      <c r="A23" s="23"/>
      <c r="B23" s="69" t="s">
        <v>40</v>
      </c>
      <c r="C23" s="56" t="s">
        <v>4</v>
      </c>
      <c r="D23" s="70">
        <v>1</v>
      </c>
      <c r="E23" s="40"/>
      <c r="F23" s="51"/>
      <c r="G23" s="54"/>
      <c r="H23" s="52" t="s">
        <v>12</v>
      </c>
      <c r="I23" s="40"/>
      <c r="J23" s="40"/>
      <c r="K23" s="40"/>
      <c r="L23" s="41"/>
    </row>
    <row r="24" spans="1:12" s="8" customFormat="1" ht="12" customHeight="1">
      <c r="A24" s="23"/>
      <c r="B24" s="113" t="s">
        <v>41</v>
      </c>
      <c r="C24" s="56" t="s">
        <v>4</v>
      </c>
      <c r="D24" s="70">
        <v>1</v>
      </c>
      <c r="E24" s="40"/>
      <c r="F24" s="51"/>
      <c r="G24" s="54"/>
      <c r="H24" s="52" t="s">
        <v>12</v>
      </c>
      <c r="I24" s="40"/>
      <c r="J24" s="40"/>
      <c r="K24" s="40"/>
      <c r="L24" s="41"/>
    </row>
    <row r="25" spans="1:12" s="8" customFormat="1" ht="12" customHeight="1">
      <c r="A25" s="23"/>
      <c r="B25" s="30"/>
      <c r="C25" s="52"/>
      <c r="D25" s="40"/>
      <c r="E25" s="40"/>
      <c r="F25" s="51"/>
      <c r="G25" s="41"/>
      <c r="H25" s="52"/>
      <c r="I25" s="40"/>
      <c r="J25" s="40"/>
      <c r="K25" s="40"/>
      <c r="L25" s="41"/>
    </row>
    <row r="26" spans="1:12" s="8" customFormat="1" ht="12" customHeight="1">
      <c r="A26" s="23" t="s">
        <v>118</v>
      </c>
      <c r="B26" s="30" t="s">
        <v>42</v>
      </c>
      <c r="C26" s="52" t="s">
        <v>4</v>
      </c>
      <c r="D26" s="70">
        <v>1</v>
      </c>
      <c r="E26" s="40"/>
      <c r="F26" s="51"/>
      <c r="G26" s="54"/>
      <c r="H26" s="52" t="s">
        <v>12</v>
      </c>
      <c r="I26" s="61"/>
      <c r="J26" s="40"/>
      <c r="K26" s="40"/>
      <c r="L26" s="42"/>
    </row>
    <row r="27" spans="1:12" s="8" customFormat="1" ht="12" customHeight="1">
      <c r="A27" s="23"/>
      <c r="B27" s="30"/>
      <c r="C27" s="52"/>
      <c r="D27" s="40"/>
      <c r="E27" s="40"/>
      <c r="F27" s="51"/>
      <c r="G27" s="41"/>
      <c r="H27" s="52"/>
      <c r="I27" s="40"/>
      <c r="J27" s="40"/>
      <c r="K27" s="40"/>
      <c r="L27" s="41"/>
    </row>
    <row r="28" spans="1:12" s="8" customFormat="1" ht="12" customHeight="1">
      <c r="A28" s="23" t="s">
        <v>119</v>
      </c>
      <c r="B28" s="30" t="s">
        <v>43</v>
      </c>
      <c r="C28" s="52" t="s">
        <v>4</v>
      </c>
      <c r="D28" s="70">
        <v>1</v>
      </c>
      <c r="E28" s="40"/>
      <c r="F28" s="51"/>
      <c r="G28" s="54"/>
      <c r="H28" s="52" t="s">
        <v>12</v>
      </c>
      <c r="I28" s="70"/>
      <c r="J28" s="40"/>
      <c r="K28" s="51"/>
      <c r="L28" s="54"/>
    </row>
    <row r="29" spans="1:12" s="8" customFormat="1" ht="12" customHeight="1">
      <c r="A29" s="23"/>
      <c r="B29" s="30"/>
      <c r="C29" s="52"/>
      <c r="D29" s="61"/>
      <c r="E29" s="40"/>
      <c r="F29" s="51"/>
      <c r="G29" s="41"/>
      <c r="H29" s="52"/>
      <c r="I29" s="61"/>
      <c r="J29" s="40"/>
      <c r="K29" s="51"/>
      <c r="L29" s="41"/>
    </row>
    <row r="30" spans="1:12" s="8" customFormat="1" ht="12" customHeight="1">
      <c r="A30" s="23">
        <v>3</v>
      </c>
      <c r="B30" s="28" t="s">
        <v>44</v>
      </c>
      <c r="C30" s="52"/>
      <c r="D30" s="61"/>
      <c r="E30" s="40"/>
      <c r="F30" s="51"/>
      <c r="G30" s="54"/>
      <c r="H30" s="52"/>
      <c r="I30" s="63"/>
      <c r="J30" s="40"/>
      <c r="K30" s="51"/>
      <c r="L30" s="41"/>
    </row>
    <row r="31" spans="1:12" s="8" customFormat="1" ht="12" customHeight="1">
      <c r="A31" s="23"/>
      <c r="B31" s="79"/>
      <c r="C31" s="56"/>
      <c r="D31" s="61"/>
      <c r="E31" s="40"/>
      <c r="F31" s="51"/>
      <c r="G31" s="54"/>
      <c r="H31" s="52"/>
      <c r="I31" s="63"/>
      <c r="J31" s="40"/>
      <c r="K31" s="51"/>
      <c r="L31" s="41"/>
    </row>
    <row r="32" spans="1:12" s="8" customFormat="1" ht="12" customHeight="1">
      <c r="A32" s="23" t="s">
        <v>120</v>
      </c>
      <c r="B32" s="80" t="s">
        <v>45</v>
      </c>
      <c r="C32" s="56"/>
      <c r="D32" s="76"/>
      <c r="E32" s="76"/>
      <c r="F32" s="51"/>
      <c r="G32" s="54"/>
      <c r="H32" s="52"/>
      <c r="I32" s="63"/>
      <c r="J32" s="40"/>
      <c r="K32" s="51"/>
      <c r="L32" s="41"/>
    </row>
    <row r="33" spans="1:12" s="8" customFormat="1" ht="12" customHeight="1">
      <c r="A33" s="23" t="s">
        <v>121</v>
      </c>
      <c r="B33" s="81" t="s">
        <v>6</v>
      </c>
      <c r="C33" s="56"/>
      <c r="D33" s="77"/>
      <c r="E33" s="76"/>
      <c r="F33" s="51"/>
      <c r="G33" s="54"/>
      <c r="H33" s="52"/>
      <c r="I33" s="63"/>
      <c r="J33" s="40"/>
      <c r="K33" s="51"/>
      <c r="L33" s="41"/>
    </row>
    <row r="34" spans="1:12" s="8" customFormat="1" ht="12" customHeight="1">
      <c r="A34" s="78"/>
      <c r="B34" s="81" t="s">
        <v>46</v>
      </c>
      <c r="C34" s="56" t="s">
        <v>4</v>
      </c>
      <c r="D34" s="77">
        <v>1</v>
      </c>
      <c r="E34" s="76"/>
      <c r="F34" s="51"/>
      <c r="G34" s="54"/>
      <c r="H34" s="52" t="s">
        <v>4</v>
      </c>
      <c r="I34" s="63">
        <v>2</v>
      </c>
      <c r="J34" s="40"/>
      <c r="K34" s="51"/>
      <c r="L34" s="54"/>
    </row>
    <row r="35" spans="1:12" s="8" customFormat="1" ht="12" customHeight="1">
      <c r="A35" s="78"/>
      <c r="B35" s="81" t="s">
        <v>123</v>
      </c>
      <c r="C35" s="56" t="s">
        <v>4</v>
      </c>
      <c r="D35" s="77">
        <v>1</v>
      </c>
      <c r="E35" s="76"/>
      <c r="F35" s="51"/>
      <c r="G35" s="54"/>
      <c r="H35" s="52" t="s">
        <v>12</v>
      </c>
      <c r="I35" s="63"/>
      <c r="J35" s="40"/>
      <c r="K35" s="51"/>
      <c r="L35" s="41"/>
    </row>
    <row r="36" spans="1:12" s="8" customFormat="1" ht="41.25" customHeight="1">
      <c r="A36" s="78"/>
      <c r="B36" s="81" t="s">
        <v>124</v>
      </c>
      <c r="C36" s="56" t="s">
        <v>4</v>
      </c>
      <c r="D36" s="77">
        <v>3</v>
      </c>
      <c r="E36" s="76"/>
      <c r="F36" s="51"/>
      <c r="G36" s="54"/>
      <c r="H36" s="52" t="s">
        <v>4</v>
      </c>
      <c r="I36" s="63">
        <v>3</v>
      </c>
      <c r="J36" s="40"/>
      <c r="K36" s="51"/>
      <c r="L36" s="54"/>
    </row>
    <row r="37" spans="1:12" s="8" customFormat="1" ht="27" customHeight="1">
      <c r="A37" s="78"/>
      <c r="B37" s="81" t="s">
        <v>164</v>
      </c>
      <c r="C37" s="56" t="s">
        <v>4</v>
      </c>
      <c r="D37" s="77">
        <v>1</v>
      </c>
      <c r="E37" s="76"/>
      <c r="F37" s="51"/>
      <c r="G37" s="54"/>
      <c r="H37" s="52" t="s">
        <v>4</v>
      </c>
      <c r="I37" s="63">
        <v>2</v>
      </c>
      <c r="J37" s="40"/>
      <c r="K37" s="51"/>
      <c r="L37" s="54"/>
    </row>
    <row r="38" spans="1:12" s="8" customFormat="1" ht="12" customHeight="1">
      <c r="A38" s="23" t="s">
        <v>122</v>
      </c>
      <c r="B38" s="82" t="s">
        <v>47</v>
      </c>
      <c r="C38" s="56" t="s">
        <v>4</v>
      </c>
      <c r="D38" s="77">
        <v>1</v>
      </c>
      <c r="E38" s="76"/>
      <c r="F38" s="51"/>
      <c r="G38" s="54"/>
      <c r="H38" s="52" t="s">
        <v>4</v>
      </c>
      <c r="I38" s="63">
        <v>1</v>
      </c>
      <c r="J38" s="40"/>
      <c r="K38" s="51"/>
      <c r="L38" s="54"/>
    </row>
    <row r="39" spans="1:12" s="8" customFormat="1" ht="12" customHeight="1">
      <c r="A39" s="72"/>
      <c r="B39" s="30"/>
      <c r="C39" s="56"/>
      <c r="D39" s="77"/>
      <c r="E39" s="73"/>
      <c r="F39" s="74"/>
      <c r="G39" s="75"/>
      <c r="H39" s="52"/>
      <c r="I39" s="63"/>
      <c r="J39" s="40"/>
      <c r="K39" s="51"/>
      <c r="L39" s="41"/>
    </row>
    <row r="40" spans="1:12" s="8" customFormat="1" ht="12" customHeight="1">
      <c r="A40" s="23" t="s">
        <v>20</v>
      </c>
      <c r="B40" s="30" t="s">
        <v>48</v>
      </c>
      <c r="C40" s="56"/>
      <c r="D40" s="77"/>
      <c r="E40" s="40"/>
      <c r="F40" s="51"/>
      <c r="G40" s="62"/>
      <c r="H40" s="52"/>
      <c r="I40" s="63"/>
      <c r="J40" s="40"/>
      <c r="K40" s="51"/>
      <c r="L40" s="41"/>
    </row>
    <row r="41" spans="1:12" s="8" customFormat="1" ht="12" customHeight="1">
      <c r="A41" s="23"/>
      <c r="B41" s="81" t="s">
        <v>49</v>
      </c>
      <c r="C41" s="56" t="s">
        <v>4</v>
      </c>
      <c r="D41" s="77">
        <v>1</v>
      </c>
      <c r="E41" s="64"/>
      <c r="F41" s="51"/>
      <c r="G41" s="54"/>
      <c r="H41" s="52" t="s">
        <v>12</v>
      </c>
      <c r="I41" s="63"/>
      <c r="J41" s="40"/>
      <c r="K41" s="51"/>
      <c r="L41" s="41"/>
    </row>
    <row r="42" spans="1:12" s="8" customFormat="1" ht="12" customHeight="1">
      <c r="A42" s="23"/>
      <c r="B42" s="81" t="s">
        <v>50</v>
      </c>
      <c r="C42" s="56" t="s">
        <v>4</v>
      </c>
      <c r="D42" s="77">
        <v>1</v>
      </c>
      <c r="E42" s="64"/>
      <c r="F42" s="51"/>
      <c r="G42" s="54"/>
      <c r="H42" s="52" t="s">
        <v>12</v>
      </c>
      <c r="I42" s="63"/>
      <c r="J42" s="40"/>
      <c r="K42" s="51"/>
      <c r="L42" s="41"/>
    </row>
    <row r="43" spans="1:12" s="8" customFormat="1" ht="12" customHeight="1">
      <c r="A43" s="23"/>
      <c r="B43" s="30"/>
      <c r="C43" s="56"/>
      <c r="D43" s="77"/>
      <c r="E43" s="40"/>
      <c r="F43" s="51"/>
      <c r="G43" s="54"/>
      <c r="H43" s="52"/>
      <c r="I43" s="63"/>
      <c r="J43" s="40"/>
      <c r="K43" s="51"/>
      <c r="L43" s="41"/>
    </row>
    <row r="44" spans="1:12" s="8" customFormat="1" ht="12" customHeight="1">
      <c r="A44" s="23" t="s">
        <v>21</v>
      </c>
      <c r="B44" s="86" t="s">
        <v>51</v>
      </c>
      <c r="C44" s="56"/>
      <c r="D44" s="77"/>
      <c r="E44" s="40"/>
      <c r="F44" s="51"/>
      <c r="G44" s="62"/>
      <c r="H44" s="52"/>
      <c r="I44" s="63"/>
      <c r="J44" s="40"/>
      <c r="K44" s="51"/>
      <c r="L44" s="41"/>
    </row>
    <row r="45" spans="1:12" s="8" customFormat="1" ht="12" customHeight="1">
      <c r="A45" s="23"/>
      <c r="B45" s="81" t="s">
        <v>52</v>
      </c>
      <c r="C45" s="56" t="s">
        <v>53</v>
      </c>
      <c r="D45" s="77"/>
      <c r="E45" s="40"/>
      <c r="F45" s="51"/>
      <c r="G45" s="62"/>
      <c r="H45" s="52" t="s">
        <v>53</v>
      </c>
      <c r="I45" s="63"/>
      <c r="J45" s="40"/>
      <c r="K45" s="51"/>
      <c r="L45" s="41"/>
    </row>
    <row r="46" spans="1:12" s="8" customFormat="1" ht="12" customHeight="1">
      <c r="A46" s="23"/>
      <c r="B46" s="81" t="s">
        <v>54</v>
      </c>
      <c r="C46" s="56" t="s">
        <v>53</v>
      </c>
      <c r="D46" s="77"/>
      <c r="E46" s="40"/>
      <c r="F46" s="51"/>
      <c r="G46" s="62"/>
      <c r="H46" s="52" t="s">
        <v>53</v>
      </c>
      <c r="I46" s="63"/>
      <c r="J46" s="40"/>
      <c r="K46" s="51"/>
      <c r="L46" s="41"/>
    </row>
    <row r="47" spans="1:12" s="8" customFormat="1" ht="12" customHeight="1">
      <c r="A47" s="23"/>
      <c r="B47" s="30"/>
      <c r="C47" s="56"/>
      <c r="D47" s="77"/>
      <c r="E47" s="40"/>
      <c r="F47" s="51"/>
      <c r="G47" s="62"/>
      <c r="H47" s="52"/>
      <c r="I47" s="63"/>
      <c r="J47" s="40"/>
      <c r="K47" s="51"/>
      <c r="L47" s="41"/>
    </row>
    <row r="48" spans="1:12" s="8" customFormat="1" ht="12" customHeight="1">
      <c r="A48" s="23" t="s">
        <v>22</v>
      </c>
      <c r="B48" s="88" t="s">
        <v>55</v>
      </c>
      <c r="C48" s="56"/>
      <c r="D48" s="77"/>
      <c r="E48" s="40"/>
      <c r="F48" s="51"/>
      <c r="G48" s="62"/>
      <c r="H48" s="52"/>
      <c r="I48" s="63"/>
      <c r="J48" s="40"/>
      <c r="K48" s="51"/>
      <c r="L48" s="41"/>
    </row>
    <row r="49" spans="1:12" s="8" customFormat="1" ht="12" customHeight="1">
      <c r="A49" s="23"/>
      <c r="B49" s="89" t="s">
        <v>155</v>
      </c>
      <c r="C49" s="56" t="s">
        <v>53</v>
      </c>
      <c r="D49" s="77"/>
      <c r="E49" s="40"/>
      <c r="F49" s="51"/>
      <c r="G49" s="62"/>
      <c r="H49" s="52" t="s">
        <v>53</v>
      </c>
      <c r="I49" s="63"/>
      <c r="J49" s="40"/>
      <c r="K49" s="51"/>
      <c r="L49" s="41"/>
    </row>
    <row r="50" spans="1:12" s="8" customFormat="1" ht="12" customHeight="1">
      <c r="A50" s="23"/>
      <c r="B50" s="30"/>
      <c r="C50" s="56"/>
      <c r="D50" s="77"/>
      <c r="E50" s="40"/>
      <c r="F50" s="51"/>
      <c r="G50" s="62"/>
      <c r="H50" s="52"/>
      <c r="I50" s="63"/>
      <c r="J50" s="40"/>
      <c r="K50" s="51"/>
      <c r="L50" s="41"/>
    </row>
    <row r="51" spans="1:12" s="8" customFormat="1" ht="12" customHeight="1">
      <c r="A51" s="23" t="s">
        <v>23</v>
      </c>
      <c r="B51" s="86" t="s">
        <v>56</v>
      </c>
      <c r="C51" s="56" t="s">
        <v>53</v>
      </c>
      <c r="D51" s="77"/>
      <c r="E51" s="40"/>
      <c r="F51" s="51"/>
      <c r="G51" s="62"/>
      <c r="H51" s="52" t="s">
        <v>53</v>
      </c>
      <c r="I51" s="63"/>
      <c r="J51" s="40"/>
      <c r="K51" s="51"/>
      <c r="L51" s="41"/>
    </row>
    <row r="52" spans="1:12" s="8" customFormat="1" ht="12" customHeight="1">
      <c r="A52" s="23"/>
      <c r="B52" s="30"/>
      <c r="C52" s="56"/>
      <c r="D52" s="77"/>
      <c r="E52" s="40"/>
      <c r="F52" s="51"/>
      <c r="G52" s="62"/>
      <c r="H52" s="52"/>
      <c r="I52" s="63"/>
      <c r="J52" s="40"/>
      <c r="K52" s="51"/>
      <c r="L52" s="41"/>
    </row>
    <row r="53" spans="1:12" s="8" customFormat="1" ht="12" customHeight="1">
      <c r="A53" s="23" t="s">
        <v>24</v>
      </c>
      <c r="B53" s="86" t="s">
        <v>57</v>
      </c>
      <c r="C53" s="56"/>
      <c r="D53" s="77"/>
      <c r="E53" s="40"/>
      <c r="F53" s="51"/>
      <c r="G53" s="62"/>
      <c r="H53" s="52"/>
      <c r="I53" s="63"/>
      <c r="J53" s="40"/>
      <c r="K53" s="51"/>
      <c r="L53" s="41"/>
    </row>
    <row r="54" spans="1:12" s="8" customFormat="1" ht="12" customHeight="1">
      <c r="A54" s="23"/>
      <c r="B54" s="81" t="s">
        <v>58</v>
      </c>
      <c r="C54" s="56" t="s">
        <v>13</v>
      </c>
      <c r="D54" s="77">
        <v>1</v>
      </c>
      <c r="E54" s="40"/>
      <c r="F54" s="51"/>
      <c r="G54" s="54"/>
      <c r="H54" s="52" t="s">
        <v>12</v>
      </c>
      <c r="I54" s="63"/>
      <c r="J54" s="40"/>
      <c r="K54" s="51"/>
      <c r="L54" s="41"/>
    </row>
    <row r="55" spans="1:12" s="8" customFormat="1" ht="12" customHeight="1">
      <c r="A55" s="23"/>
      <c r="B55" s="81" t="s">
        <v>59</v>
      </c>
      <c r="C55" s="56" t="s">
        <v>12</v>
      </c>
      <c r="D55" s="77">
        <v>1</v>
      </c>
      <c r="E55" s="40"/>
      <c r="F55" s="51"/>
      <c r="G55" s="62"/>
      <c r="H55" s="52" t="s">
        <v>13</v>
      </c>
      <c r="I55" s="63">
        <v>1</v>
      </c>
      <c r="J55" s="40"/>
      <c r="K55" s="51"/>
      <c r="L55" s="54"/>
    </row>
    <row r="56" spans="1:12" s="8" customFormat="1" ht="12" customHeight="1">
      <c r="A56" s="23"/>
      <c r="B56" s="81" t="s">
        <v>60</v>
      </c>
      <c r="C56" s="56" t="s">
        <v>12</v>
      </c>
      <c r="D56" s="77">
        <v>1</v>
      </c>
      <c r="E56" s="40"/>
      <c r="F56" s="51"/>
      <c r="G56" s="62"/>
      <c r="H56" s="52" t="s">
        <v>13</v>
      </c>
      <c r="I56" s="63">
        <v>1</v>
      </c>
      <c r="J56" s="40"/>
      <c r="K56" s="51"/>
      <c r="L56" s="54"/>
    </row>
    <row r="57" spans="1:12" s="8" customFormat="1" ht="12" customHeight="1">
      <c r="A57" s="23"/>
      <c r="B57" s="30"/>
      <c r="C57" s="56"/>
      <c r="D57" s="77"/>
      <c r="E57" s="40"/>
      <c r="F57" s="51"/>
      <c r="G57" s="62"/>
      <c r="H57" s="52"/>
      <c r="I57" s="63"/>
      <c r="J57" s="40"/>
      <c r="K57" s="51"/>
      <c r="L57" s="41"/>
    </row>
    <row r="58" spans="1:12" s="8" customFormat="1" ht="12" customHeight="1">
      <c r="A58" s="23"/>
      <c r="B58" s="30"/>
      <c r="C58" s="52"/>
      <c r="D58" s="61"/>
      <c r="E58" s="40"/>
      <c r="F58" s="51"/>
      <c r="G58" s="62"/>
      <c r="H58" s="52"/>
      <c r="I58" s="63"/>
      <c r="J58" s="40"/>
      <c r="K58" s="51"/>
      <c r="L58" s="41"/>
    </row>
    <row r="59" spans="1:12" s="8" customFormat="1" ht="12" customHeight="1">
      <c r="A59" s="23" t="s">
        <v>25</v>
      </c>
      <c r="B59" s="86" t="s">
        <v>165</v>
      </c>
      <c r="C59" s="56"/>
      <c r="D59" s="77"/>
      <c r="E59" s="40"/>
      <c r="F59" s="51"/>
      <c r="G59" s="62"/>
      <c r="H59" s="52"/>
      <c r="I59" s="63"/>
      <c r="J59" s="40"/>
      <c r="K59" s="51"/>
      <c r="L59" s="41"/>
    </row>
    <row r="60" spans="1:12" s="8" customFormat="1" ht="12" customHeight="1">
      <c r="A60" s="23" t="s">
        <v>26</v>
      </c>
      <c r="B60" s="83" t="s">
        <v>61</v>
      </c>
      <c r="C60" s="56" t="s">
        <v>53</v>
      </c>
      <c r="D60" s="77"/>
      <c r="E60" s="40"/>
      <c r="F60" s="51"/>
      <c r="G60" s="62"/>
      <c r="H60" s="52"/>
      <c r="I60" s="63"/>
      <c r="J60" s="40"/>
      <c r="K60" s="51"/>
      <c r="L60" s="41"/>
    </row>
    <row r="61" spans="1:12" s="8" customFormat="1" ht="12" customHeight="1">
      <c r="A61" s="23" t="s">
        <v>27</v>
      </c>
      <c r="B61" s="83" t="s">
        <v>62</v>
      </c>
      <c r="C61" s="56"/>
      <c r="D61" s="77"/>
      <c r="E61" s="40"/>
      <c r="F61" s="51"/>
      <c r="G61" s="62"/>
      <c r="H61" s="52"/>
      <c r="I61" s="63"/>
      <c r="J61" s="40"/>
      <c r="K61" s="51"/>
      <c r="L61" s="41"/>
    </row>
    <row r="62" spans="1:12" s="8" customFormat="1" ht="12" customHeight="1">
      <c r="A62" s="23"/>
      <c r="B62" s="81" t="s">
        <v>63</v>
      </c>
      <c r="C62" s="56" t="s">
        <v>8</v>
      </c>
      <c r="D62" s="53">
        <f>SUM(D89:D90)*12</f>
        <v>420</v>
      </c>
      <c r="E62" s="40"/>
      <c r="F62" s="59"/>
      <c r="G62" s="54"/>
      <c r="H62" s="60" t="s">
        <v>8</v>
      </c>
      <c r="I62" s="53">
        <f>SUM(I89:I90)*12</f>
        <v>288</v>
      </c>
      <c r="J62" s="40"/>
      <c r="K62" s="51"/>
      <c r="L62" s="54"/>
    </row>
    <row r="63" spans="1:12" s="8" customFormat="1" ht="12" customHeight="1">
      <c r="A63" s="23"/>
      <c r="B63" s="81" t="s">
        <v>64</v>
      </c>
      <c r="C63" s="56" t="s">
        <v>8</v>
      </c>
      <c r="D63" s="53">
        <f>(SUM(D75:D80)+D94)*12</f>
        <v>1464</v>
      </c>
      <c r="E63" s="40"/>
      <c r="F63" s="59"/>
      <c r="G63" s="54"/>
      <c r="H63" s="60" t="s">
        <v>8</v>
      </c>
      <c r="I63" s="53">
        <f>(SUM(I82:I86)+I94)*12</f>
        <v>756</v>
      </c>
      <c r="J63" s="40"/>
      <c r="K63" s="51"/>
      <c r="L63" s="54"/>
    </row>
    <row r="64" spans="1:12" s="8" customFormat="1" ht="12" customHeight="1">
      <c r="A64" s="23"/>
      <c r="B64" s="81" t="s">
        <v>65</v>
      </c>
      <c r="C64" s="56" t="s">
        <v>8</v>
      </c>
      <c r="D64" s="53">
        <v>100</v>
      </c>
      <c r="E64" s="40"/>
      <c r="F64" s="51"/>
      <c r="G64" s="54"/>
      <c r="H64" s="56" t="s">
        <v>8</v>
      </c>
      <c r="I64" s="53">
        <v>60</v>
      </c>
      <c r="J64" s="40"/>
      <c r="K64" s="51"/>
      <c r="L64" s="54"/>
    </row>
    <row r="65" spans="1:12" s="8" customFormat="1" ht="12" customHeight="1">
      <c r="A65" s="23"/>
      <c r="B65" s="81" t="s">
        <v>66</v>
      </c>
      <c r="C65" s="56" t="s">
        <v>4</v>
      </c>
      <c r="D65" s="77">
        <v>1</v>
      </c>
      <c r="E65" s="40"/>
      <c r="F65" s="51"/>
      <c r="G65" s="54"/>
      <c r="H65" s="56" t="s">
        <v>4</v>
      </c>
      <c r="I65" s="63">
        <v>1</v>
      </c>
      <c r="J65" s="40"/>
      <c r="K65" s="51"/>
      <c r="L65" s="54"/>
    </row>
    <row r="66" spans="1:12" s="8" customFormat="1" ht="12" customHeight="1">
      <c r="A66" s="23" t="s">
        <v>34</v>
      </c>
      <c r="B66" s="83" t="s">
        <v>67</v>
      </c>
      <c r="C66" s="56"/>
      <c r="D66" s="77"/>
      <c r="E66" s="40"/>
      <c r="F66" s="51"/>
      <c r="G66" s="62"/>
      <c r="H66" s="52"/>
      <c r="I66" s="63"/>
      <c r="J66" s="40"/>
      <c r="K66" s="51"/>
      <c r="L66" s="41"/>
    </row>
    <row r="67" spans="1:12" s="8" customFormat="1" ht="12" customHeight="1">
      <c r="A67" s="23"/>
      <c r="B67" s="81" t="s">
        <v>68</v>
      </c>
      <c r="C67" s="56" t="s">
        <v>8</v>
      </c>
      <c r="D67" s="53">
        <v>25</v>
      </c>
      <c r="E67" s="40"/>
      <c r="F67" s="51"/>
      <c r="G67" s="54"/>
      <c r="H67" s="52" t="s">
        <v>8</v>
      </c>
      <c r="I67" s="57">
        <v>15</v>
      </c>
      <c r="J67" s="40"/>
      <c r="K67" s="51"/>
      <c r="L67" s="54"/>
    </row>
    <row r="68" spans="1:12" s="8" customFormat="1" ht="12" customHeight="1">
      <c r="A68" s="23"/>
      <c r="B68" s="81" t="s">
        <v>69</v>
      </c>
      <c r="C68" s="56" t="s">
        <v>8</v>
      </c>
      <c r="D68" s="53">
        <v>25</v>
      </c>
      <c r="E68" s="40"/>
      <c r="F68" s="51"/>
      <c r="G68" s="54"/>
      <c r="H68" s="52" t="s">
        <v>8</v>
      </c>
      <c r="I68" s="58">
        <v>15</v>
      </c>
      <c r="J68" s="40"/>
      <c r="K68" s="51"/>
      <c r="L68" s="54"/>
    </row>
    <row r="69" spans="1:12" s="8" customFormat="1" ht="25.5" customHeight="1">
      <c r="A69" s="23" t="s">
        <v>125</v>
      </c>
      <c r="B69" s="83" t="s">
        <v>162</v>
      </c>
      <c r="C69" s="56" t="s">
        <v>8</v>
      </c>
      <c r="D69" s="111">
        <v>60</v>
      </c>
      <c r="E69" s="40"/>
      <c r="F69" s="51"/>
      <c r="G69" s="54"/>
      <c r="H69" s="52" t="s">
        <v>8</v>
      </c>
      <c r="I69" s="112">
        <v>51</v>
      </c>
      <c r="J69" s="40"/>
      <c r="K69" s="51"/>
      <c r="L69" s="54"/>
    </row>
    <row r="70" spans="1:12" s="8" customFormat="1" ht="12" customHeight="1">
      <c r="A70" s="23" t="s">
        <v>126</v>
      </c>
      <c r="B70" s="83" t="s">
        <v>70</v>
      </c>
      <c r="C70" s="56" t="s">
        <v>13</v>
      </c>
      <c r="D70" s="77">
        <v>1</v>
      </c>
      <c r="E70" s="40"/>
      <c r="F70" s="51"/>
      <c r="G70" s="54"/>
      <c r="H70" s="52" t="s">
        <v>13</v>
      </c>
      <c r="I70" s="63">
        <v>1</v>
      </c>
      <c r="J70" s="40"/>
      <c r="K70" s="51"/>
      <c r="L70" s="54"/>
    </row>
    <row r="71" spans="1:12" s="8" customFormat="1" ht="12" customHeight="1">
      <c r="A71" s="23" t="s">
        <v>127</v>
      </c>
      <c r="B71" s="83" t="s">
        <v>71</v>
      </c>
      <c r="C71" s="56" t="s">
        <v>4</v>
      </c>
      <c r="D71" s="77">
        <v>1</v>
      </c>
      <c r="E71" s="40"/>
      <c r="F71" s="51"/>
      <c r="G71" s="54"/>
      <c r="H71" s="52" t="s">
        <v>4</v>
      </c>
      <c r="I71" s="63">
        <v>1</v>
      </c>
      <c r="J71" s="40"/>
      <c r="K71" s="51"/>
      <c r="L71" s="54"/>
    </row>
    <row r="72" spans="1:12" s="8" customFormat="1" ht="12" customHeight="1">
      <c r="A72" s="23"/>
      <c r="B72" s="30"/>
      <c r="C72" s="56"/>
      <c r="D72" s="77"/>
      <c r="E72" s="40"/>
      <c r="F72" s="51"/>
      <c r="G72" s="62"/>
      <c r="H72" s="52"/>
      <c r="I72" s="63"/>
      <c r="J72" s="40"/>
      <c r="K72" s="51"/>
      <c r="L72" s="41"/>
    </row>
    <row r="73" spans="1:12" s="8" customFormat="1" ht="12" customHeight="1">
      <c r="A73" s="23" t="s">
        <v>28</v>
      </c>
      <c r="B73" s="86" t="s">
        <v>72</v>
      </c>
      <c r="C73" s="56"/>
      <c r="D73" s="77"/>
      <c r="E73" s="40"/>
      <c r="F73" s="51"/>
      <c r="G73" s="62"/>
      <c r="H73" s="52"/>
      <c r="I73" s="63"/>
      <c r="J73" s="40"/>
      <c r="K73" s="51"/>
      <c r="L73" s="41"/>
    </row>
    <row r="74" spans="1:12" s="8" customFormat="1" ht="12" customHeight="1">
      <c r="A74" s="23"/>
      <c r="B74" s="84" t="s">
        <v>73</v>
      </c>
      <c r="C74" s="56"/>
      <c r="D74" s="77"/>
      <c r="E74" s="40"/>
      <c r="F74" s="51"/>
      <c r="G74" s="62"/>
      <c r="H74" s="52"/>
      <c r="I74" s="63"/>
      <c r="J74" s="40"/>
      <c r="K74" s="51"/>
      <c r="L74" s="41"/>
    </row>
    <row r="75" spans="1:12" s="8" customFormat="1" ht="12" customHeight="1">
      <c r="A75" s="23"/>
      <c r="B75" s="81" t="s">
        <v>74</v>
      </c>
      <c r="C75" s="56" t="s">
        <v>13</v>
      </c>
      <c r="D75" s="77">
        <v>1</v>
      </c>
      <c r="E75" s="40"/>
      <c r="F75" s="51"/>
      <c r="G75" s="54"/>
      <c r="H75" s="56" t="s">
        <v>12</v>
      </c>
      <c r="I75" s="63"/>
      <c r="J75" s="40"/>
      <c r="K75" s="51"/>
      <c r="L75" s="41"/>
    </row>
    <row r="76" spans="1:12" s="8" customFormat="1" ht="12" customHeight="1">
      <c r="A76" s="23"/>
      <c r="B76" s="81" t="s">
        <v>75</v>
      </c>
      <c r="C76" s="56" t="s">
        <v>13</v>
      </c>
      <c r="D76" s="77">
        <v>1</v>
      </c>
      <c r="E76" s="40"/>
      <c r="F76" s="51"/>
      <c r="G76" s="54"/>
      <c r="H76" s="56" t="s">
        <v>12</v>
      </c>
      <c r="I76" s="63"/>
      <c r="J76" s="40"/>
      <c r="K76" s="51"/>
      <c r="L76" s="41"/>
    </row>
    <row r="77" spans="1:12" s="8" customFormat="1" ht="12" customHeight="1">
      <c r="A77" s="23"/>
      <c r="B77" s="81" t="s">
        <v>76</v>
      </c>
      <c r="C77" s="56" t="s">
        <v>13</v>
      </c>
      <c r="D77" s="77">
        <v>6</v>
      </c>
      <c r="E77" s="40"/>
      <c r="F77" s="51"/>
      <c r="G77" s="54"/>
      <c r="H77" s="56" t="s">
        <v>13</v>
      </c>
      <c r="I77" s="63">
        <v>1</v>
      </c>
      <c r="J77" s="40"/>
      <c r="K77" s="51"/>
      <c r="L77" s="41"/>
    </row>
    <row r="78" spans="1:12" s="8" customFormat="1" ht="12" customHeight="1">
      <c r="A78" s="23"/>
      <c r="B78" s="81" t="s">
        <v>77</v>
      </c>
      <c r="C78" s="56" t="s">
        <v>13</v>
      </c>
      <c r="D78" s="77">
        <v>1</v>
      </c>
      <c r="E78" s="40"/>
      <c r="F78" s="51"/>
      <c r="G78" s="54"/>
      <c r="H78" s="56" t="s">
        <v>12</v>
      </c>
      <c r="I78" s="63"/>
      <c r="J78" s="40"/>
      <c r="K78" s="51"/>
      <c r="L78" s="41"/>
    </row>
    <row r="79" spans="1:12" s="8" customFormat="1" ht="12" customHeight="1">
      <c r="A79" s="23"/>
      <c r="B79" s="81" t="s">
        <v>78</v>
      </c>
      <c r="C79" s="56" t="s">
        <v>13</v>
      </c>
      <c r="D79" s="77">
        <v>1</v>
      </c>
      <c r="E79" s="40"/>
      <c r="F79" s="51"/>
      <c r="G79" s="54"/>
      <c r="H79" s="56" t="s">
        <v>12</v>
      </c>
      <c r="I79" s="63"/>
      <c r="J79" s="40"/>
      <c r="K79" s="51"/>
      <c r="L79" s="41"/>
    </row>
    <row r="80" spans="1:12" s="8" customFormat="1" ht="12" customHeight="1">
      <c r="A80" s="23"/>
      <c r="B80" s="81" t="s">
        <v>79</v>
      </c>
      <c r="C80" s="56" t="s">
        <v>13</v>
      </c>
      <c r="D80" s="77">
        <v>1</v>
      </c>
      <c r="E80" s="40"/>
      <c r="F80" s="51"/>
      <c r="G80" s="54"/>
      <c r="H80" s="56" t="s">
        <v>12</v>
      </c>
      <c r="I80" s="63"/>
      <c r="J80" s="40"/>
      <c r="K80" s="51"/>
      <c r="L80" s="41"/>
    </row>
    <row r="81" spans="1:12" s="8" customFormat="1" ht="12" customHeight="1">
      <c r="A81" s="23"/>
      <c r="B81" s="84" t="s">
        <v>80</v>
      </c>
      <c r="C81" s="56"/>
      <c r="D81" s="77"/>
      <c r="E81" s="40"/>
      <c r="F81" s="51"/>
      <c r="G81" s="62"/>
      <c r="H81" s="52"/>
      <c r="I81" s="63"/>
      <c r="J81" s="40"/>
      <c r="K81" s="51"/>
      <c r="L81" s="41"/>
    </row>
    <row r="82" spans="1:12" s="8" customFormat="1" ht="12" customHeight="1">
      <c r="A82" s="23"/>
      <c r="B82" s="81" t="s">
        <v>77</v>
      </c>
      <c r="C82" s="56" t="s">
        <v>12</v>
      </c>
      <c r="D82" s="77"/>
      <c r="E82" s="40"/>
      <c r="F82" s="51"/>
      <c r="G82" s="62"/>
      <c r="H82" s="52" t="s">
        <v>13</v>
      </c>
      <c r="I82" s="63">
        <v>1</v>
      </c>
      <c r="J82" s="40"/>
      <c r="K82" s="51"/>
      <c r="L82" s="54"/>
    </row>
    <row r="83" spans="1:12" s="8" customFormat="1" ht="12" customHeight="1">
      <c r="A83" s="23"/>
      <c r="B83" s="84" t="s">
        <v>81</v>
      </c>
      <c r="C83" s="56"/>
      <c r="D83" s="77"/>
      <c r="E83" s="40"/>
      <c r="F83" s="51"/>
      <c r="G83" s="62"/>
      <c r="H83" s="52"/>
      <c r="I83" s="63"/>
      <c r="J83" s="40"/>
      <c r="K83" s="51"/>
      <c r="L83" s="41"/>
    </row>
    <row r="84" spans="1:12" s="8" customFormat="1" ht="12" customHeight="1">
      <c r="A84" s="23"/>
      <c r="B84" s="81" t="s">
        <v>75</v>
      </c>
      <c r="C84" s="56" t="s">
        <v>12</v>
      </c>
      <c r="D84" s="77"/>
      <c r="E84" s="40"/>
      <c r="F84" s="51"/>
      <c r="G84" s="62"/>
      <c r="H84" s="52" t="s">
        <v>13</v>
      </c>
      <c r="I84" s="63">
        <v>2</v>
      </c>
      <c r="J84" s="40"/>
      <c r="K84" s="51"/>
      <c r="L84" s="54"/>
    </row>
    <row r="85" spans="1:12" s="8" customFormat="1" ht="12" customHeight="1">
      <c r="A85" s="23"/>
      <c r="B85" s="81" t="s">
        <v>76</v>
      </c>
      <c r="C85" s="56" t="s">
        <v>12</v>
      </c>
      <c r="D85" s="77"/>
      <c r="E85" s="40"/>
      <c r="F85" s="51"/>
      <c r="G85" s="62"/>
      <c r="H85" s="52" t="s">
        <v>13</v>
      </c>
      <c r="I85" s="63">
        <v>2</v>
      </c>
      <c r="J85" s="40"/>
      <c r="K85" s="51"/>
      <c r="L85" s="54"/>
    </row>
    <row r="86" spans="1:12" s="8" customFormat="1" ht="12" customHeight="1">
      <c r="A86" s="23"/>
      <c r="B86" s="81" t="s">
        <v>77</v>
      </c>
      <c r="C86" s="56" t="s">
        <v>12</v>
      </c>
      <c r="D86" s="77"/>
      <c r="E86" s="40"/>
      <c r="F86" s="51"/>
      <c r="G86" s="62"/>
      <c r="H86" s="52" t="s">
        <v>13</v>
      </c>
      <c r="I86" s="63">
        <v>1</v>
      </c>
      <c r="J86" s="40"/>
      <c r="K86" s="51"/>
      <c r="L86" s="54"/>
    </row>
    <row r="87" spans="1:12" s="8" customFormat="1" ht="12" customHeight="1">
      <c r="A87" s="23"/>
      <c r="B87" s="83"/>
      <c r="C87" s="56"/>
      <c r="D87" s="77"/>
      <c r="E87" s="40"/>
      <c r="F87" s="51"/>
      <c r="G87" s="62"/>
      <c r="H87" s="52"/>
      <c r="I87" s="63"/>
      <c r="J87" s="40"/>
      <c r="K87" s="51"/>
      <c r="L87" s="41"/>
    </row>
    <row r="88" spans="1:12" s="8" customFormat="1" ht="12" customHeight="1">
      <c r="A88" s="23" t="s">
        <v>29</v>
      </c>
      <c r="B88" s="30" t="s">
        <v>128</v>
      </c>
      <c r="C88" s="56"/>
      <c r="D88" s="77"/>
      <c r="E88" s="40"/>
      <c r="F88" s="51"/>
      <c r="G88" s="62"/>
      <c r="H88" s="52"/>
      <c r="I88" s="63"/>
      <c r="J88" s="40"/>
      <c r="K88" s="51"/>
      <c r="L88" s="41"/>
    </row>
    <row r="89" spans="1:12" s="8" customFormat="1" ht="12" customHeight="1">
      <c r="A89" s="23"/>
      <c r="B89" s="81" t="s">
        <v>82</v>
      </c>
      <c r="C89" s="56" t="s">
        <v>13</v>
      </c>
      <c r="D89" s="77">
        <v>25</v>
      </c>
      <c r="E89" s="40"/>
      <c r="F89" s="51"/>
      <c r="G89" s="54"/>
      <c r="H89" s="52" t="s">
        <v>13</v>
      </c>
      <c r="I89" s="63">
        <v>22</v>
      </c>
      <c r="J89" s="40"/>
      <c r="K89" s="51"/>
      <c r="L89" s="54"/>
    </row>
    <row r="90" spans="1:12" s="8" customFormat="1" ht="12" customHeight="1" thickBot="1">
      <c r="A90" s="90"/>
      <c r="B90" s="99" t="s">
        <v>83</v>
      </c>
      <c r="C90" s="91" t="s">
        <v>13</v>
      </c>
      <c r="D90" s="92">
        <v>10</v>
      </c>
      <c r="E90" s="19"/>
      <c r="F90" s="93"/>
      <c r="G90" s="103"/>
      <c r="H90" s="94" t="s">
        <v>13</v>
      </c>
      <c r="I90" s="95">
        <v>2</v>
      </c>
      <c r="J90" s="19"/>
      <c r="K90" s="93"/>
      <c r="L90" s="103"/>
    </row>
    <row r="91" spans="1:12" s="8" customFormat="1" ht="12" customHeight="1">
      <c r="A91" s="110"/>
      <c r="B91" s="107"/>
      <c r="C91" s="109"/>
      <c r="D91" s="65"/>
      <c r="E91" s="101"/>
      <c r="F91" s="100"/>
      <c r="G91" s="98"/>
      <c r="H91" s="97"/>
      <c r="I91" s="108"/>
      <c r="J91" s="101"/>
      <c r="K91" s="100"/>
      <c r="L91" s="106"/>
    </row>
    <row r="92" spans="1:12" s="8" customFormat="1" ht="12" customHeight="1">
      <c r="A92" s="23" t="s">
        <v>30</v>
      </c>
      <c r="B92" s="105" t="s">
        <v>84</v>
      </c>
      <c r="C92" s="56"/>
      <c r="D92" s="77"/>
      <c r="E92" s="40"/>
      <c r="F92" s="51"/>
      <c r="G92" s="62"/>
      <c r="H92" s="52"/>
      <c r="I92" s="61"/>
      <c r="J92" s="40"/>
      <c r="K92" s="51"/>
      <c r="L92" s="41"/>
    </row>
    <row r="93" spans="1:12" s="8" customFormat="1" ht="12" customHeight="1">
      <c r="A93" s="23" t="s">
        <v>129</v>
      </c>
      <c r="B93" s="83" t="s">
        <v>84</v>
      </c>
      <c r="C93" s="56"/>
      <c r="D93" s="77"/>
      <c r="E93" s="40"/>
      <c r="F93" s="51"/>
      <c r="G93" s="62"/>
      <c r="H93" s="52"/>
      <c r="I93" s="63"/>
      <c r="J93" s="40"/>
      <c r="K93" s="51"/>
      <c r="L93" s="41"/>
    </row>
    <row r="94" spans="1:12" s="8" customFormat="1" ht="12" customHeight="1">
      <c r="A94" s="23"/>
      <c r="B94" s="81" t="s">
        <v>85</v>
      </c>
      <c r="C94" s="56" t="s">
        <v>13</v>
      </c>
      <c r="D94" s="77">
        <v>111</v>
      </c>
      <c r="E94" s="40"/>
      <c r="F94" s="51"/>
      <c r="G94" s="54"/>
      <c r="H94" s="52" t="s">
        <v>13</v>
      </c>
      <c r="I94" s="63">
        <v>57</v>
      </c>
      <c r="J94" s="40"/>
      <c r="K94" s="51"/>
      <c r="L94" s="54"/>
    </row>
    <row r="95" spans="1:12" s="8" customFormat="1" ht="12" customHeight="1">
      <c r="A95" s="23"/>
      <c r="B95" s="81" t="s">
        <v>86</v>
      </c>
      <c r="C95" s="56" t="s">
        <v>13</v>
      </c>
      <c r="D95" s="77">
        <v>8</v>
      </c>
      <c r="E95" s="40"/>
      <c r="F95" s="51"/>
      <c r="G95" s="54"/>
      <c r="H95" s="52" t="s">
        <v>13</v>
      </c>
      <c r="I95" s="63">
        <v>12</v>
      </c>
      <c r="J95" s="40"/>
      <c r="K95" s="51"/>
      <c r="L95" s="54"/>
    </row>
    <row r="96" spans="1:12" s="8" customFormat="1" ht="12" customHeight="1">
      <c r="A96" s="23"/>
      <c r="B96" s="81" t="s">
        <v>87</v>
      </c>
      <c r="C96" s="56" t="s">
        <v>4</v>
      </c>
      <c r="D96" s="77">
        <v>1</v>
      </c>
      <c r="E96" s="40"/>
      <c r="F96" s="51"/>
      <c r="G96" s="54"/>
      <c r="H96" s="52" t="s">
        <v>4</v>
      </c>
      <c r="I96" s="63">
        <v>1</v>
      </c>
      <c r="J96" s="40"/>
      <c r="K96" s="51"/>
      <c r="L96" s="54"/>
    </row>
    <row r="97" spans="1:12" s="8" customFormat="1" ht="12" customHeight="1">
      <c r="A97" s="23" t="s">
        <v>130</v>
      </c>
      <c r="B97" s="83" t="s">
        <v>88</v>
      </c>
      <c r="C97" s="56" t="s">
        <v>13</v>
      </c>
      <c r="D97" s="77">
        <v>2</v>
      </c>
      <c r="E97" s="40"/>
      <c r="F97" s="51"/>
      <c r="G97" s="54"/>
      <c r="H97" s="52" t="s">
        <v>13</v>
      </c>
      <c r="I97" s="63">
        <v>2</v>
      </c>
      <c r="J97" s="40"/>
      <c r="K97" s="51"/>
      <c r="L97" s="54"/>
    </row>
    <row r="98" spans="1:12" s="8" customFormat="1" ht="12" customHeight="1">
      <c r="A98" s="23"/>
      <c r="B98" s="30"/>
      <c r="C98" s="56"/>
      <c r="D98" s="77"/>
      <c r="E98" s="40"/>
      <c r="F98" s="51"/>
      <c r="G98" s="62"/>
      <c r="H98" s="52"/>
      <c r="I98" s="63"/>
      <c r="J98" s="40"/>
      <c r="K98" s="51"/>
      <c r="L98" s="41"/>
    </row>
    <row r="99" spans="1:12" s="8" customFormat="1" ht="12" customHeight="1">
      <c r="A99" s="23" t="s">
        <v>32</v>
      </c>
      <c r="B99" s="30" t="s">
        <v>131</v>
      </c>
      <c r="C99" s="56"/>
      <c r="D99" s="77"/>
      <c r="E99" s="40"/>
      <c r="F99" s="51"/>
      <c r="G99" s="62"/>
      <c r="H99" s="52"/>
      <c r="I99" s="63"/>
      <c r="J99" s="40"/>
      <c r="K99" s="51"/>
      <c r="L99" s="41"/>
    </row>
    <row r="100" spans="1:12" s="8" customFormat="1" ht="12" customHeight="1">
      <c r="A100" s="23"/>
      <c r="B100" s="81" t="s">
        <v>89</v>
      </c>
      <c r="C100" s="56" t="s">
        <v>13</v>
      </c>
      <c r="D100" s="77">
        <v>1</v>
      </c>
      <c r="E100" s="40"/>
      <c r="F100" s="51"/>
      <c r="G100" s="54"/>
      <c r="H100" s="52" t="s">
        <v>13</v>
      </c>
      <c r="I100" s="63">
        <v>2</v>
      </c>
      <c r="J100" s="40"/>
      <c r="K100" s="51"/>
      <c r="L100" s="54"/>
    </row>
    <row r="101" spans="1:12" s="8" customFormat="1" ht="12" customHeight="1">
      <c r="A101" s="23"/>
      <c r="B101" s="81" t="s">
        <v>90</v>
      </c>
      <c r="C101" s="56" t="s">
        <v>13</v>
      </c>
      <c r="D101" s="61">
        <v>1</v>
      </c>
      <c r="E101" s="40"/>
      <c r="F101" s="51"/>
      <c r="G101" s="54"/>
      <c r="H101" s="52" t="s">
        <v>13</v>
      </c>
      <c r="I101" s="63">
        <v>2</v>
      </c>
      <c r="J101" s="40"/>
      <c r="K101" s="51"/>
      <c r="L101" s="54"/>
    </row>
    <row r="102" spans="1:12" s="8" customFormat="1" ht="12" customHeight="1">
      <c r="A102" s="23"/>
      <c r="B102" s="30"/>
      <c r="C102" s="56"/>
      <c r="D102" s="61"/>
      <c r="E102" s="40"/>
      <c r="F102" s="51"/>
      <c r="G102" s="62"/>
      <c r="H102" s="52"/>
      <c r="I102" s="63"/>
      <c r="J102" s="40"/>
      <c r="K102" s="51"/>
      <c r="L102" s="41"/>
    </row>
    <row r="103" spans="1:12" s="8" customFormat="1" ht="12" customHeight="1">
      <c r="A103" s="23" t="s">
        <v>33</v>
      </c>
      <c r="B103" s="86" t="s">
        <v>91</v>
      </c>
      <c r="C103" s="56"/>
      <c r="D103" s="61"/>
      <c r="E103" s="40"/>
      <c r="F103" s="51"/>
      <c r="G103" s="62"/>
      <c r="H103" s="52"/>
      <c r="I103" s="63"/>
      <c r="J103" s="40"/>
      <c r="K103" s="51"/>
      <c r="L103" s="41"/>
    </row>
    <row r="104" spans="1:12" s="8" customFormat="1" ht="12" customHeight="1">
      <c r="A104" s="23" t="s">
        <v>132</v>
      </c>
      <c r="B104" s="83" t="s">
        <v>61</v>
      </c>
      <c r="C104" s="56" t="s">
        <v>53</v>
      </c>
      <c r="D104" s="61"/>
      <c r="E104" s="40"/>
      <c r="F104" s="51"/>
      <c r="G104" s="62"/>
      <c r="H104" s="52" t="s">
        <v>53</v>
      </c>
      <c r="I104" s="63"/>
      <c r="J104" s="40"/>
      <c r="K104" s="51"/>
      <c r="L104" s="41"/>
    </row>
    <row r="105" spans="1:12" s="8" customFormat="1" ht="12" customHeight="1">
      <c r="A105" s="23" t="s">
        <v>133</v>
      </c>
      <c r="B105" s="83" t="s">
        <v>92</v>
      </c>
      <c r="C105" s="56" t="s">
        <v>53</v>
      </c>
      <c r="D105" s="61"/>
      <c r="E105" s="40"/>
      <c r="F105" s="51"/>
      <c r="G105" s="62"/>
      <c r="H105" s="52" t="s">
        <v>53</v>
      </c>
      <c r="I105" s="63"/>
      <c r="J105" s="40"/>
      <c r="K105" s="51"/>
      <c r="L105" s="41"/>
    </row>
    <row r="106" spans="1:12" s="8" customFormat="1" ht="12" customHeight="1">
      <c r="A106" s="23" t="s">
        <v>134</v>
      </c>
      <c r="B106" s="83" t="s">
        <v>93</v>
      </c>
      <c r="C106" s="56" t="s">
        <v>13</v>
      </c>
      <c r="D106" s="61">
        <v>4</v>
      </c>
      <c r="E106" s="40"/>
      <c r="F106" s="51"/>
      <c r="G106" s="54"/>
      <c r="H106" s="52" t="s">
        <v>13</v>
      </c>
      <c r="I106" s="63">
        <v>4</v>
      </c>
      <c r="J106" s="40"/>
      <c r="K106" s="51"/>
      <c r="L106" s="54"/>
    </row>
    <row r="107" spans="1:12" s="8" customFormat="1" ht="12" customHeight="1">
      <c r="A107" s="23" t="s">
        <v>135</v>
      </c>
      <c r="B107" s="83" t="s">
        <v>62</v>
      </c>
      <c r="C107" s="56" t="s">
        <v>53</v>
      </c>
      <c r="D107" s="61"/>
      <c r="E107" s="40"/>
      <c r="F107" s="51"/>
      <c r="G107" s="62"/>
      <c r="H107" s="52" t="s">
        <v>53</v>
      </c>
      <c r="I107" s="63"/>
      <c r="J107" s="40"/>
      <c r="K107" s="51"/>
      <c r="L107" s="41"/>
    </row>
    <row r="108" spans="1:12" s="8" customFormat="1" ht="12" customHeight="1">
      <c r="A108" s="23"/>
      <c r="B108" s="30"/>
      <c r="C108" s="56"/>
      <c r="D108" s="61"/>
      <c r="E108" s="40"/>
      <c r="F108" s="51"/>
      <c r="G108" s="62"/>
      <c r="H108" s="52"/>
      <c r="I108" s="63"/>
      <c r="J108" s="40"/>
      <c r="K108" s="51"/>
      <c r="L108" s="41"/>
    </row>
    <row r="109" spans="1:12" s="8" customFormat="1" ht="12" customHeight="1">
      <c r="A109" s="23">
        <v>4</v>
      </c>
      <c r="B109" s="28" t="s">
        <v>94</v>
      </c>
      <c r="C109" s="56"/>
      <c r="D109" s="61"/>
      <c r="E109" s="40"/>
      <c r="F109" s="51"/>
      <c r="G109" s="62"/>
      <c r="H109" s="52"/>
      <c r="I109" s="63"/>
      <c r="J109" s="40"/>
      <c r="K109" s="51"/>
      <c r="L109" s="41"/>
    </row>
    <row r="110" spans="1:12" s="8" customFormat="1" ht="12" customHeight="1">
      <c r="A110" s="23"/>
      <c r="B110" s="30"/>
      <c r="C110" s="56"/>
      <c r="D110" s="61"/>
      <c r="E110" s="40"/>
      <c r="F110" s="51"/>
      <c r="G110" s="62"/>
      <c r="H110" s="52"/>
      <c r="I110" s="63"/>
      <c r="J110" s="40"/>
      <c r="K110" s="51"/>
      <c r="L110" s="41"/>
    </row>
    <row r="111" spans="1:12" s="8" customFormat="1" ht="12" customHeight="1">
      <c r="A111" s="23" t="s">
        <v>136</v>
      </c>
      <c r="B111" s="71" t="s">
        <v>61</v>
      </c>
      <c r="C111" s="56"/>
      <c r="D111" s="61"/>
      <c r="E111" s="40"/>
      <c r="F111" s="51"/>
      <c r="G111" s="62"/>
      <c r="H111" s="52"/>
      <c r="I111" s="63"/>
      <c r="J111" s="40"/>
      <c r="K111" s="51"/>
      <c r="L111" s="41"/>
    </row>
    <row r="112" spans="1:12" s="8" customFormat="1" ht="12" customHeight="1">
      <c r="A112" s="23"/>
      <c r="B112" s="89" t="s">
        <v>163</v>
      </c>
      <c r="C112" s="56" t="s">
        <v>53</v>
      </c>
      <c r="D112" s="61"/>
      <c r="E112" s="40"/>
      <c r="F112" s="51"/>
      <c r="G112" s="62"/>
      <c r="H112" s="52" t="s">
        <v>53</v>
      </c>
      <c r="I112" s="63"/>
      <c r="J112" s="40"/>
      <c r="K112" s="51"/>
      <c r="L112" s="41"/>
    </row>
    <row r="113" spans="1:12" s="8" customFormat="1" ht="12" customHeight="1">
      <c r="A113" s="23"/>
      <c r="B113" s="89" t="s">
        <v>95</v>
      </c>
      <c r="C113" s="56" t="s">
        <v>53</v>
      </c>
      <c r="D113" s="61"/>
      <c r="E113" s="40"/>
      <c r="F113" s="51"/>
      <c r="G113" s="62"/>
      <c r="H113" s="52" t="s">
        <v>53</v>
      </c>
      <c r="I113" s="63"/>
      <c r="J113" s="40"/>
      <c r="K113" s="51"/>
      <c r="L113" s="41"/>
    </row>
    <row r="114" spans="1:12" s="8" customFormat="1" ht="12" customHeight="1">
      <c r="A114" s="23"/>
      <c r="B114" s="30"/>
      <c r="C114" s="56"/>
      <c r="D114" s="61"/>
      <c r="E114" s="40"/>
      <c r="F114" s="51"/>
      <c r="G114" s="62"/>
      <c r="H114" s="52"/>
      <c r="I114" s="63"/>
      <c r="J114" s="40"/>
      <c r="K114" s="51"/>
      <c r="L114" s="41"/>
    </row>
    <row r="115" spans="1:12" s="8" customFormat="1" ht="12" customHeight="1">
      <c r="A115" s="23" t="s">
        <v>137</v>
      </c>
      <c r="B115" s="87" t="s">
        <v>96</v>
      </c>
      <c r="C115" s="56"/>
      <c r="D115" s="61"/>
      <c r="E115" s="40"/>
      <c r="F115" s="51"/>
      <c r="G115" s="62"/>
      <c r="H115" s="52"/>
      <c r="I115" s="63"/>
      <c r="J115" s="40"/>
      <c r="K115" s="51"/>
      <c r="L115" s="41"/>
    </row>
    <row r="116" spans="1:12" s="8" customFormat="1" ht="12" customHeight="1">
      <c r="A116" s="23" t="s">
        <v>138</v>
      </c>
      <c r="B116" s="83" t="s">
        <v>97</v>
      </c>
      <c r="C116" s="56" t="s">
        <v>53</v>
      </c>
      <c r="D116" s="61"/>
      <c r="E116" s="40"/>
      <c r="F116" s="51"/>
      <c r="G116" s="62"/>
      <c r="H116" s="52" t="s">
        <v>53</v>
      </c>
      <c r="I116" s="63"/>
      <c r="J116" s="40"/>
      <c r="K116" s="51"/>
      <c r="L116" s="41"/>
    </row>
    <row r="117" spans="1:12" s="8" customFormat="1" ht="12" customHeight="1">
      <c r="A117" s="23" t="s">
        <v>139</v>
      </c>
      <c r="B117" s="83" t="s">
        <v>98</v>
      </c>
      <c r="C117" s="56" t="s">
        <v>53</v>
      </c>
      <c r="D117" s="61"/>
      <c r="E117" s="40"/>
      <c r="F117" s="51"/>
      <c r="G117" s="62"/>
      <c r="H117" s="52" t="s">
        <v>53</v>
      </c>
      <c r="I117" s="63"/>
      <c r="J117" s="40"/>
      <c r="K117" s="51"/>
      <c r="L117" s="41"/>
    </row>
    <row r="118" spans="1:12" s="8" customFormat="1" ht="12" customHeight="1">
      <c r="A118" s="23" t="s">
        <v>140</v>
      </c>
      <c r="B118" s="83" t="s">
        <v>99</v>
      </c>
      <c r="C118" s="56" t="s">
        <v>53</v>
      </c>
      <c r="D118" s="61"/>
      <c r="E118" s="40"/>
      <c r="F118" s="51"/>
      <c r="G118" s="62"/>
      <c r="H118" s="52" t="s">
        <v>53</v>
      </c>
      <c r="I118" s="63"/>
      <c r="J118" s="40"/>
      <c r="K118" s="51"/>
      <c r="L118" s="41"/>
    </row>
    <row r="119" spans="1:12" s="8" customFormat="1" ht="12" customHeight="1">
      <c r="A119" s="23" t="s">
        <v>141</v>
      </c>
      <c r="B119" s="83" t="s">
        <v>100</v>
      </c>
      <c r="C119" s="56"/>
      <c r="D119" s="61"/>
      <c r="E119" s="40"/>
      <c r="F119" s="51"/>
      <c r="G119" s="62"/>
      <c r="H119" s="52"/>
      <c r="I119" s="63"/>
      <c r="J119" s="40"/>
      <c r="K119" s="51"/>
      <c r="L119" s="41"/>
    </row>
    <row r="120" spans="1:12" s="8" customFormat="1" ht="12" customHeight="1">
      <c r="A120" s="23"/>
      <c r="B120" s="81" t="s">
        <v>101</v>
      </c>
      <c r="C120" s="56" t="s">
        <v>13</v>
      </c>
      <c r="D120" s="61">
        <v>1</v>
      </c>
      <c r="E120" s="40"/>
      <c r="F120" s="51"/>
      <c r="G120" s="54"/>
      <c r="H120" s="52" t="s">
        <v>13</v>
      </c>
      <c r="I120" s="63">
        <v>4</v>
      </c>
      <c r="J120" s="40"/>
      <c r="K120" s="51"/>
      <c r="L120" s="54"/>
    </row>
    <row r="121" spans="1:12" s="8" customFormat="1" ht="12" customHeight="1">
      <c r="A121" s="23" t="s">
        <v>142</v>
      </c>
      <c r="B121" s="83" t="s">
        <v>102</v>
      </c>
      <c r="C121" s="56" t="s">
        <v>4</v>
      </c>
      <c r="D121" s="61">
        <v>1</v>
      </c>
      <c r="E121" s="40"/>
      <c r="F121" s="51"/>
      <c r="G121" s="54"/>
      <c r="H121" s="52" t="s">
        <v>4</v>
      </c>
      <c r="I121" s="63">
        <v>1</v>
      </c>
      <c r="J121" s="40"/>
      <c r="K121" s="51"/>
      <c r="L121" s="54"/>
    </row>
    <row r="122" spans="1:12" s="8" customFormat="1" ht="12" customHeight="1">
      <c r="A122" s="23" t="s">
        <v>143</v>
      </c>
      <c r="B122" s="83" t="s">
        <v>103</v>
      </c>
      <c r="C122" s="56" t="s">
        <v>4</v>
      </c>
      <c r="D122" s="61">
        <v>1</v>
      </c>
      <c r="E122" s="40"/>
      <c r="F122" s="51"/>
      <c r="G122" s="54"/>
      <c r="H122" s="52" t="s">
        <v>12</v>
      </c>
      <c r="I122" s="63"/>
      <c r="J122" s="40"/>
      <c r="K122" s="51"/>
      <c r="L122" s="54"/>
    </row>
    <row r="123" spans="1:12" s="8" customFormat="1" ht="12" customHeight="1">
      <c r="A123" s="23" t="s">
        <v>144</v>
      </c>
      <c r="B123" s="83" t="s">
        <v>104</v>
      </c>
      <c r="C123" s="56" t="s">
        <v>4</v>
      </c>
      <c r="D123" s="61">
        <v>1</v>
      </c>
      <c r="E123" s="40"/>
      <c r="F123" s="51"/>
      <c r="G123" s="54"/>
      <c r="H123" s="52" t="s">
        <v>12</v>
      </c>
      <c r="I123" s="63"/>
      <c r="J123" s="40"/>
      <c r="K123" s="51"/>
      <c r="L123" s="54"/>
    </row>
    <row r="124" spans="1:12" s="8" customFormat="1" ht="12" customHeight="1">
      <c r="A124" s="23"/>
      <c r="B124" s="83"/>
      <c r="C124" s="56"/>
      <c r="D124" s="61"/>
      <c r="E124" s="40"/>
      <c r="F124" s="51"/>
      <c r="G124" s="62"/>
      <c r="H124" s="52"/>
      <c r="I124" s="63"/>
      <c r="J124" s="40"/>
      <c r="K124" s="51"/>
      <c r="L124" s="41"/>
    </row>
    <row r="125" spans="1:12" s="8" customFormat="1" ht="12" customHeight="1">
      <c r="A125" s="23" t="s">
        <v>145</v>
      </c>
      <c r="B125" s="71" t="s">
        <v>105</v>
      </c>
      <c r="C125" s="56"/>
      <c r="D125" s="61"/>
      <c r="E125" s="40"/>
      <c r="F125" s="51"/>
      <c r="G125" s="62"/>
      <c r="H125" s="52"/>
      <c r="I125" s="63"/>
      <c r="J125" s="40"/>
      <c r="K125" s="51"/>
      <c r="L125" s="41"/>
    </row>
    <row r="126" spans="1:12" s="8" customFormat="1" ht="12" customHeight="1">
      <c r="A126" s="23" t="s">
        <v>146</v>
      </c>
      <c r="B126" s="83" t="s">
        <v>106</v>
      </c>
      <c r="C126" s="56" t="s">
        <v>53</v>
      </c>
      <c r="D126" s="61"/>
      <c r="E126" s="40"/>
      <c r="F126" s="51"/>
      <c r="G126" s="62"/>
      <c r="H126" s="52" t="s">
        <v>53</v>
      </c>
      <c r="I126" s="63"/>
      <c r="J126" s="40"/>
      <c r="K126" s="51"/>
      <c r="L126" s="41"/>
    </row>
    <row r="127" spans="1:12" s="8" customFormat="1" ht="12" customHeight="1">
      <c r="A127" s="23" t="s">
        <v>147</v>
      </c>
      <c r="B127" s="83" t="s">
        <v>107</v>
      </c>
      <c r="C127" s="56" t="s">
        <v>53</v>
      </c>
      <c r="D127" s="61"/>
      <c r="E127" s="40"/>
      <c r="F127" s="51"/>
      <c r="G127" s="62"/>
      <c r="H127" s="52" t="s">
        <v>53</v>
      </c>
      <c r="I127" s="63"/>
      <c r="J127" s="40"/>
      <c r="K127" s="51"/>
      <c r="L127" s="41"/>
    </row>
    <row r="128" spans="1:12" s="8" customFormat="1" ht="12" customHeight="1">
      <c r="A128" s="23" t="s">
        <v>148</v>
      </c>
      <c r="B128" s="83" t="s">
        <v>160</v>
      </c>
      <c r="C128" s="56"/>
      <c r="D128" s="61"/>
      <c r="E128" s="40"/>
      <c r="F128" s="51"/>
      <c r="G128" s="62"/>
      <c r="H128" s="52"/>
      <c r="I128" s="63"/>
      <c r="J128" s="40"/>
      <c r="K128" s="51"/>
      <c r="L128" s="41"/>
    </row>
    <row r="129" spans="1:12" s="8" customFormat="1" ht="12" customHeight="1">
      <c r="A129" s="23"/>
      <c r="B129" s="81" t="s">
        <v>161</v>
      </c>
      <c r="C129" s="56" t="s">
        <v>13</v>
      </c>
      <c r="D129" s="61">
        <v>1</v>
      </c>
      <c r="E129" s="40"/>
      <c r="F129" s="51"/>
      <c r="G129" s="54"/>
      <c r="H129" s="56" t="s">
        <v>13</v>
      </c>
      <c r="I129" s="61">
        <v>1</v>
      </c>
      <c r="J129" s="40"/>
      <c r="K129" s="51"/>
      <c r="L129" s="54"/>
    </row>
    <row r="130" spans="1:12" s="8" customFormat="1" ht="12" customHeight="1">
      <c r="A130" s="23" t="s">
        <v>149</v>
      </c>
      <c r="B130" s="83" t="s">
        <v>108</v>
      </c>
      <c r="C130" s="56"/>
      <c r="D130" s="61"/>
      <c r="E130" s="40"/>
      <c r="F130" s="51"/>
      <c r="G130" s="62"/>
      <c r="H130" s="52"/>
      <c r="I130" s="63"/>
      <c r="J130" s="40"/>
      <c r="K130" s="51"/>
      <c r="L130" s="41"/>
    </row>
    <row r="131" spans="1:12" s="8" customFormat="1" ht="12" customHeight="1">
      <c r="A131" s="23"/>
      <c r="B131" s="81" t="s">
        <v>109</v>
      </c>
      <c r="C131" s="56" t="s">
        <v>8</v>
      </c>
      <c r="D131" s="53">
        <f>D133*70</f>
        <v>2520</v>
      </c>
      <c r="E131" s="40"/>
      <c r="F131" s="51"/>
      <c r="G131" s="54"/>
      <c r="H131" s="52" t="s">
        <v>8</v>
      </c>
      <c r="I131" s="57">
        <f>I133*70</f>
        <v>1540</v>
      </c>
      <c r="J131" s="40"/>
      <c r="K131" s="51"/>
      <c r="L131" s="54"/>
    </row>
    <row r="132" spans="1:12" s="8" customFormat="1" ht="12" customHeight="1">
      <c r="A132" s="23" t="s">
        <v>150</v>
      </c>
      <c r="B132" s="83" t="s">
        <v>110</v>
      </c>
      <c r="C132" s="56"/>
      <c r="D132" s="61"/>
      <c r="E132" s="40"/>
      <c r="F132" s="51"/>
      <c r="G132" s="62"/>
      <c r="H132" s="52"/>
      <c r="I132" s="63"/>
      <c r="J132" s="40"/>
      <c r="K132" s="51"/>
      <c r="L132" s="41"/>
    </row>
    <row r="133" spans="1:12" s="8" customFormat="1" ht="12" customHeight="1">
      <c r="A133" s="23"/>
      <c r="B133" s="81" t="s">
        <v>111</v>
      </c>
      <c r="C133" s="56" t="s">
        <v>13</v>
      </c>
      <c r="D133" s="61">
        <v>36</v>
      </c>
      <c r="E133" s="40"/>
      <c r="F133" s="51"/>
      <c r="G133" s="54"/>
      <c r="H133" s="52" t="s">
        <v>13</v>
      </c>
      <c r="I133" s="63">
        <v>22</v>
      </c>
      <c r="J133" s="40"/>
      <c r="K133" s="51"/>
      <c r="L133" s="54"/>
    </row>
    <row r="134" spans="1:12" s="8" customFormat="1" ht="12" customHeight="1">
      <c r="A134" s="23" t="s">
        <v>151</v>
      </c>
      <c r="B134" s="83" t="s">
        <v>112</v>
      </c>
      <c r="C134" s="56"/>
      <c r="D134" s="61"/>
      <c r="E134" s="40"/>
      <c r="F134" s="51"/>
      <c r="G134" s="62"/>
      <c r="H134" s="52"/>
      <c r="I134" s="63"/>
      <c r="J134" s="40"/>
      <c r="K134" s="51"/>
      <c r="L134" s="41"/>
    </row>
    <row r="135" spans="1:12" s="8" customFormat="1" ht="12" customHeight="1">
      <c r="A135" s="23"/>
      <c r="B135" s="81" t="s">
        <v>156</v>
      </c>
      <c r="C135" s="56" t="s">
        <v>13</v>
      </c>
      <c r="D135" s="61">
        <v>36</v>
      </c>
      <c r="E135" s="40"/>
      <c r="F135" s="51"/>
      <c r="G135" s="54"/>
      <c r="H135" s="52" t="s">
        <v>13</v>
      </c>
      <c r="I135" s="63">
        <v>22</v>
      </c>
      <c r="J135" s="40"/>
      <c r="K135" s="51"/>
      <c r="L135" s="54"/>
    </row>
    <row r="136" spans="1:12" s="8" customFormat="1" ht="12" customHeight="1">
      <c r="A136" s="23"/>
      <c r="B136" s="81" t="s">
        <v>157</v>
      </c>
      <c r="C136" s="56" t="s">
        <v>13</v>
      </c>
      <c r="D136" s="61">
        <v>36</v>
      </c>
      <c r="E136" s="40"/>
      <c r="F136" s="51"/>
      <c r="G136" s="54"/>
      <c r="H136" s="52" t="s">
        <v>13</v>
      </c>
      <c r="I136" s="63">
        <v>22</v>
      </c>
      <c r="J136" s="40"/>
      <c r="K136" s="51"/>
      <c r="L136" s="54"/>
    </row>
    <row r="137" spans="1:12" s="8" customFormat="1" ht="12" customHeight="1">
      <c r="A137" s="23" t="s">
        <v>152</v>
      </c>
      <c r="B137" s="83" t="s">
        <v>113</v>
      </c>
      <c r="C137" s="56" t="s">
        <v>4</v>
      </c>
      <c r="D137" s="61">
        <v>1</v>
      </c>
      <c r="E137" s="40"/>
      <c r="F137" s="51"/>
      <c r="G137" s="54"/>
      <c r="H137" s="52" t="s">
        <v>12</v>
      </c>
      <c r="I137" s="63"/>
      <c r="J137" s="40"/>
      <c r="K137" s="51"/>
      <c r="L137" s="41"/>
    </row>
    <row r="138" spans="1:12" s="8" customFormat="1" ht="12" customHeight="1">
      <c r="A138" s="23" t="s">
        <v>153</v>
      </c>
      <c r="B138" s="83" t="s">
        <v>114</v>
      </c>
      <c r="C138" s="56" t="s">
        <v>4</v>
      </c>
      <c r="D138" s="61">
        <v>1</v>
      </c>
      <c r="E138" s="40"/>
      <c r="F138" s="51"/>
      <c r="G138" s="54"/>
      <c r="H138" s="52" t="s">
        <v>12</v>
      </c>
      <c r="I138" s="63"/>
      <c r="J138" s="40"/>
      <c r="K138" s="51"/>
      <c r="L138" s="41"/>
    </row>
    <row r="139" spans="1:12" s="8" customFormat="1" ht="12" customHeight="1">
      <c r="A139" s="23"/>
      <c r="B139" s="30"/>
      <c r="C139" s="56"/>
      <c r="D139" s="61"/>
      <c r="E139" s="40"/>
      <c r="F139" s="51"/>
      <c r="G139" s="62"/>
      <c r="H139" s="52"/>
      <c r="I139" s="63"/>
      <c r="J139" s="40"/>
      <c r="K139" s="51"/>
      <c r="L139" s="41"/>
    </row>
    <row r="140" spans="1:12" s="8" customFormat="1" ht="12" customHeight="1">
      <c r="A140" s="23" t="s">
        <v>154</v>
      </c>
      <c r="B140" s="30" t="s">
        <v>115</v>
      </c>
      <c r="C140" s="56" t="s">
        <v>12</v>
      </c>
      <c r="D140" s="61"/>
      <c r="E140" s="40"/>
      <c r="F140" s="51"/>
      <c r="G140" s="62"/>
      <c r="H140" s="52" t="s">
        <v>12</v>
      </c>
      <c r="I140" s="63"/>
      <c r="J140" s="40"/>
      <c r="K140" s="51"/>
      <c r="L140" s="41"/>
    </row>
    <row r="141" spans="1:12" s="8" customFormat="1" ht="12" customHeight="1">
      <c r="A141" s="23"/>
      <c r="B141" s="30"/>
      <c r="C141" s="52"/>
      <c r="D141" s="61"/>
      <c r="E141" s="40"/>
      <c r="F141" s="51"/>
      <c r="G141" s="62"/>
      <c r="H141" s="52"/>
      <c r="I141" s="63"/>
      <c r="J141" s="40"/>
      <c r="K141" s="51"/>
      <c r="L141" s="41"/>
    </row>
    <row r="142" spans="1:12" s="8" customFormat="1" ht="12" customHeight="1">
      <c r="A142" s="23"/>
      <c r="B142" s="30"/>
      <c r="C142" s="52"/>
      <c r="D142" s="61"/>
      <c r="E142" s="40"/>
      <c r="F142" s="51"/>
      <c r="G142" s="62"/>
      <c r="H142" s="52"/>
      <c r="I142" s="63"/>
      <c r="J142" s="40"/>
      <c r="K142" s="51"/>
      <c r="L142" s="41"/>
    </row>
    <row r="143" spans="1:12" s="8" customFormat="1" ht="12" customHeight="1">
      <c r="A143" s="23"/>
      <c r="B143" s="30"/>
      <c r="C143" s="52"/>
      <c r="D143" s="61"/>
      <c r="E143" s="40"/>
      <c r="F143" s="51"/>
      <c r="G143" s="62"/>
      <c r="H143" s="52"/>
      <c r="I143" s="63"/>
      <c r="J143" s="40"/>
      <c r="K143" s="51"/>
      <c r="L143" s="41"/>
    </row>
    <row r="144" spans="1:12" s="8" customFormat="1" ht="12" customHeight="1">
      <c r="A144" s="23"/>
      <c r="B144" s="30"/>
      <c r="C144" s="52"/>
      <c r="D144" s="61"/>
      <c r="E144" s="40"/>
      <c r="F144" s="51"/>
      <c r="G144" s="62"/>
      <c r="H144" s="52"/>
      <c r="I144" s="63"/>
      <c r="J144" s="40"/>
      <c r="K144" s="51"/>
      <c r="L144" s="41"/>
    </row>
    <row r="145" spans="1:12" s="8" customFormat="1" ht="12" customHeight="1">
      <c r="A145" s="23"/>
      <c r="B145" s="30"/>
      <c r="C145" s="52"/>
      <c r="D145" s="61"/>
      <c r="E145" s="40"/>
      <c r="F145" s="51"/>
      <c r="G145" s="62"/>
      <c r="H145" s="52"/>
      <c r="I145" s="63"/>
      <c r="J145" s="40"/>
      <c r="K145" s="51"/>
      <c r="L145" s="41"/>
    </row>
    <row r="146" spans="1:12" s="8" customFormat="1" ht="12" customHeight="1">
      <c r="A146" s="23"/>
      <c r="B146" s="30"/>
      <c r="C146" s="52"/>
      <c r="D146" s="61"/>
      <c r="E146" s="40"/>
      <c r="F146" s="51"/>
      <c r="G146" s="62"/>
      <c r="H146" s="52"/>
      <c r="I146" s="63"/>
      <c r="J146" s="40"/>
      <c r="K146" s="51"/>
      <c r="L146" s="41"/>
    </row>
    <row r="147" spans="1:12" s="8" customFormat="1" ht="12" customHeight="1">
      <c r="A147" s="23"/>
      <c r="B147" s="30"/>
      <c r="C147" s="52"/>
      <c r="D147" s="61"/>
      <c r="E147" s="40"/>
      <c r="F147" s="51"/>
      <c r="G147" s="62"/>
      <c r="H147" s="52"/>
      <c r="I147" s="63"/>
      <c r="J147" s="40"/>
      <c r="K147" s="51"/>
      <c r="L147" s="41"/>
    </row>
    <row r="148" spans="1:12" s="8" customFormat="1" ht="12" customHeight="1">
      <c r="A148" s="23"/>
      <c r="B148" s="30"/>
      <c r="C148" s="52"/>
      <c r="D148" s="61"/>
      <c r="E148" s="40"/>
      <c r="F148" s="51"/>
      <c r="G148" s="62"/>
      <c r="H148" s="52"/>
      <c r="I148" s="63"/>
      <c r="J148" s="40"/>
      <c r="K148" s="51"/>
      <c r="L148" s="41"/>
    </row>
    <row r="149" spans="1:12" s="8" customFormat="1" ht="12" customHeight="1">
      <c r="A149" s="23"/>
      <c r="B149" s="30"/>
      <c r="C149" s="52"/>
      <c r="D149" s="40"/>
      <c r="E149" s="40"/>
      <c r="F149" s="51"/>
      <c r="G149" s="41"/>
      <c r="H149" s="52"/>
      <c r="I149" s="55"/>
      <c r="J149" s="40"/>
      <c r="K149" s="51"/>
      <c r="L149" s="41"/>
    </row>
    <row r="150" spans="1:12" s="8" customFormat="1" ht="12" customHeight="1">
      <c r="A150" s="23"/>
      <c r="B150" s="29"/>
      <c r="C150" s="52"/>
      <c r="D150" s="40"/>
      <c r="E150" s="40"/>
      <c r="F150" s="40"/>
      <c r="G150" s="41"/>
      <c r="H150" s="52"/>
      <c r="I150" s="40"/>
      <c r="J150" s="40"/>
      <c r="K150" s="40"/>
      <c r="L150" s="41"/>
    </row>
    <row r="151" spans="1:12" s="8" customFormat="1" ht="13.5" thickBot="1">
      <c r="A151" s="23"/>
      <c r="B151" s="31"/>
      <c r="C151" s="26"/>
      <c r="D151" s="25"/>
      <c r="E151" s="25"/>
      <c r="F151" s="19"/>
      <c r="G151" s="43"/>
      <c r="H151" s="26"/>
      <c r="I151" s="25"/>
      <c r="J151" s="25"/>
      <c r="K151" s="19"/>
      <c r="L151" s="43"/>
    </row>
    <row r="152" spans="1:12" s="13" customFormat="1" ht="12.75" customHeight="1">
      <c r="A152" s="11"/>
      <c r="B152" s="32" t="s">
        <v>16</v>
      </c>
      <c r="C152" s="37"/>
      <c r="D152" s="44"/>
      <c r="E152" s="45" t="s">
        <v>31</v>
      </c>
      <c r="F152" s="22"/>
      <c r="G152" s="12"/>
      <c r="H152" s="39"/>
      <c r="I152" s="46"/>
      <c r="J152" s="47" t="s">
        <v>35</v>
      </c>
      <c r="K152" s="38"/>
      <c r="L152" s="12"/>
    </row>
    <row r="153" spans="1:12" s="13" customFormat="1" ht="15" customHeight="1" thickBot="1">
      <c r="A153" s="14"/>
      <c r="B153" s="33" t="s">
        <v>15</v>
      </c>
      <c r="C153" s="27"/>
      <c r="D153" s="48"/>
      <c r="E153" s="49"/>
      <c r="F153" s="130">
        <f>G152*0.2</f>
        <v>0</v>
      </c>
      <c r="G153" s="131"/>
      <c r="H153" s="27"/>
      <c r="I153" s="48"/>
      <c r="J153" s="49"/>
      <c r="K153" s="130">
        <f>L152*0.2</f>
        <v>0</v>
      </c>
      <c r="L153" s="131"/>
    </row>
    <row r="154" spans="1:12" s="13" customFormat="1" ht="14.25" customHeight="1" thickBot="1">
      <c r="A154" s="15"/>
      <c r="B154" s="34" t="s">
        <v>14</v>
      </c>
      <c r="C154" s="21"/>
      <c r="D154" s="50"/>
      <c r="E154" s="50"/>
      <c r="F154" s="114">
        <f>+SUM(F152:G153)</f>
        <v>0</v>
      </c>
      <c r="G154" s="115"/>
      <c r="H154" s="21"/>
      <c r="I154" s="50"/>
      <c r="J154" s="50"/>
      <c r="K154" s="114">
        <f>+SUM(K152:L153)</f>
        <v>0</v>
      </c>
      <c r="L154" s="115"/>
    </row>
    <row r="155" spans="1:12" s="8" customFormat="1">
      <c r="B155" s="10"/>
      <c r="C155" s="9"/>
    </row>
    <row r="157" spans="1:12" s="13" customFormat="1" ht="15" customHeight="1">
      <c r="B157" s="10"/>
      <c r="C157" s="9"/>
    </row>
    <row r="158" spans="1:12">
      <c r="G158" s="96"/>
    </row>
    <row r="159" spans="1:12">
      <c r="G159" s="96"/>
    </row>
    <row r="176" spans="1:3" s="16" customFormat="1">
      <c r="A176" s="10"/>
      <c r="B176" s="10"/>
      <c r="C176" s="9"/>
    </row>
    <row r="177" spans="1:3" s="16" customFormat="1">
      <c r="A177" s="10"/>
      <c r="B177" s="10"/>
      <c r="C177" s="9"/>
    </row>
    <row r="178" spans="1:3" s="16" customFormat="1">
      <c r="A178" s="10"/>
      <c r="B178" s="10"/>
      <c r="C178" s="9"/>
    </row>
    <row r="179" spans="1:3" s="16" customFormat="1">
      <c r="A179" s="10"/>
      <c r="B179" s="10"/>
      <c r="C179" s="9"/>
    </row>
    <row r="180" spans="1:3" s="16" customFormat="1">
      <c r="A180" s="10"/>
      <c r="B180" s="10"/>
      <c r="C180" s="9"/>
    </row>
    <row r="181" spans="1:3" s="16" customFormat="1">
      <c r="A181" s="10"/>
      <c r="B181" s="10"/>
      <c r="C181" s="9"/>
    </row>
    <row r="182" spans="1:3" s="16" customFormat="1">
      <c r="A182" s="10"/>
      <c r="B182" s="10"/>
      <c r="C182" s="9"/>
    </row>
    <row r="183" spans="1:3" s="16" customFormat="1">
      <c r="A183" s="10"/>
      <c r="B183" s="10"/>
      <c r="C183" s="9"/>
    </row>
    <row r="184" spans="1:3" s="16" customFormat="1">
      <c r="A184" s="10"/>
      <c r="B184" s="10"/>
      <c r="C184" s="9"/>
    </row>
    <row r="185" spans="1:3" s="16" customFormat="1">
      <c r="A185" s="10"/>
      <c r="B185" s="10"/>
      <c r="C185" s="9"/>
    </row>
    <row r="186" spans="1:3" s="16" customFormat="1">
      <c r="A186" s="10"/>
      <c r="B186" s="10"/>
      <c r="C186" s="9"/>
    </row>
    <row r="187" spans="1:3" s="16" customFormat="1">
      <c r="A187" s="10"/>
      <c r="B187" s="10"/>
      <c r="C187" s="9"/>
    </row>
    <row r="188" spans="1:3" s="16" customFormat="1">
      <c r="A188" s="10"/>
      <c r="B188" s="10"/>
      <c r="C188" s="9"/>
    </row>
    <row r="189" spans="1:3" s="16" customFormat="1">
      <c r="A189" s="10"/>
      <c r="B189" s="10"/>
      <c r="C189" s="9"/>
    </row>
    <row r="190" spans="1:3" s="16" customFormat="1">
      <c r="A190" s="10"/>
      <c r="B190" s="10"/>
      <c r="C190" s="9"/>
    </row>
    <row r="191" spans="1:3" s="16" customFormat="1">
      <c r="A191" s="10"/>
      <c r="B191" s="10"/>
      <c r="C191" s="9"/>
    </row>
    <row r="192" spans="1:3" s="16" customFormat="1">
      <c r="A192" s="10"/>
      <c r="B192" s="10"/>
      <c r="C192" s="9"/>
    </row>
    <row r="193" spans="1:3" s="16" customFormat="1">
      <c r="A193" s="10"/>
      <c r="B193" s="10"/>
      <c r="C193" s="9"/>
    </row>
    <row r="194" spans="1:3" s="16" customFormat="1">
      <c r="A194" s="10"/>
      <c r="B194" s="10"/>
      <c r="C194" s="9"/>
    </row>
    <row r="195" spans="1:3" s="16" customFormat="1">
      <c r="A195" s="10"/>
      <c r="B195" s="10"/>
      <c r="C195" s="9"/>
    </row>
    <row r="196" spans="1:3" s="16" customFormat="1">
      <c r="A196" s="10"/>
      <c r="B196" s="10"/>
      <c r="C196" s="9"/>
    </row>
    <row r="197" spans="1:3" s="16" customFormat="1">
      <c r="A197" s="10"/>
      <c r="B197" s="10"/>
      <c r="C197" s="9"/>
    </row>
    <row r="198" spans="1:3" s="16" customFormat="1">
      <c r="A198" s="10"/>
      <c r="B198" s="10"/>
      <c r="C198" s="9"/>
    </row>
    <row r="199" spans="1:3" s="16" customFormat="1">
      <c r="A199" s="10"/>
      <c r="B199" s="10"/>
      <c r="C199" s="9"/>
    </row>
    <row r="200" spans="1:3" s="16" customFormat="1">
      <c r="A200" s="10"/>
      <c r="B200" s="10"/>
      <c r="C200" s="9"/>
    </row>
    <row r="201" spans="1:3" s="16" customFormat="1">
      <c r="A201" s="10"/>
      <c r="B201" s="10"/>
      <c r="C201" s="9"/>
    </row>
    <row r="202" spans="1:3" s="16" customFormat="1">
      <c r="A202" s="10"/>
      <c r="B202" s="10"/>
      <c r="C202" s="9"/>
    </row>
    <row r="203" spans="1:3" s="16" customFormat="1">
      <c r="A203" s="10"/>
      <c r="B203" s="10"/>
      <c r="C203" s="9"/>
    </row>
    <row r="204" spans="1:3" s="16" customFormat="1">
      <c r="A204" s="10"/>
      <c r="B204" s="10"/>
      <c r="C204" s="9"/>
    </row>
    <row r="205" spans="1:3" s="16" customFormat="1">
      <c r="A205" s="10"/>
      <c r="B205" s="10"/>
      <c r="C205" s="9"/>
    </row>
    <row r="206" spans="1:3" s="16" customFormat="1">
      <c r="A206" s="10"/>
      <c r="B206" s="10"/>
      <c r="C206" s="9"/>
    </row>
    <row r="207" spans="1:3" s="16" customFormat="1">
      <c r="A207" s="10"/>
      <c r="B207" s="10"/>
      <c r="C207" s="9"/>
    </row>
    <row r="208" spans="1:3" s="16" customFormat="1">
      <c r="A208" s="10"/>
      <c r="B208" s="10"/>
      <c r="C208" s="9"/>
    </row>
    <row r="209" spans="1:3" s="16" customFormat="1">
      <c r="A209" s="10"/>
      <c r="B209" s="10"/>
      <c r="C209" s="9"/>
    </row>
    <row r="210" spans="1:3" s="16" customFormat="1">
      <c r="A210" s="10"/>
      <c r="B210" s="10"/>
      <c r="C210" s="9"/>
    </row>
    <row r="211" spans="1:3" s="16" customFormat="1">
      <c r="A211" s="10"/>
      <c r="B211" s="10"/>
      <c r="C211" s="9"/>
    </row>
    <row r="212" spans="1:3" s="16" customFormat="1">
      <c r="A212" s="10"/>
      <c r="B212" s="10"/>
      <c r="C212" s="9"/>
    </row>
    <row r="213" spans="1:3" s="16" customFormat="1">
      <c r="A213" s="10"/>
      <c r="B213" s="10"/>
      <c r="C213" s="9"/>
    </row>
    <row r="214" spans="1:3" s="16" customFormat="1">
      <c r="A214" s="10"/>
      <c r="B214" s="10"/>
      <c r="C214" s="9"/>
    </row>
    <row r="215" spans="1:3" s="16" customFormat="1">
      <c r="A215" s="10"/>
      <c r="B215" s="10"/>
      <c r="C215" s="9"/>
    </row>
    <row r="216" spans="1:3" s="16" customFormat="1">
      <c r="A216" s="10"/>
      <c r="B216" s="10"/>
      <c r="C216" s="9"/>
    </row>
    <row r="217" spans="1:3" s="16" customFormat="1">
      <c r="A217" s="10"/>
      <c r="B217" s="10"/>
      <c r="C217" s="9"/>
    </row>
    <row r="218" spans="1:3" s="16" customFormat="1">
      <c r="A218" s="10"/>
      <c r="B218" s="10"/>
      <c r="C218" s="9"/>
    </row>
    <row r="219" spans="1:3" s="16" customFormat="1">
      <c r="A219" s="10"/>
      <c r="B219" s="10"/>
      <c r="C219" s="9"/>
    </row>
    <row r="220" spans="1:3" s="16" customFormat="1">
      <c r="A220" s="10"/>
      <c r="B220" s="10"/>
      <c r="C220" s="9"/>
    </row>
    <row r="221" spans="1:3" s="16" customFormat="1">
      <c r="A221" s="10"/>
      <c r="B221" s="10"/>
      <c r="C221" s="9"/>
    </row>
    <row r="222" spans="1:3" s="16" customFormat="1">
      <c r="A222" s="10"/>
      <c r="B222" s="10"/>
      <c r="C222" s="9"/>
    </row>
    <row r="223" spans="1:3" s="16" customFormat="1">
      <c r="A223" s="10"/>
      <c r="B223" s="10"/>
      <c r="C223" s="9"/>
    </row>
    <row r="224" spans="1:3" s="16" customFormat="1">
      <c r="A224" s="10"/>
      <c r="B224" s="10"/>
      <c r="C224" s="9"/>
    </row>
    <row r="225" spans="1:3" s="16" customFormat="1">
      <c r="A225" s="10"/>
      <c r="B225" s="10"/>
      <c r="C225" s="9"/>
    </row>
    <row r="226" spans="1:3" s="16" customFormat="1">
      <c r="A226" s="10"/>
      <c r="B226" s="10"/>
      <c r="C226" s="9"/>
    </row>
    <row r="227" spans="1:3" s="16" customFormat="1">
      <c r="A227" s="10"/>
      <c r="B227" s="10"/>
      <c r="C227" s="9"/>
    </row>
    <row r="228" spans="1:3" s="16" customFormat="1">
      <c r="A228" s="10"/>
      <c r="B228" s="10"/>
      <c r="C228" s="9"/>
    </row>
    <row r="229" spans="1:3" s="16" customFormat="1">
      <c r="A229" s="10"/>
      <c r="B229" s="10"/>
      <c r="C229" s="9"/>
    </row>
    <row r="230" spans="1:3" s="16" customFormat="1">
      <c r="A230" s="10"/>
      <c r="B230" s="10"/>
      <c r="C230" s="9"/>
    </row>
    <row r="231" spans="1:3" s="16" customFormat="1">
      <c r="A231" s="10"/>
      <c r="B231" s="10"/>
      <c r="C231" s="9"/>
    </row>
    <row r="232" spans="1:3" s="16" customFormat="1">
      <c r="A232" s="10"/>
      <c r="B232" s="10"/>
      <c r="C232" s="9"/>
    </row>
    <row r="233" spans="1:3" s="16" customFormat="1">
      <c r="A233" s="10"/>
      <c r="B233" s="10"/>
      <c r="C233" s="9"/>
    </row>
    <row r="234" spans="1:3" s="16" customFormat="1">
      <c r="A234" s="10"/>
      <c r="B234" s="10"/>
      <c r="C234" s="9"/>
    </row>
    <row r="235" spans="1:3" s="16" customFormat="1">
      <c r="A235" s="10"/>
      <c r="B235" s="10"/>
      <c r="C235" s="9"/>
    </row>
    <row r="236" spans="1:3" s="16" customFormat="1">
      <c r="A236" s="10"/>
      <c r="B236" s="10"/>
      <c r="C236" s="9"/>
    </row>
    <row r="237" spans="1:3" s="16" customFormat="1">
      <c r="A237" s="10"/>
      <c r="B237" s="10"/>
      <c r="C237" s="9"/>
    </row>
    <row r="238" spans="1:3" s="16" customFormat="1">
      <c r="A238" s="10"/>
      <c r="B238" s="10"/>
      <c r="C238" s="9"/>
    </row>
    <row r="239" spans="1:3" s="16" customFormat="1">
      <c r="A239" s="10"/>
      <c r="B239" s="10"/>
      <c r="C239" s="9"/>
    </row>
    <row r="240" spans="1:3" s="16" customFormat="1">
      <c r="A240" s="10"/>
      <c r="B240" s="10"/>
      <c r="C240" s="9"/>
    </row>
    <row r="241" spans="1:3" s="16" customFormat="1">
      <c r="A241" s="10"/>
      <c r="B241" s="10"/>
      <c r="C241" s="9"/>
    </row>
    <row r="242" spans="1:3" s="16" customFormat="1">
      <c r="A242" s="10"/>
      <c r="B242" s="10"/>
      <c r="C242" s="9"/>
    </row>
    <row r="243" spans="1:3" s="16" customFormat="1">
      <c r="A243" s="10"/>
      <c r="B243" s="10"/>
      <c r="C243" s="9"/>
    </row>
    <row r="244" spans="1:3" s="16" customFormat="1">
      <c r="A244" s="10"/>
      <c r="B244" s="10"/>
      <c r="C244" s="9"/>
    </row>
    <row r="245" spans="1:3" s="16" customFormat="1">
      <c r="A245" s="10"/>
      <c r="B245" s="10"/>
      <c r="C245" s="9"/>
    </row>
    <row r="246" spans="1:3" s="16" customFormat="1">
      <c r="A246" s="10"/>
      <c r="B246" s="10"/>
      <c r="C246" s="9"/>
    </row>
    <row r="247" spans="1:3" s="16" customFormat="1">
      <c r="A247" s="10"/>
      <c r="B247" s="10"/>
      <c r="C247" s="9"/>
    </row>
    <row r="248" spans="1:3" s="16" customFormat="1">
      <c r="A248" s="10"/>
      <c r="B248" s="10"/>
      <c r="C248" s="9"/>
    </row>
    <row r="249" spans="1:3" s="16" customFormat="1">
      <c r="A249" s="10"/>
      <c r="B249" s="10"/>
      <c r="C249" s="9"/>
    </row>
    <row r="250" spans="1:3" s="16" customFormat="1">
      <c r="A250" s="10"/>
      <c r="B250" s="10"/>
      <c r="C250" s="9"/>
    </row>
    <row r="251" spans="1:3" s="16" customFormat="1">
      <c r="A251" s="10"/>
      <c r="B251" s="10"/>
      <c r="C251" s="9"/>
    </row>
    <row r="252" spans="1:3" s="16" customFormat="1">
      <c r="A252" s="10"/>
      <c r="B252" s="10"/>
      <c r="C252" s="9"/>
    </row>
    <row r="253" spans="1:3" s="16" customFormat="1">
      <c r="A253" s="10"/>
      <c r="B253" s="10"/>
      <c r="C253" s="9"/>
    </row>
    <row r="254" spans="1:3" s="16" customFormat="1">
      <c r="A254" s="10"/>
      <c r="B254" s="10"/>
      <c r="C254" s="9"/>
    </row>
    <row r="255" spans="1:3" s="16" customFormat="1">
      <c r="A255" s="10"/>
      <c r="B255" s="10"/>
      <c r="C255" s="9"/>
    </row>
    <row r="256" spans="1:3" s="16" customFormat="1">
      <c r="A256" s="10"/>
      <c r="B256" s="10"/>
      <c r="C256" s="9"/>
    </row>
    <row r="257" spans="1:3" s="16" customFormat="1">
      <c r="A257" s="10"/>
      <c r="B257" s="10"/>
      <c r="C257" s="9"/>
    </row>
    <row r="258" spans="1:3" s="16" customFormat="1">
      <c r="A258" s="10"/>
      <c r="B258" s="10"/>
      <c r="C258" s="9"/>
    </row>
    <row r="259" spans="1:3" s="16" customFormat="1">
      <c r="A259" s="10"/>
      <c r="B259" s="10"/>
      <c r="C259" s="9"/>
    </row>
    <row r="260" spans="1:3" s="16" customFormat="1">
      <c r="A260" s="10"/>
      <c r="B260" s="10"/>
      <c r="C260" s="9"/>
    </row>
    <row r="261" spans="1:3" s="16" customFormat="1">
      <c r="A261" s="10"/>
      <c r="B261" s="10"/>
      <c r="C261" s="9"/>
    </row>
    <row r="262" spans="1:3" s="16" customFormat="1">
      <c r="A262" s="10"/>
      <c r="B262" s="10"/>
      <c r="C262" s="9"/>
    </row>
    <row r="263" spans="1:3" s="16" customFormat="1">
      <c r="A263" s="10"/>
      <c r="B263" s="10"/>
      <c r="C263" s="9"/>
    </row>
    <row r="264" spans="1:3" s="16" customFormat="1">
      <c r="A264" s="10"/>
      <c r="B264" s="10"/>
      <c r="C264" s="9"/>
    </row>
    <row r="265" spans="1:3" s="16" customFormat="1">
      <c r="A265" s="10"/>
      <c r="B265" s="10"/>
      <c r="C265" s="9"/>
    </row>
    <row r="266" spans="1:3" s="16" customFormat="1">
      <c r="A266" s="10"/>
      <c r="B266" s="10"/>
      <c r="C266" s="9"/>
    </row>
    <row r="267" spans="1:3" s="16" customFormat="1">
      <c r="A267" s="10"/>
      <c r="B267" s="10"/>
      <c r="C267" s="9"/>
    </row>
    <row r="268" spans="1:3" s="16" customFormat="1">
      <c r="A268" s="10"/>
      <c r="B268" s="10"/>
      <c r="C268" s="9"/>
    </row>
    <row r="269" spans="1:3" s="16" customFormat="1">
      <c r="A269" s="10"/>
      <c r="B269" s="10"/>
      <c r="C269" s="9"/>
    </row>
    <row r="270" spans="1:3" s="16" customFormat="1">
      <c r="A270" s="10"/>
      <c r="B270" s="10"/>
      <c r="C270" s="9"/>
    </row>
    <row r="271" spans="1:3" s="16" customFormat="1">
      <c r="A271" s="10"/>
      <c r="B271" s="10"/>
      <c r="C271" s="9"/>
    </row>
    <row r="272" spans="1:3" s="16" customFormat="1">
      <c r="A272" s="10"/>
      <c r="B272" s="10"/>
      <c r="C272" s="9"/>
    </row>
    <row r="273" spans="1:3" s="16" customFormat="1">
      <c r="A273" s="10"/>
      <c r="B273" s="10"/>
      <c r="C273" s="9"/>
    </row>
    <row r="274" spans="1:3" s="16" customFormat="1">
      <c r="A274" s="10"/>
      <c r="B274" s="10"/>
      <c r="C274" s="9"/>
    </row>
    <row r="275" spans="1:3" s="16" customFormat="1">
      <c r="A275" s="10"/>
      <c r="B275" s="10"/>
      <c r="C275" s="9"/>
    </row>
    <row r="276" spans="1:3" s="16" customFormat="1">
      <c r="A276" s="10"/>
      <c r="B276" s="10"/>
      <c r="C276" s="9"/>
    </row>
    <row r="277" spans="1:3" s="16" customFormat="1">
      <c r="A277" s="10"/>
      <c r="B277" s="10"/>
      <c r="C277" s="9"/>
    </row>
    <row r="278" spans="1:3" s="16" customFormat="1">
      <c r="A278" s="10"/>
      <c r="B278" s="10"/>
      <c r="C278" s="9"/>
    </row>
    <row r="279" spans="1:3" s="16" customFormat="1">
      <c r="A279" s="10"/>
      <c r="B279" s="10"/>
      <c r="C279" s="9"/>
    </row>
    <row r="280" spans="1:3" s="16" customFormat="1">
      <c r="A280" s="10"/>
      <c r="B280" s="10"/>
      <c r="C280" s="9"/>
    </row>
    <row r="281" spans="1:3" s="16" customFormat="1">
      <c r="A281" s="10"/>
      <c r="B281" s="10"/>
      <c r="C281" s="9"/>
    </row>
    <row r="282" spans="1:3" s="16" customFormat="1">
      <c r="A282" s="10"/>
      <c r="B282" s="10"/>
      <c r="C282" s="9"/>
    </row>
    <row r="283" spans="1:3" s="16" customFormat="1">
      <c r="A283" s="10"/>
      <c r="B283" s="10"/>
      <c r="C283" s="9"/>
    </row>
    <row r="284" spans="1:3" s="16" customFormat="1">
      <c r="A284" s="10"/>
      <c r="B284" s="10"/>
      <c r="C284" s="9"/>
    </row>
    <row r="285" spans="1:3" s="16" customFormat="1">
      <c r="A285" s="10"/>
      <c r="B285" s="10"/>
      <c r="C285" s="9"/>
    </row>
    <row r="286" spans="1:3" s="16" customFormat="1">
      <c r="A286" s="10"/>
      <c r="B286" s="10"/>
      <c r="C286" s="9"/>
    </row>
    <row r="287" spans="1:3" s="16" customFormat="1">
      <c r="A287" s="10"/>
      <c r="B287" s="10"/>
      <c r="C287" s="9"/>
    </row>
    <row r="288" spans="1:3" s="16" customFormat="1">
      <c r="A288" s="10"/>
      <c r="B288" s="10"/>
      <c r="C288" s="9"/>
    </row>
    <row r="289" spans="1:3" s="16" customFormat="1">
      <c r="A289" s="10"/>
      <c r="B289" s="10"/>
      <c r="C289" s="9"/>
    </row>
    <row r="290" spans="1:3" s="16" customFormat="1">
      <c r="A290" s="10"/>
      <c r="B290" s="10"/>
      <c r="C290" s="9"/>
    </row>
    <row r="291" spans="1:3" s="16" customFormat="1">
      <c r="A291" s="10"/>
      <c r="B291" s="10"/>
      <c r="C291" s="9"/>
    </row>
    <row r="292" spans="1:3" s="16" customFormat="1">
      <c r="A292" s="10"/>
      <c r="B292" s="10"/>
      <c r="C292" s="9"/>
    </row>
    <row r="293" spans="1:3" s="16" customFormat="1">
      <c r="A293" s="10"/>
      <c r="B293" s="10"/>
      <c r="C293" s="9"/>
    </row>
    <row r="294" spans="1:3" s="16" customFormat="1">
      <c r="A294" s="10"/>
      <c r="B294" s="10"/>
      <c r="C294" s="9"/>
    </row>
    <row r="295" spans="1:3" s="16" customFormat="1">
      <c r="A295" s="10"/>
      <c r="B295" s="10"/>
      <c r="C295" s="9"/>
    </row>
    <row r="296" spans="1:3" s="16" customFormat="1">
      <c r="A296" s="10"/>
      <c r="B296" s="10"/>
      <c r="C296" s="9"/>
    </row>
    <row r="297" spans="1:3" s="16" customFormat="1">
      <c r="A297" s="10"/>
      <c r="B297" s="10"/>
      <c r="C297" s="9"/>
    </row>
    <row r="298" spans="1:3" s="16" customFormat="1">
      <c r="A298" s="10"/>
      <c r="B298" s="10"/>
      <c r="C298" s="9"/>
    </row>
    <row r="299" spans="1:3" s="16" customFormat="1">
      <c r="A299" s="10"/>
      <c r="B299" s="10"/>
      <c r="C299" s="9"/>
    </row>
    <row r="300" spans="1:3" s="16" customFormat="1">
      <c r="A300" s="10"/>
      <c r="B300" s="10"/>
      <c r="C300" s="9"/>
    </row>
    <row r="301" spans="1:3" s="16" customFormat="1">
      <c r="A301" s="10"/>
      <c r="B301" s="10"/>
      <c r="C301" s="9"/>
    </row>
    <row r="302" spans="1:3" s="16" customFormat="1">
      <c r="A302" s="10"/>
      <c r="B302" s="10"/>
      <c r="C302" s="9"/>
    </row>
    <row r="303" spans="1:3" s="16" customFormat="1">
      <c r="A303" s="10"/>
      <c r="B303" s="10"/>
      <c r="C303" s="9"/>
    </row>
    <row r="304" spans="1:3" s="16" customFormat="1">
      <c r="A304" s="10"/>
      <c r="B304" s="10"/>
      <c r="C304" s="9"/>
    </row>
    <row r="305" spans="1:3" s="16" customFormat="1">
      <c r="A305" s="10"/>
      <c r="B305" s="10"/>
      <c r="C305" s="9"/>
    </row>
    <row r="306" spans="1:3" s="16" customFormat="1">
      <c r="A306" s="10"/>
      <c r="B306" s="10"/>
      <c r="C306" s="9"/>
    </row>
    <row r="307" spans="1:3" s="16" customFormat="1">
      <c r="A307" s="10"/>
      <c r="B307" s="10"/>
      <c r="C307" s="9"/>
    </row>
    <row r="308" spans="1:3" s="16" customFormat="1">
      <c r="A308" s="10"/>
      <c r="B308" s="10"/>
      <c r="C308" s="9"/>
    </row>
    <row r="309" spans="1:3" s="16" customFormat="1">
      <c r="A309" s="10"/>
      <c r="B309" s="10"/>
      <c r="C309" s="9"/>
    </row>
    <row r="310" spans="1:3" s="16" customFormat="1">
      <c r="A310" s="10"/>
      <c r="B310" s="10"/>
      <c r="C310" s="9"/>
    </row>
    <row r="311" spans="1:3" s="16" customFormat="1">
      <c r="A311" s="10"/>
      <c r="B311" s="10"/>
      <c r="C311" s="9"/>
    </row>
    <row r="312" spans="1:3" s="16" customFormat="1">
      <c r="A312" s="10"/>
      <c r="B312" s="10"/>
      <c r="C312" s="9"/>
    </row>
    <row r="313" spans="1:3" s="16" customFormat="1">
      <c r="A313" s="10"/>
      <c r="B313" s="10"/>
      <c r="C313" s="9"/>
    </row>
    <row r="314" spans="1:3" s="16" customFormat="1">
      <c r="A314" s="10"/>
      <c r="B314" s="10"/>
      <c r="C314" s="9"/>
    </row>
    <row r="315" spans="1:3" s="16" customFormat="1">
      <c r="A315" s="10"/>
      <c r="B315" s="10"/>
      <c r="C315" s="9"/>
    </row>
    <row r="316" spans="1:3" s="16" customFormat="1">
      <c r="A316" s="10"/>
      <c r="B316" s="10"/>
      <c r="C316" s="9"/>
    </row>
    <row r="317" spans="1:3" s="16" customFormat="1">
      <c r="A317" s="10"/>
      <c r="B317" s="10"/>
      <c r="C317" s="9"/>
    </row>
    <row r="318" spans="1:3" s="16" customFormat="1">
      <c r="A318" s="10"/>
      <c r="B318" s="10"/>
      <c r="C318" s="9"/>
    </row>
    <row r="319" spans="1:3" s="16" customFormat="1">
      <c r="A319" s="10"/>
      <c r="B319" s="10"/>
      <c r="C319" s="9"/>
    </row>
    <row r="320" spans="1:3" s="16" customFormat="1">
      <c r="A320" s="10"/>
      <c r="B320" s="10"/>
      <c r="C320" s="9"/>
    </row>
    <row r="321" spans="1:3" s="16" customFormat="1">
      <c r="A321" s="10"/>
      <c r="B321" s="10"/>
      <c r="C321" s="9"/>
    </row>
    <row r="322" spans="1:3" s="16" customFormat="1">
      <c r="A322" s="10"/>
      <c r="B322" s="10"/>
      <c r="C322" s="9"/>
    </row>
    <row r="323" spans="1:3" s="16" customFormat="1">
      <c r="A323" s="10"/>
      <c r="B323" s="10"/>
      <c r="C323" s="9"/>
    </row>
    <row r="324" spans="1:3" s="16" customFormat="1">
      <c r="A324" s="10"/>
      <c r="B324" s="10"/>
      <c r="C324" s="9"/>
    </row>
    <row r="325" spans="1:3" s="16" customFormat="1">
      <c r="A325" s="10"/>
      <c r="B325" s="10"/>
      <c r="C325" s="9"/>
    </row>
    <row r="326" spans="1:3" s="16" customFormat="1">
      <c r="A326" s="10"/>
      <c r="B326" s="10"/>
      <c r="C326" s="9"/>
    </row>
    <row r="327" spans="1:3" s="16" customFormat="1">
      <c r="A327" s="10"/>
      <c r="B327" s="10"/>
      <c r="C327" s="9"/>
    </row>
    <row r="328" spans="1:3" s="16" customFormat="1">
      <c r="A328" s="10"/>
      <c r="B328" s="10"/>
      <c r="C328" s="9"/>
    </row>
    <row r="329" spans="1:3" s="16" customFormat="1">
      <c r="A329" s="10"/>
      <c r="B329" s="10"/>
      <c r="C329" s="9"/>
    </row>
    <row r="330" spans="1:3" s="16" customFormat="1">
      <c r="A330" s="10"/>
      <c r="B330" s="10"/>
      <c r="C330" s="9"/>
    </row>
    <row r="331" spans="1:3" s="16" customFormat="1">
      <c r="A331" s="10"/>
      <c r="B331" s="10"/>
      <c r="C331" s="9"/>
    </row>
    <row r="332" spans="1:3" s="16" customFormat="1">
      <c r="A332" s="10"/>
      <c r="B332" s="10"/>
      <c r="C332" s="9"/>
    </row>
    <row r="333" spans="1:3" s="16" customFormat="1">
      <c r="A333" s="10"/>
      <c r="B333" s="10"/>
      <c r="C333" s="9"/>
    </row>
    <row r="334" spans="1:3" s="16" customFormat="1">
      <c r="A334" s="10"/>
      <c r="B334" s="10"/>
      <c r="C334" s="9"/>
    </row>
    <row r="335" spans="1:3" s="16" customFormat="1">
      <c r="A335" s="10"/>
      <c r="B335" s="10"/>
      <c r="C335" s="9"/>
    </row>
    <row r="336" spans="1:3" s="16" customFormat="1">
      <c r="A336" s="10"/>
      <c r="B336" s="10"/>
      <c r="C336" s="9"/>
    </row>
    <row r="337" spans="1:3" s="16" customFormat="1">
      <c r="A337" s="10"/>
      <c r="B337" s="10"/>
      <c r="C337" s="9"/>
    </row>
    <row r="338" spans="1:3" s="16" customFormat="1">
      <c r="A338" s="10"/>
      <c r="B338" s="10"/>
      <c r="C338" s="9"/>
    </row>
    <row r="339" spans="1:3" s="16" customFormat="1">
      <c r="A339" s="10"/>
      <c r="B339" s="10"/>
      <c r="C339" s="9"/>
    </row>
    <row r="340" spans="1:3" s="16" customFormat="1">
      <c r="A340" s="10"/>
      <c r="B340" s="10"/>
      <c r="C340" s="9"/>
    </row>
    <row r="341" spans="1:3" s="16" customFormat="1">
      <c r="A341" s="10"/>
      <c r="B341" s="10"/>
      <c r="C341" s="9"/>
    </row>
    <row r="342" spans="1:3" s="16" customFormat="1">
      <c r="A342" s="10"/>
      <c r="B342" s="10"/>
      <c r="C342" s="9"/>
    </row>
    <row r="343" spans="1:3" s="16" customFormat="1">
      <c r="A343" s="10"/>
      <c r="B343" s="10"/>
      <c r="C343" s="9"/>
    </row>
    <row r="344" spans="1:3" s="16" customFormat="1">
      <c r="A344" s="10"/>
      <c r="B344" s="10"/>
      <c r="C344" s="9"/>
    </row>
    <row r="345" spans="1:3" s="16" customFormat="1">
      <c r="A345" s="10"/>
      <c r="B345" s="10"/>
      <c r="C345" s="9"/>
    </row>
    <row r="346" spans="1:3" s="16" customFormat="1">
      <c r="A346" s="10"/>
      <c r="B346" s="10"/>
      <c r="C346" s="9"/>
    </row>
    <row r="347" spans="1:3" s="16" customFormat="1">
      <c r="A347" s="10"/>
      <c r="B347" s="10"/>
      <c r="C347" s="9"/>
    </row>
    <row r="348" spans="1:3" s="16" customFormat="1">
      <c r="A348" s="10"/>
      <c r="B348" s="10"/>
      <c r="C348" s="9"/>
    </row>
    <row r="349" spans="1:3" s="16" customFormat="1">
      <c r="A349" s="10"/>
      <c r="B349" s="10"/>
      <c r="C349" s="9"/>
    </row>
    <row r="350" spans="1:3" s="16" customFormat="1">
      <c r="A350" s="10"/>
      <c r="B350" s="10"/>
      <c r="C350" s="9"/>
    </row>
    <row r="351" spans="1:3" s="16" customFormat="1">
      <c r="A351" s="10"/>
      <c r="B351" s="10"/>
      <c r="C351" s="9"/>
    </row>
    <row r="352" spans="1:3" s="16" customFormat="1">
      <c r="A352" s="10"/>
      <c r="B352" s="10"/>
      <c r="C352" s="9"/>
    </row>
    <row r="353" spans="1:3" s="16" customFormat="1">
      <c r="A353" s="10"/>
      <c r="B353" s="10"/>
      <c r="C353" s="9"/>
    </row>
    <row r="354" spans="1:3" s="16" customFormat="1">
      <c r="A354" s="10"/>
      <c r="B354" s="10"/>
      <c r="C354" s="9"/>
    </row>
    <row r="355" spans="1:3" s="16" customFormat="1">
      <c r="A355" s="10"/>
      <c r="B355" s="10"/>
      <c r="C355" s="9"/>
    </row>
    <row r="356" spans="1:3" s="16" customFormat="1">
      <c r="A356" s="10"/>
      <c r="B356" s="10"/>
      <c r="C356" s="9"/>
    </row>
    <row r="357" spans="1:3" s="16" customFormat="1">
      <c r="A357" s="10"/>
      <c r="B357" s="10"/>
      <c r="C357" s="9"/>
    </row>
    <row r="358" spans="1:3" s="16" customFormat="1">
      <c r="A358" s="10"/>
      <c r="B358" s="10"/>
      <c r="C358" s="9"/>
    </row>
    <row r="359" spans="1:3" s="16" customFormat="1">
      <c r="A359" s="10"/>
      <c r="B359" s="10"/>
      <c r="C359" s="9"/>
    </row>
    <row r="360" spans="1:3" s="16" customFormat="1">
      <c r="A360" s="10"/>
      <c r="B360" s="10"/>
      <c r="C360" s="9"/>
    </row>
    <row r="361" spans="1:3" s="16" customFormat="1">
      <c r="A361" s="10"/>
      <c r="B361" s="10"/>
      <c r="C361" s="9"/>
    </row>
    <row r="362" spans="1:3" s="16" customFormat="1">
      <c r="A362" s="10"/>
      <c r="B362" s="10"/>
      <c r="C362" s="9"/>
    </row>
    <row r="363" spans="1:3" s="16" customFormat="1">
      <c r="A363" s="10"/>
      <c r="B363" s="10"/>
      <c r="C363" s="9"/>
    </row>
    <row r="364" spans="1:3" s="16" customFormat="1">
      <c r="A364" s="10"/>
      <c r="B364" s="10"/>
      <c r="C364" s="9"/>
    </row>
    <row r="365" spans="1:3" s="16" customFormat="1">
      <c r="A365" s="10"/>
      <c r="B365" s="10"/>
      <c r="C365" s="9"/>
    </row>
    <row r="366" spans="1:3" s="16" customFormat="1">
      <c r="A366" s="10"/>
      <c r="B366" s="10"/>
      <c r="C366" s="9"/>
    </row>
    <row r="367" spans="1:3" s="16" customFormat="1">
      <c r="A367" s="10"/>
      <c r="B367" s="10"/>
      <c r="C367" s="9"/>
    </row>
    <row r="368" spans="1:3" s="16" customFormat="1">
      <c r="A368" s="10"/>
      <c r="B368" s="10"/>
      <c r="C368" s="9"/>
    </row>
    <row r="369" spans="1:3" s="16" customFormat="1">
      <c r="A369" s="10"/>
      <c r="B369" s="10"/>
      <c r="C369" s="9"/>
    </row>
    <row r="370" spans="1:3" s="16" customFormat="1">
      <c r="A370" s="10"/>
      <c r="B370" s="10"/>
      <c r="C370" s="9"/>
    </row>
    <row r="371" spans="1:3" s="16" customFormat="1">
      <c r="A371" s="10"/>
      <c r="B371" s="10"/>
      <c r="C371" s="9"/>
    </row>
    <row r="372" spans="1:3" s="16" customFormat="1">
      <c r="A372" s="10"/>
      <c r="B372" s="10"/>
      <c r="C372" s="9"/>
    </row>
    <row r="373" spans="1:3" s="16" customFormat="1">
      <c r="A373" s="10"/>
      <c r="B373" s="10"/>
      <c r="C373" s="9"/>
    </row>
    <row r="374" spans="1:3" s="16" customFormat="1">
      <c r="A374" s="10"/>
      <c r="B374" s="10"/>
      <c r="C374" s="9"/>
    </row>
    <row r="375" spans="1:3" s="16" customFormat="1">
      <c r="A375" s="10"/>
      <c r="B375" s="10"/>
      <c r="C375" s="9"/>
    </row>
    <row r="376" spans="1:3" s="16" customFormat="1">
      <c r="A376" s="10"/>
      <c r="B376" s="10"/>
      <c r="C376" s="9"/>
    </row>
    <row r="377" spans="1:3" s="16" customFormat="1">
      <c r="A377" s="10"/>
      <c r="B377" s="10"/>
      <c r="C377" s="9"/>
    </row>
    <row r="378" spans="1:3" s="16" customFormat="1">
      <c r="A378" s="10"/>
      <c r="B378" s="10"/>
      <c r="C378" s="9"/>
    </row>
    <row r="379" spans="1:3" s="16" customFormat="1">
      <c r="A379" s="10"/>
      <c r="B379" s="10"/>
      <c r="C379" s="9"/>
    </row>
    <row r="380" spans="1:3" s="16" customFormat="1">
      <c r="A380" s="10"/>
      <c r="B380" s="10"/>
      <c r="C380" s="9"/>
    </row>
    <row r="381" spans="1:3" s="16" customFormat="1">
      <c r="A381" s="10"/>
      <c r="B381" s="10"/>
      <c r="C381" s="9"/>
    </row>
    <row r="382" spans="1:3" s="16" customFormat="1">
      <c r="A382" s="10"/>
      <c r="B382" s="10"/>
      <c r="C382" s="9"/>
    </row>
    <row r="383" spans="1:3" s="16" customFormat="1">
      <c r="A383" s="10"/>
      <c r="B383" s="10"/>
      <c r="C383" s="9"/>
    </row>
    <row r="384" spans="1:3" s="16" customFormat="1">
      <c r="A384" s="10"/>
      <c r="B384" s="10"/>
      <c r="C384" s="9"/>
    </row>
    <row r="385" spans="1:3" s="16" customFormat="1">
      <c r="A385" s="10"/>
      <c r="B385" s="10"/>
      <c r="C385" s="9"/>
    </row>
    <row r="386" spans="1:3" s="16" customFormat="1">
      <c r="A386" s="10"/>
      <c r="B386" s="10"/>
      <c r="C386" s="9"/>
    </row>
    <row r="387" spans="1:3" s="16" customFormat="1">
      <c r="A387" s="10"/>
      <c r="B387" s="10"/>
      <c r="C387" s="9"/>
    </row>
    <row r="388" spans="1:3" s="16" customFormat="1">
      <c r="A388" s="10"/>
      <c r="B388" s="10"/>
      <c r="C388" s="9"/>
    </row>
    <row r="389" spans="1:3" s="16" customFormat="1">
      <c r="A389" s="10"/>
      <c r="B389" s="10"/>
      <c r="C389" s="9"/>
    </row>
    <row r="390" spans="1:3" s="16" customFormat="1">
      <c r="A390" s="10"/>
      <c r="B390" s="10"/>
      <c r="C390" s="9"/>
    </row>
    <row r="391" spans="1:3" s="16" customFormat="1">
      <c r="A391" s="10"/>
      <c r="B391" s="10"/>
      <c r="C391" s="9"/>
    </row>
    <row r="392" spans="1:3" s="16" customFormat="1">
      <c r="A392" s="10"/>
      <c r="B392" s="10"/>
      <c r="C392" s="9"/>
    </row>
    <row r="393" spans="1:3" s="16" customFormat="1">
      <c r="A393" s="10"/>
      <c r="B393" s="10"/>
      <c r="C393" s="9"/>
    </row>
    <row r="394" spans="1:3" s="16" customFormat="1">
      <c r="A394" s="10"/>
      <c r="B394" s="10"/>
      <c r="C394" s="9"/>
    </row>
    <row r="395" spans="1:3" s="16" customFormat="1">
      <c r="A395" s="10"/>
      <c r="B395" s="10"/>
      <c r="C395" s="9"/>
    </row>
    <row r="396" spans="1:3" s="16" customFormat="1">
      <c r="A396" s="10"/>
      <c r="B396" s="10"/>
      <c r="C396" s="9"/>
    </row>
    <row r="397" spans="1:3" s="16" customFormat="1">
      <c r="A397" s="10"/>
      <c r="B397" s="10"/>
      <c r="C397" s="9"/>
    </row>
    <row r="398" spans="1:3" s="16" customFormat="1">
      <c r="A398" s="10"/>
      <c r="B398" s="10"/>
      <c r="C398" s="9"/>
    </row>
    <row r="399" spans="1:3" s="16" customFormat="1">
      <c r="A399" s="10"/>
      <c r="B399" s="10"/>
      <c r="C399" s="9"/>
    </row>
    <row r="400" spans="1:3" s="16" customFormat="1">
      <c r="A400" s="10"/>
      <c r="B400" s="10"/>
      <c r="C400" s="9"/>
    </row>
    <row r="401" spans="1:3" s="16" customFormat="1">
      <c r="A401" s="10"/>
      <c r="B401" s="10"/>
      <c r="C401" s="9"/>
    </row>
    <row r="402" spans="1:3" s="16" customFormat="1">
      <c r="A402" s="10"/>
      <c r="B402" s="10"/>
      <c r="C402" s="9"/>
    </row>
    <row r="403" spans="1:3" s="16" customFormat="1">
      <c r="A403" s="10"/>
      <c r="B403" s="10"/>
      <c r="C403" s="9"/>
    </row>
    <row r="404" spans="1:3" s="16" customFormat="1">
      <c r="A404" s="10"/>
      <c r="B404" s="10"/>
      <c r="C404" s="9"/>
    </row>
    <row r="405" spans="1:3" s="16" customFormat="1">
      <c r="A405" s="10"/>
      <c r="B405" s="10"/>
      <c r="C405" s="9"/>
    </row>
    <row r="406" spans="1:3" s="16" customFormat="1">
      <c r="A406" s="10"/>
      <c r="B406" s="10"/>
      <c r="C406" s="9"/>
    </row>
    <row r="407" spans="1:3" s="16" customFormat="1">
      <c r="A407" s="10"/>
      <c r="B407" s="10"/>
      <c r="C407" s="9"/>
    </row>
    <row r="408" spans="1:3" s="16" customFormat="1">
      <c r="A408" s="10"/>
      <c r="B408" s="10"/>
      <c r="C408" s="9"/>
    </row>
    <row r="409" spans="1:3" s="16" customFormat="1">
      <c r="A409" s="10"/>
      <c r="B409" s="10"/>
      <c r="C409" s="9"/>
    </row>
    <row r="410" spans="1:3" s="16" customFormat="1">
      <c r="A410" s="10"/>
      <c r="B410" s="10"/>
      <c r="C410" s="9"/>
    </row>
    <row r="411" spans="1:3" s="16" customFormat="1">
      <c r="A411" s="10"/>
      <c r="B411" s="10"/>
      <c r="C411" s="9"/>
    </row>
    <row r="412" spans="1:3" s="16" customFormat="1">
      <c r="A412" s="10"/>
      <c r="B412" s="10"/>
      <c r="C412" s="9"/>
    </row>
    <row r="413" spans="1:3" s="16" customFormat="1">
      <c r="A413" s="10"/>
      <c r="B413" s="10"/>
      <c r="C413" s="9"/>
    </row>
    <row r="414" spans="1:3" s="16" customFormat="1">
      <c r="A414" s="10"/>
      <c r="B414" s="10"/>
      <c r="C414" s="9"/>
    </row>
    <row r="415" spans="1:3" s="16" customFormat="1">
      <c r="A415" s="10"/>
      <c r="B415" s="10"/>
      <c r="C415" s="9"/>
    </row>
    <row r="416" spans="1:3" s="16" customFormat="1">
      <c r="A416" s="10"/>
      <c r="B416" s="10"/>
      <c r="C416" s="9"/>
    </row>
    <row r="417" spans="1:3" s="16" customFormat="1">
      <c r="A417" s="10"/>
      <c r="B417" s="10"/>
      <c r="C417" s="9"/>
    </row>
    <row r="418" spans="1:3" s="16" customFormat="1">
      <c r="A418" s="10"/>
      <c r="B418" s="10"/>
      <c r="C418" s="9"/>
    </row>
    <row r="419" spans="1:3" s="16" customFormat="1">
      <c r="A419" s="10"/>
      <c r="B419" s="10"/>
      <c r="C419" s="9"/>
    </row>
    <row r="420" spans="1:3" s="16" customFormat="1">
      <c r="A420" s="10"/>
      <c r="B420" s="10"/>
      <c r="C420" s="9"/>
    </row>
    <row r="421" spans="1:3" s="16" customFormat="1">
      <c r="A421" s="10"/>
      <c r="B421" s="10"/>
      <c r="C421" s="9"/>
    </row>
    <row r="422" spans="1:3" s="16" customFormat="1">
      <c r="A422" s="10"/>
      <c r="B422" s="10"/>
      <c r="C422" s="9"/>
    </row>
    <row r="423" spans="1:3" s="16" customFormat="1">
      <c r="A423" s="10"/>
      <c r="B423" s="10"/>
      <c r="C423" s="9"/>
    </row>
    <row r="424" spans="1:3" s="16" customFormat="1">
      <c r="A424" s="10"/>
      <c r="B424" s="10"/>
      <c r="C424" s="9"/>
    </row>
    <row r="425" spans="1:3" s="16" customFormat="1">
      <c r="A425" s="10"/>
      <c r="B425" s="10"/>
      <c r="C425" s="9"/>
    </row>
    <row r="426" spans="1:3" s="16" customFormat="1">
      <c r="A426" s="10"/>
      <c r="B426" s="10"/>
      <c r="C426" s="9"/>
    </row>
    <row r="427" spans="1:3" s="16" customFormat="1">
      <c r="A427" s="10"/>
      <c r="B427" s="10"/>
      <c r="C427" s="9"/>
    </row>
    <row r="428" spans="1:3" s="16" customFormat="1">
      <c r="A428" s="10"/>
      <c r="B428" s="10"/>
      <c r="C428" s="9"/>
    </row>
    <row r="429" spans="1:3" s="16" customFormat="1">
      <c r="A429" s="10"/>
      <c r="B429" s="10"/>
      <c r="C429" s="9"/>
    </row>
    <row r="430" spans="1:3" s="16" customFormat="1">
      <c r="A430" s="10"/>
      <c r="B430" s="10"/>
      <c r="C430" s="9"/>
    </row>
    <row r="431" spans="1:3" s="16" customFormat="1">
      <c r="A431" s="10"/>
      <c r="B431" s="10"/>
      <c r="C431" s="9"/>
    </row>
    <row r="432" spans="1:3" s="16" customFormat="1">
      <c r="A432" s="10"/>
      <c r="B432" s="10"/>
      <c r="C432" s="9"/>
    </row>
    <row r="433" spans="1:3" s="16" customFormat="1">
      <c r="A433" s="10"/>
      <c r="B433" s="10"/>
      <c r="C433" s="9"/>
    </row>
    <row r="434" spans="1:3" s="16" customFormat="1">
      <c r="A434" s="10"/>
      <c r="B434" s="10"/>
      <c r="C434" s="9"/>
    </row>
    <row r="435" spans="1:3" s="16" customFormat="1">
      <c r="A435" s="10"/>
      <c r="B435" s="10"/>
      <c r="C435" s="9"/>
    </row>
    <row r="436" spans="1:3" s="16" customFormat="1">
      <c r="A436" s="10"/>
      <c r="B436" s="10"/>
      <c r="C436" s="9"/>
    </row>
    <row r="437" spans="1:3" s="16" customFormat="1">
      <c r="A437" s="10"/>
      <c r="B437" s="10"/>
      <c r="C437" s="9"/>
    </row>
    <row r="438" spans="1:3" s="16" customFormat="1">
      <c r="A438" s="10"/>
      <c r="B438" s="10"/>
      <c r="C438" s="9"/>
    </row>
    <row r="439" spans="1:3" s="16" customFormat="1">
      <c r="A439" s="10"/>
      <c r="B439" s="10"/>
      <c r="C439" s="9"/>
    </row>
    <row r="440" spans="1:3" s="16" customFormat="1">
      <c r="A440" s="10"/>
      <c r="B440" s="10"/>
      <c r="C440" s="9"/>
    </row>
    <row r="441" spans="1:3" s="16" customFormat="1">
      <c r="A441" s="10"/>
      <c r="B441" s="10"/>
      <c r="C441" s="9"/>
    </row>
    <row r="442" spans="1:3" s="16" customFormat="1">
      <c r="A442" s="10"/>
      <c r="B442" s="10"/>
      <c r="C442" s="9"/>
    </row>
    <row r="443" spans="1:3" s="16" customFormat="1">
      <c r="A443" s="10"/>
      <c r="B443" s="10"/>
      <c r="C443" s="9"/>
    </row>
    <row r="444" spans="1:3" s="16" customFormat="1">
      <c r="A444" s="10"/>
      <c r="B444" s="10"/>
      <c r="C444" s="9"/>
    </row>
    <row r="445" spans="1:3" s="16" customFormat="1">
      <c r="A445" s="10"/>
      <c r="B445" s="10"/>
      <c r="C445" s="9"/>
    </row>
    <row r="446" spans="1:3" s="16" customFormat="1">
      <c r="A446" s="10"/>
      <c r="B446" s="10"/>
      <c r="C446" s="9"/>
    </row>
    <row r="447" spans="1:3" s="16" customFormat="1">
      <c r="A447" s="10"/>
      <c r="B447" s="10"/>
      <c r="C447" s="9"/>
    </row>
    <row r="448" spans="1:3" s="16" customFormat="1">
      <c r="A448" s="10"/>
      <c r="B448" s="10"/>
      <c r="C448" s="9"/>
    </row>
    <row r="449" spans="1:3" s="16" customFormat="1">
      <c r="A449" s="10"/>
      <c r="B449" s="10"/>
      <c r="C449" s="9"/>
    </row>
    <row r="450" spans="1:3" s="16" customFormat="1">
      <c r="A450" s="10"/>
      <c r="B450" s="10"/>
      <c r="C450" s="9"/>
    </row>
    <row r="451" spans="1:3" s="16" customFormat="1">
      <c r="A451" s="10"/>
      <c r="B451" s="10"/>
      <c r="C451" s="9"/>
    </row>
    <row r="452" spans="1:3" s="16" customFormat="1">
      <c r="A452" s="10"/>
      <c r="B452" s="10"/>
      <c r="C452" s="9"/>
    </row>
    <row r="453" spans="1:3" s="16" customFormat="1">
      <c r="A453" s="10"/>
      <c r="B453" s="10"/>
      <c r="C453" s="9"/>
    </row>
    <row r="454" spans="1:3" s="16" customFormat="1">
      <c r="A454" s="10"/>
      <c r="B454" s="10"/>
      <c r="C454" s="9"/>
    </row>
    <row r="455" spans="1:3" s="16" customFormat="1">
      <c r="A455" s="10"/>
      <c r="B455" s="10"/>
      <c r="C455" s="9"/>
    </row>
    <row r="456" spans="1:3" s="16" customFormat="1">
      <c r="A456" s="10"/>
      <c r="B456" s="10"/>
      <c r="C456" s="9"/>
    </row>
    <row r="457" spans="1:3" s="16" customFormat="1">
      <c r="A457" s="10"/>
      <c r="B457" s="10"/>
      <c r="C457" s="9"/>
    </row>
    <row r="458" spans="1:3" s="16" customFormat="1">
      <c r="A458" s="10"/>
      <c r="B458" s="10"/>
      <c r="C458" s="9"/>
    </row>
    <row r="459" spans="1:3" s="16" customFormat="1">
      <c r="A459" s="10"/>
      <c r="B459" s="10"/>
      <c r="C459" s="9"/>
    </row>
    <row r="460" spans="1:3" s="16" customFormat="1">
      <c r="A460" s="10"/>
      <c r="B460" s="10"/>
      <c r="C460" s="9"/>
    </row>
    <row r="461" spans="1:3" s="16" customFormat="1">
      <c r="A461" s="10"/>
      <c r="B461" s="10"/>
      <c r="C461" s="9"/>
    </row>
    <row r="462" spans="1:3" s="16" customFormat="1">
      <c r="A462" s="10"/>
      <c r="B462" s="10"/>
      <c r="C462" s="9"/>
    </row>
    <row r="463" spans="1:3" s="16" customFormat="1">
      <c r="A463" s="10"/>
      <c r="B463" s="10"/>
      <c r="C463" s="9"/>
    </row>
    <row r="464" spans="1:3" s="16" customFormat="1">
      <c r="A464" s="10"/>
      <c r="B464" s="10"/>
      <c r="C464" s="9"/>
    </row>
    <row r="465" spans="1:3" s="16" customFormat="1">
      <c r="A465" s="10"/>
      <c r="B465" s="10"/>
      <c r="C465" s="9"/>
    </row>
    <row r="466" spans="1:3" s="16" customFormat="1">
      <c r="A466" s="10"/>
      <c r="B466" s="10"/>
      <c r="C466" s="9"/>
    </row>
    <row r="467" spans="1:3" s="16" customFormat="1">
      <c r="A467" s="10"/>
      <c r="B467" s="10"/>
      <c r="C467" s="9"/>
    </row>
    <row r="468" spans="1:3" s="16" customFormat="1">
      <c r="A468" s="10"/>
      <c r="B468" s="10"/>
      <c r="C468" s="9"/>
    </row>
    <row r="469" spans="1:3" s="16" customFormat="1">
      <c r="A469" s="10"/>
      <c r="B469" s="10"/>
      <c r="C469" s="9"/>
    </row>
    <row r="470" spans="1:3" s="16" customFormat="1">
      <c r="A470" s="10"/>
      <c r="B470" s="10"/>
      <c r="C470" s="9"/>
    </row>
    <row r="471" spans="1:3" s="16" customFormat="1">
      <c r="A471" s="10"/>
      <c r="B471" s="10"/>
      <c r="C471" s="9"/>
    </row>
    <row r="472" spans="1:3" s="16" customFormat="1">
      <c r="A472" s="10"/>
      <c r="B472" s="10"/>
      <c r="C472" s="9"/>
    </row>
    <row r="473" spans="1:3" s="16" customFormat="1">
      <c r="A473" s="10"/>
      <c r="B473" s="10"/>
      <c r="C473" s="9"/>
    </row>
    <row r="474" spans="1:3" s="16" customFormat="1">
      <c r="A474" s="10"/>
      <c r="B474" s="10"/>
      <c r="C474" s="9"/>
    </row>
    <row r="475" spans="1:3" s="16" customFormat="1">
      <c r="A475" s="10"/>
      <c r="B475" s="10"/>
      <c r="C475" s="9"/>
    </row>
    <row r="476" spans="1:3" s="16" customFormat="1">
      <c r="A476" s="10"/>
      <c r="B476" s="10"/>
      <c r="C476" s="9"/>
    </row>
    <row r="477" spans="1:3" s="16" customFormat="1">
      <c r="A477" s="10"/>
      <c r="B477" s="10"/>
      <c r="C477" s="9"/>
    </row>
    <row r="478" spans="1:3" s="16" customFormat="1">
      <c r="A478" s="10"/>
      <c r="B478" s="10"/>
      <c r="C478" s="9"/>
    </row>
    <row r="479" spans="1:3" s="16" customFormat="1">
      <c r="A479" s="10"/>
      <c r="B479" s="10"/>
      <c r="C479" s="9"/>
    </row>
    <row r="480" spans="1:3" s="16" customFormat="1">
      <c r="A480" s="10"/>
      <c r="B480" s="10"/>
      <c r="C480" s="9"/>
    </row>
    <row r="481" spans="1:3" s="16" customFormat="1">
      <c r="A481" s="10"/>
      <c r="B481" s="10"/>
      <c r="C481" s="9"/>
    </row>
    <row r="482" spans="1:3" s="16" customFormat="1">
      <c r="A482" s="10"/>
      <c r="B482" s="10"/>
      <c r="C482" s="9"/>
    </row>
    <row r="483" spans="1:3" s="16" customFormat="1">
      <c r="A483" s="10"/>
      <c r="B483" s="10"/>
      <c r="C483" s="9"/>
    </row>
    <row r="484" spans="1:3" s="16" customFormat="1">
      <c r="A484" s="10"/>
      <c r="B484" s="10"/>
      <c r="C484" s="9"/>
    </row>
    <row r="485" spans="1:3" s="16" customFormat="1">
      <c r="A485" s="10"/>
      <c r="B485" s="10"/>
      <c r="C485" s="9"/>
    </row>
    <row r="486" spans="1:3" s="16" customFormat="1">
      <c r="A486" s="10"/>
      <c r="B486" s="10"/>
      <c r="C486" s="9"/>
    </row>
    <row r="487" spans="1:3" s="16" customFormat="1">
      <c r="A487" s="10"/>
      <c r="B487" s="10"/>
      <c r="C487" s="9"/>
    </row>
    <row r="488" spans="1:3" s="16" customFormat="1">
      <c r="A488" s="10"/>
      <c r="B488" s="10"/>
      <c r="C488" s="9"/>
    </row>
    <row r="489" spans="1:3" s="16" customFormat="1">
      <c r="A489" s="10"/>
      <c r="B489" s="10"/>
      <c r="C489" s="9"/>
    </row>
    <row r="490" spans="1:3" s="16" customFormat="1">
      <c r="A490" s="10"/>
      <c r="B490" s="10"/>
      <c r="C490" s="9"/>
    </row>
    <row r="491" spans="1:3" s="16" customFormat="1">
      <c r="A491" s="10"/>
      <c r="B491" s="10"/>
      <c r="C491" s="9"/>
    </row>
    <row r="492" spans="1:3" s="16" customFormat="1">
      <c r="A492" s="10"/>
      <c r="B492" s="10"/>
      <c r="C492" s="9"/>
    </row>
    <row r="493" spans="1:3" s="16" customFormat="1">
      <c r="A493" s="10"/>
      <c r="B493" s="10"/>
      <c r="C493" s="9"/>
    </row>
    <row r="494" spans="1:3" s="16" customFormat="1">
      <c r="A494" s="10"/>
      <c r="B494" s="10"/>
      <c r="C494" s="9"/>
    </row>
    <row r="495" spans="1:3" s="16" customFormat="1">
      <c r="A495" s="10"/>
      <c r="B495" s="10"/>
      <c r="C495" s="9"/>
    </row>
    <row r="496" spans="1:3" s="16" customFormat="1">
      <c r="A496" s="10"/>
      <c r="B496" s="10"/>
      <c r="C496" s="9"/>
    </row>
    <row r="497" spans="1:3" s="16" customFormat="1">
      <c r="A497" s="10"/>
      <c r="B497" s="10"/>
      <c r="C497" s="9"/>
    </row>
    <row r="498" spans="1:3" s="16" customFormat="1">
      <c r="A498" s="10"/>
      <c r="B498" s="10"/>
      <c r="C498" s="9"/>
    </row>
    <row r="499" spans="1:3" s="16" customFormat="1">
      <c r="A499" s="10"/>
      <c r="B499" s="10"/>
      <c r="C499" s="9"/>
    </row>
    <row r="500" spans="1:3" s="16" customFormat="1">
      <c r="A500" s="10"/>
      <c r="B500" s="10"/>
      <c r="C500" s="9"/>
    </row>
    <row r="501" spans="1:3" s="16" customFormat="1">
      <c r="A501" s="10"/>
      <c r="B501" s="10"/>
      <c r="C501" s="9"/>
    </row>
    <row r="502" spans="1:3" s="16" customFormat="1">
      <c r="A502" s="10"/>
      <c r="B502" s="10"/>
      <c r="C502" s="9"/>
    </row>
    <row r="503" spans="1:3" s="16" customFormat="1">
      <c r="A503" s="10"/>
      <c r="B503" s="10"/>
      <c r="C503" s="9"/>
    </row>
    <row r="504" spans="1:3" s="16" customFormat="1">
      <c r="A504" s="10"/>
      <c r="B504" s="10"/>
      <c r="C504" s="9"/>
    </row>
    <row r="505" spans="1:3" s="16" customFormat="1">
      <c r="A505" s="10"/>
      <c r="B505" s="10"/>
      <c r="C505" s="9"/>
    </row>
    <row r="506" spans="1:3" s="16" customFormat="1">
      <c r="A506" s="10"/>
      <c r="B506" s="10"/>
      <c r="C506" s="9"/>
    </row>
    <row r="507" spans="1:3" s="16" customFormat="1">
      <c r="A507" s="10"/>
      <c r="B507" s="10"/>
      <c r="C507" s="9"/>
    </row>
    <row r="508" spans="1:3" s="16" customFormat="1">
      <c r="A508" s="10"/>
      <c r="B508" s="10"/>
      <c r="C508" s="9"/>
    </row>
    <row r="509" spans="1:3" s="16" customFormat="1">
      <c r="A509" s="10"/>
      <c r="B509" s="10"/>
      <c r="C509" s="9"/>
    </row>
    <row r="510" spans="1:3" s="16" customFormat="1">
      <c r="A510" s="10"/>
      <c r="B510" s="10"/>
      <c r="C510" s="9"/>
    </row>
    <row r="511" spans="1:3" s="16" customFormat="1">
      <c r="A511" s="10"/>
      <c r="B511" s="10"/>
      <c r="C511" s="9"/>
    </row>
    <row r="512" spans="1:3" s="16" customFormat="1">
      <c r="A512" s="10"/>
      <c r="B512" s="10"/>
      <c r="C512" s="9"/>
    </row>
    <row r="513" spans="1:3" s="16" customFormat="1">
      <c r="A513" s="10"/>
      <c r="B513" s="10"/>
      <c r="C513" s="9"/>
    </row>
    <row r="514" spans="1:3" s="16" customFormat="1">
      <c r="A514" s="10"/>
      <c r="B514" s="10"/>
      <c r="C514" s="9"/>
    </row>
    <row r="515" spans="1:3" s="16" customFormat="1">
      <c r="A515" s="10"/>
      <c r="B515" s="10"/>
      <c r="C515" s="9"/>
    </row>
    <row r="516" spans="1:3" s="16" customFormat="1">
      <c r="A516" s="10"/>
      <c r="B516" s="10"/>
      <c r="C516" s="9"/>
    </row>
    <row r="517" spans="1:3" s="16" customFormat="1">
      <c r="A517" s="10"/>
      <c r="B517" s="10"/>
      <c r="C517" s="9"/>
    </row>
    <row r="518" spans="1:3" s="16" customFormat="1">
      <c r="A518" s="10"/>
      <c r="B518" s="10"/>
      <c r="C518" s="9"/>
    </row>
    <row r="519" spans="1:3" s="16" customFormat="1">
      <c r="A519" s="10"/>
      <c r="B519" s="10"/>
      <c r="C519" s="9"/>
    </row>
    <row r="520" spans="1:3" s="16" customFormat="1">
      <c r="A520" s="10"/>
      <c r="B520" s="10"/>
      <c r="C520" s="9"/>
    </row>
    <row r="521" spans="1:3" s="16" customFormat="1">
      <c r="A521" s="10"/>
      <c r="B521" s="10"/>
      <c r="C521" s="9"/>
    </row>
    <row r="522" spans="1:3" s="16" customFormat="1">
      <c r="A522" s="10"/>
      <c r="B522" s="10"/>
      <c r="C522" s="9"/>
    </row>
    <row r="523" spans="1:3" s="16" customFormat="1">
      <c r="A523" s="10"/>
      <c r="B523" s="10"/>
      <c r="C523" s="9"/>
    </row>
    <row r="524" spans="1:3" s="16" customFormat="1">
      <c r="A524" s="10"/>
      <c r="B524" s="10"/>
      <c r="C524" s="9"/>
    </row>
    <row r="525" spans="1:3" s="16" customFormat="1">
      <c r="A525" s="10"/>
      <c r="B525" s="10"/>
      <c r="C525" s="9"/>
    </row>
    <row r="526" spans="1:3" s="16" customFormat="1">
      <c r="A526" s="10"/>
      <c r="B526" s="10"/>
      <c r="C526" s="9"/>
    </row>
    <row r="527" spans="1:3" s="16" customFormat="1">
      <c r="A527" s="10"/>
      <c r="B527" s="10"/>
      <c r="C527" s="9"/>
    </row>
    <row r="528" spans="1:3" s="16" customFormat="1">
      <c r="A528" s="10"/>
      <c r="B528" s="10"/>
      <c r="C528" s="9"/>
    </row>
    <row r="529" spans="1:3" s="16" customFormat="1">
      <c r="A529" s="10"/>
      <c r="B529" s="10"/>
      <c r="C529" s="9"/>
    </row>
    <row r="530" spans="1:3" s="16" customFormat="1">
      <c r="A530" s="10"/>
      <c r="B530" s="10"/>
      <c r="C530" s="9"/>
    </row>
    <row r="531" spans="1:3" s="16" customFormat="1">
      <c r="A531" s="10"/>
      <c r="B531" s="10"/>
      <c r="C531" s="9"/>
    </row>
    <row r="532" spans="1:3" s="16" customFormat="1">
      <c r="A532" s="10"/>
      <c r="B532" s="10"/>
      <c r="C532" s="9"/>
    </row>
    <row r="533" spans="1:3" s="16" customFormat="1">
      <c r="A533" s="10"/>
      <c r="B533" s="10"/>
      <c r="C533" s="9"/>
    </row>
    <row r="534" spans="1:3" s="16" customFormat="1">
      <c r="A534" s="10"/>
      <c r="B534" s="10"/>
      <c r="C534" s="9"/>
    </row>
    <row r="535" spans="1:3" s="16" customFormat="1">
      <c r="A535" s="10"/>
      <c r="B535" s="10"/>
      <c r="C535" s="9"/>
    </row>
    <row r="536" spans="1:3" s="16" customFormat="1">
      <c r="A536" s="10"/>
      <c r="B536" s="10"/>
      <c r="C536" s="9"/>
    </row>
    <row r="537" spans="1:3" s="16" customFormat="1">
      <c r="A537" s="10"/>
      <c r="B537" s="10"/>
      <c r="C537" s="9"/>
    </row>
    <row r="538" spans="1:3" s="16" customFormat="1">
      <c r="A538" s="10"/>
      <c r="B538" s="10"/>
      <c r="C538" s="9"/>
    </row>
    <row r="539" spans="1:3" s="16" customFormat="1">
      <c r="A539" s="10"/>
      <c r="B539" s="10"/>
      <c r="C539" s="9"/>
    </row>
    <row r="540" spans="1:3" s="16" customFormat="1">
      <c r="A540" s="10"/>
      <c r="B540" s="10"/>
      <c r="C540" s="9"/>
    </row>
    <row r="541" spans="1:3" s="16" customFormat="1">
      <c r="A541" s="10"/>
      <c r="B541" s="10"/>
      <c r="C541" s="9"/>
    </row>
    <row r="542" spans="1:3" s="16" customFormat="1">
      <c r="A542" s="10"/>
      <c r="B542" s="10"/>
      <c r="C542" s="9"/>
    </row>
    <row r="543" spans="1:3" s="16" customFormat="1">
      <c r="A543" s="10"/>
      <c r="B543" s="10"/>
      <c r="C543" s="9"/>
    </row>
    <row r="544" spans="1:3" s="16" customFormat="1">
      <c r="A544" s="10"/>
      <c r="B544" s="10"/>
      <c r="C544" s="9"/>
    </row>
    <row r="545" spans="1:3" s="16" customFormat="1">
      <c r="A545" s="10"/>
      <c r="B545" s="10"/>
      <c r="C545" s="9"/>
    </row>
    <row r="546" spans="1:3" s="16" customFormat="1">
      <c r="A546" s="10"/>
      <c r="B546" s="10"/>
      <c r="C546" s="9"/>
    </row>
    <row r="547" spans="1:3" s="16" customFormat="1">
      <c r="A547" s="10"/>
      <c r="B547" s="10"/>
      <c r="C547" s="9"/>
    </row>
    <row r="548" spans="1:3" s="16" customFormat="1">
      <c r="A548" s="10"/>
      <c r="B548" s="10"/>
      <c r="C548" s="9"/>
    </row>
    <row r="549" spans="1:3" s="16" customFormat="1">
      <c r="A549" s="10"/>
      <c r="B549" s="10"/>
      <c r="C549" s="9"/>
    </row>
    <row r="550" spans="1:3" s="16" customFormat="1">
      <c r="A550" s="10"/>
      <c r="B550" s="10"/>
      <c r="C550" s="9"/>
    </row>
    <row r="551" spans="1:3" s="16" customFormat="1">
      <c r="A551" s="10"/>
      <c r="B551" s="10"/>
      <c r="C551" s="9"/>
    </row>
    <row r="552" spans="1:3" s="16" customFormat="1">
      <c r="A552" s="10"/>
      <c r="B552" s="10"/>
      <c r="C552" s="9"/>
    </row>
    <row r="553" spans="1:3" s="16" customFormat="1">
      <c r="A553" s="10"/>
      <c r="B553" s="10"/>
      <c r="C553" s="9"/>
    </row>
    <row r="554" spans="1:3" s="16" customFormat="1">
      <c r="A554" s="10"/>
      <c r="B554" s="10"/>
      <c r="C554" s="9"/>
    </row>
    <row r="555" spans="1:3" s="16" customFormat="1">
      <c r="A555" s="10"/>
      <c r="B555" s="10"/>
      <c r="C555" s="9"/>
    </row>
    <row r="556" spans="1:3" s="16" customFormat="1">
      <c r="A556" s="10"/>
      <c r="B556" s="10"/>
      <c r="C556" s="9"/>
    </row>
    <row r="557" spans="1:3" s="16" customFormat="1">
      <c r="A557" s="10"/>
      <c r="B557" s="10"/>
      <c r="C557" s="9"/>
    </row>
    <row r="558" spans="1:3" s="16" customFormat="1">
      <c r="A558" s="10"/>
      <c r="B558" s="10"/>
      <c r="C558" s="9"/>
    </row>
    <row r="559" spans="1:3" s="16" customFormat="1">
      <c r="A559" s="10"/>
      <c r="B559" s="10"/>
      <c r="C559" s="9"/>
    </row>
    <row r="560" spans="1:3" s="16" customFormat="1">
      <c r="A560" s="10"/>
      <c r="B560" s="10"/>
      <c r="C560" s="9"/>
    </row>
    <row r="561" spans="1:3" s="16" customFormat="1">
      <c r="A561" s="10"/>
      <c r="B561" s="10"/>
      <c r="C561" s="9"/>
    </row>
    <row r="562" spans="1:3" s="16" customFormat="1">
      <c r="A562" s="10"/>
      <c r="B562" s="10"/>
      <c r="C562" s="9"/>
    </row>
    <row r="563" spans="1:3" s="16" customFormat="1">
      <c r="A563" s="10"/>
      <c r="B563" s="10"/>
      <c r="C563" s="9"/>
    </row>
    <row r="564" spans="1:3" s="16" customFormat="1">
      <c r="A564" s="10"/>
      <c r="B564" s="10"/>
      <c r="C564" s="9"/>
    </row>
    <row r="565" spans="1:3" s="16" customFormat="1">
      <c r="A565" s="10"/>
      <c r="B565" s="10"/>
      <c r="C565" s="9"/>
    </row>
    <row r="566" spans="1:3" s="16" customFormat="1">
      <c r="A566" s="10"/>
      <c r="B566" s="10"/>
      <c r="C566" s="9"/>
    </row>
    <row r="567" spans="1:3" s="16" customFormat="1">
      <c r="A567" s="10"/>
      <c r="B567" s="10"/>
      <c r="C567" s="9"/>
    </row>
    <row r="568" spans="1:3" s="16" customFormat="1">
      <c r="A568" s="10"/>
      <c r="B568" s="10"/>
      <c r="C568" s="9"/>
    </row>
    <row r="569" spans="1:3" s="16" customFormat="1">
      <c r="A569" s="10"/>
      <c r="B569" s="10"/>
      <c r="C569" s="9"/>
    </row>
    <row r="570" spans="1:3" s="16" customFormat="1">
      <c r="A570" s="10"/>
      <c r="B570" s="10"/>
      <c r="C570" s="9"/>
    </row>
    <row r="571" spans="1:3" s="16" customFormat="1">
      <c r="A571" s="10"/>
      <c r="B571" s="10"/>
      <c r="C571" s="9"/>
    </row>
    <row r="572" spans="1:3" s="16" customFormat="1">
      <c r="A572" s="10"/>
      <c r="B572" s="10"/>
      <c r="C572" s="9"/>
    </row>
    <row r="573" spans="1:3" s="16" customFormat="1">
      <c r="A573" s="10"/>
      <c r="B573" s="10"/>
      <c r="C573" s="9"/>
    </row>
    <row r="574" spans="1:3" s="16" customFormat="1">
      <c r="A574" s="10"/>
      <c r="B574" s="10"/>
      <c r="C574" s="9"/>
    </row>
    <row r="575" spans="1:3" s="16" customFormat="1">
      <c r="A575" s="10"/>
      <c r="B575" s="10"/>
      <c r="C575" s="9"/>
    </row>
    <row r="576" spans="1:3" s="16" customFormat="1">
      <c r="A576" s="10"/>
      <c r="B576" s="10"/>
      <c r="C576" s="9"/>
    </row>
    <row r="577" spans="1:3" s="16" customFormat="1">
      <c r="A577" s="10"/>
      <c r="B577" s="10"/>
      <c r="C577" s="9"/>
    </row>
    <row r="578" spans="1:3" s="16" customFormat="1">
      <c r="A578" s="10"/>
      <c r="B578" s="10"/>
      <c r="C578" s="9"/>
    </row>
    <row r="579" spans="1:3" s="16" customFormat="1">
      <c r="A579" s="10"/>
      <c r="B579" s="10"/>
      <c r="C579" s="9"/>
    </row>
    <row r="580" spans="1:3" s="16" customFormat="1">
      <c r="A580" s="10"/>
      <c r="B580" s="10"/>
      <c r="C580" s="9"/>
    </row>
    <row r="581" spans="1:3" s="16" customFormat="1">
      <c r="A581" s="10"/>
      <c r="B581" s="10"/>
      <c r="C581" s="9"/>
    </row>
    <row r="582" spans="1:3" s="16" customFormat="1">
      <c r="A582" s="10"/>
      <c r="B582" s="10"/>
      <c r="C582" s="9"/>
    </row>
    <row r="583" spans="1:3" s="16" customFormat="1">
      <c r="A583" s="10"/>
      <c r="B583" s="10"/>
      <c r="C583" s="9"/>
    </row>
    <row r="584" spans="1:3" s="16" customFormat="1">
      <c r="A584" s="10"/>
      <c r="B584" s="10"/>
      <c r="C584" s="9"/>
    </row>
    <row r="585" spans="1:3" s="16" customFormat="1">
      <c r="A585" s="10"/>
      <c r="B585" s="10"/>
      <c r="C585" s="9"/>
    </row>
    <row r="586" spans="1:3" s="16" customFormat="1">
      <c r="A586" s="10"/>
      <c r="B586" s="10"/>
      <c r="C586" s="9"/>
    </row>
    <row r="587" spans="1:3" s="16" customFormat="1">
      <c r="A587" s="10"/>
      <c r="B587" s="10"/>
      <c r="C587" s="9"/>
    </row>
    <row r="588" spans="1:3" s="16" customFormat="1">
      <c r="A588" s="10"/>
      <c r="B588" s="10"/>
      <c r="C588" s="9"/>
    </row>
    <row r="589" spans="1:3" s="16" customFormat="1">
      <c r="A589" s="10"/>
      <c r="B589" s="10"/>
      <c r="C589" s="9"/>
    </row>
    <row r="590" spans="1:3" s="16" customFormat="1">
      <c r="A590" s="10"/>
      <c r="B590" s="10"/>
      <c r="C590" s="9"/>
    </row>
    <row r="591" spans="1:3" s="16" customFormat="1">
      <c r="A591" s="10"/>
      <c r="B591" s="10"/>
      <c r="C591" s="9"/>
    </row>
    <row r="592" spans="1:3" s="16" customFormat="1">
      <c r="A592" s="10"/>
      <c r="B592" s="10"/>
      <c r="C592" s="9"/>
    </row>
    <row r="593" spans="1:3" s="16" customFormat="1">
      <c r="A593" s="10"/>
      <c r="B593" s="10"/>
      <c r="C593" s="9"/>
    </row>
    <row r="594" spans="1:3" s="16" customFormat="1">
      <c r="A594" s="10"/>
      <c r="B594" s="10"/>
      <c r="C594" s="9"/>
    </row>
    <row r="595" spans="1:3" s="16" customFormat="1">
      <c r="A595" s="10"/>
      <c r="B595" s="10"/>
      <c r="C595" s="9"/>
    </row>
    <row r="596" spans="1:3" s="16" customFormat="1">
      <c r="A596" s="10"/>
      <c r="B596" s="10"/>
      <c r="C596" s="9"/>
    </row>
    <row r="597" spans="1:3" s="16" customFormat="1">
      <c r="A597" s="10"/>
      <c r="B597" s="10"/>
      <c r="C597" s="9"/>
    </row>
    <row r="598" spans="1:3" s="16" customFormat="1">
      <c r="A598" s="10"/>
      <c r="B598" s="10"/>
      <c r="C598" s="9"/>
    </row>
    <row r="599" spans="1:3" s="16" customFormat="1">
      <c r="A599" s="10"/>
      <c r="B599" s="10"/>
      <c r="C599" s="9"/>
    </row>
    <row r="600" spans="1:3" s="16" customFormat="1">
      <c r="A600" s="10"/>
      <c r="B600" s="10"/>
      <c r="C600" s="9"/>
    </row>
    <row r="601" spans="1:3" s="16" customFormat="1">
      <c r="A601" s="10"/>
      <c r="B601" s="10"/>
      <c r="C601" s="9"/>
    </row>
    <row r="602" spans="1:3" s="16" customFormat="1">
      <c r="A602" s="10"/>
      <c r="B602" s="10"/>
      <c r="C602" s="9"/>
    </row>
    <row r="603" spans="1:3" s="16" customFormat="1">
      <c r="A603" s="10"/>
      <c r="B603" s="10"/>
      <c r="C603" s="9"/>
    </row>
    <row r="604" spans="1:3" s="16" customFormat="1">
      <c r="A604" s="10"/>
      <c r="B604" s="10"/>
      <c r="C604" s="9"/>
    </row>
    <row r="605" spans="1:3" s="16" customFormat="1">
      <c r="A605" s="10"/>
      <c r="B605" s="10"/>
      <c r="C605" s="9"/>
    </row>
    <row r="606" spans="1:3" s="16" customFormat="1">
      <c r="A606" s="10"/>
      <c r="B606" s="10"/>
      <c r="C606" s="9"/>
    </row>
    <row r="607" spans="1:3" s="16" customFormat="1">
      <c r="A607" s="10"/>
      <c r="B607" s="10"/>
      <c r="C607" s="9"/>
    </row>
    <row r="608" spans="1:3" s="16" customFormat="1">
      <c r="A608" s="10"/>
      <c r="B608" s="10"/>
      <c r="C608" s="9"/>
    </row>
    <row r="609" spans="1:3" s="16" customFormat="1">
      <c r="A609" s="10"/>
      <c r="B609" s="10"/>
      <c r="C609" s="9"/>
    </row>
    <row r="610" spans="1:3" s="16" customFormat="1">
      <c r="A610" s="10"/>
      <c r="B610" s="10"/>
      <c r="C610" s="9"/>
    </row>
    <row r="611" spans="1:3" s="16" customFormat="1">
      <c r="A611" s="10"/>
      <c r="B611" s="10"/>
      <c r="C611" s="9"/>
    </row>
    <row r="612" spans="1:3" s="16" customFormat="1">
      <c r="A612" s="10"/>
      <c r="B612" s="10"/>
      <c r="C612" s="9"/>
    </row>
    <row r="613" spans="1:3" s="16" customFormat="1">
      <c r="A613" s="10"/>
      <c r="B613" s="10"/>
      <c r="C613" s="9"/>
    </row>
    <row r="614" spans="1:3" s="16" customFormat="1">
      <c r="A614" s="10"/>
      <c r="B614" s="10"/>
      <c r="C614" s="9"/>
    </row>
    <row r="615" spans="1:3" s="16" customFormat="1">
      <c r="A615" s="10"/>
      <c r="B615" s="10"/>
      <c r="C615" s="9"/>
    </row>
    <row r="616" spans="1:3" s="16" customFormat="1">
      <c r="A616" s="10"/>
      <c r="B616" s="10"/>
      <c r="C616" s="9"/>
    </row>
    <row r="617" spans="1:3" s="16" customFormat="1">
      <c r="A617" s="10"/>
      <c r="B617" s="10"/>
      <c r="C617" s="9"/>
    </row>
    <row r="618" spans="1:3" s="16" customFormat="1">
      <c r="A618" s="10"/>
      <c r="B618" s="10"/>
      <c r="C618" s="9"/>
    </row>
    <row r="619" spans="1:3" s="16" customFormat="1">
      <c r="A619" s="10"/>
      <c r="B619" s="10"/>
      <c r="C619" s="9"/>
    </row>
    <row r="620" spans="1:3" s="16" customFormat="1">
      <c r="A620" s="10"/>
      <c r="B620" s="10"/>
      <c r="C620" s="9"/>
    </row>
    <row r="621" spans="1:3" s="16" customFormat="1">
      <c r="A621" s="10"/>
      <c r="B621" s="10"/>
      <c r="C621" s="9"/>
    </row>
    <row r="622" spans="1:3" s="16" customFormat="1">
      <c r="A622" s="10"/>
      <c r="B622" s="10"/>
      <c r="C622" s="9"/>
    </row>
    <row r="623" spans="1:3" s="16" customFormat="1">
      <c r="A623" s="10"/>
      <c r="B623" s="10"/>
      <c r="C623" s="9"/>
    </row>
    <row r="624" spans="1:3" s="16" customFormat="1">
      <c r="A624" s="10"/>
      <c r="B624" s="10"/>
      <c r="C624" s="9"/>
    </row>
    <row r="625" spans="1:3" s="16" customFormat="1">
      <c r="A625" s="10"/>
      <c r="B625" s="10"/>
      <c r="C625" s="9"/>
    </row>
    <row r="626" spans="1:3" s="16" customFormat="1">
      <c r="A626" s="10"/>
      <c r="B626" s="10"/>
      <c r="C626" s="9"/>
    </row>
    <row r="627" spans="1:3" s="16" customFormat="1">
      <c r="A627" s="10"/>
      <c r="B627" s="10"/>
      <c r="C627" s="9"/>
    </row>
    <row r="628" spans="1:3" s="16" customFormat="1">
      <c r="A628" s="10"/>
      <c r="B628" s="10"/>
      <c r="C628" s="9"/>
    </row>
    <row r="629" spans="1:3" s="16" customFormat="1">
      <c r="A629" s="10"/>
      <c r="B629" s="10"/>
      <c r="C629" s="9"/>
    </row>
    <row r="630" spans="1:3" s="16" customFormat="1">
      <c r="A630" s="10"/>
      <c r="B630" s="10"/>
      <c r="C630" s="9"/>
    </row>
    <row r="631" spans="1:3" s="16" customFormat="1">
      <c r="A631" s="10"/>
      <c r="B631" s="10"/>
      <c r="C631" s="9"/>
    </row>
    <row r="632" spans="1:3" s="16" customFormat="1">
      <c r="A632" s="10"/>
      <c r="B632" s="10"/>
      <c r="C632" s="9"/>
    </row>
    <row r="633" spans="1:3" s="16" customFormat="1">
      <c r="A633" s="10"/>
      <c r="B633" s="10"/>
      <c r="C633" s="9"/>
    </row>
    <row r="634" spans="1:3" s="16" customFormat="1">
      <c r="A634" s="10"/>
      <c r="B634" s="10"/>
      <c r="C634" s="9"/>
    </row>
    <row r="635" spans="1:3" s="16" customFormat="1">
      <c r="A635" s="10"/>
      <c r="B635" s="10"/>
      <c r="C635" s="9"/>
    </row>
    <row r="636" spans="1:3" s="16" customFormat="1">
      <c r="A636" s="10"/>
      <c r="B636" s="10"/>
      <c r="C636" s="9"/>
    </row>
    <row r="637" spans="1:3" s="16" customFormat="1">
      <c r="A637" s="10"/>
      <c r="B637" s="10"/>
      <c r="C637" s="9"/>
    </row>
    <row r="638" spans="1:3" s="16" customFormat="1">
      <c r="A638" s="10"/>
      <c r="B638" s="10"/>
      <c r="C638" s="9"/>
    </row>
    <row r="639" spans="1:3" s="16" customFormat="1">
      <c r="A639" s="10"/>
      <c r="B639" s="10"/>
      <c r="C639" s="9"/>
    </row>
    <row r="640" spans="1:3" s="16" customFormat="1">
      <c r="A640" s="10"/>
      <c r="B640" s="10"/>
      <c r="C640" s="9"/>
    </row>
    <row r="641" spans="1:3" s="16" customFormat="1">
      <c r="A641" s="10"/>
      <c r="B641" s="10"/>
      <c r="C641" s="9"/>
    </row>
    <row r="642" spans="1:3" s="16" customFormat="1">
      <c r="A642" s="10"/>
      <c r="B642" s="10"/>
      <c r="C642" s="9"/>
    </row>
    <row r="643" spans="1:3" s="16" customFormat="1">
      <c r="A643" s="10"/>
      <c r="B643" s="10"/>
      <c r="C643" s="9"/>
    </row>
    <row r="644" spans="1:3" s="16" customFormat="1">
      <c r="A644" s="10"/>
      <c r="B644" s="10"/>
      <c r="C644" s="9"/>
    </row>
    <row r="645" spans="1:3" s="16" customFormat="1">
      <c r="A645" s="10"/>
      <c r="B645" s="10"/>
      <c r="C645" s="9"/>
    </row>
    <row r="646" spans="1:3" s="16" customFormat="1">
      <c r="A646" s="10"/>
      <c r="B646" s="10"/>
      <c r="C646" s="9"/>
    </row>
    <row r="647" spans="1:3" s="16" customFormat="1">
      <c r="A647" s="10"/>
      <c r="B647" s="10"/>
      <c r="C647" s="9"/>
    </row>
    <row r="648" spans="1:3" s="16" customFormat="1">
      <c r="A648" s="10"/>
      <c r="B648" s="10"/>
      <c r="C648" s="9"/>
    </row>
    <row r="649" spans="1:3" s="16" customFormat="1">
      <c r="A649" s="10"/>
      <c r="B649" s="10"/>
      <c r="C649" s="9"/>
    </row>
    <row r="650" spans="1:3" s="16" customFormat="1">
      <c r="A650" s="10"/>
      <c r="B650" s="10"/>
      <c r="C650" s="9"/>
    </row>
    <row r="651" spans="1:3" s="16" customFormat="1">
      <c r="A651" s="10"/>
      <c r="B651" s="10"/>
      <c r="C651" s="9"/>
    </row>
    <row r="652" spans="1:3" s="16" customFormat="1">
      <c r="A652" s="10"/>
      <c r="B652" s="10"/>
      <c r="C652" s="9"/>
    </row>
    <row r="653" spans="1:3" s="16" customFormat="1">
      <c r="A653" s="10"/>
      <c r="B653" s="10"/>
      <c r="C653" s="9"/>
    </row>
    <row r="654" spans="1:3" s="16" customFormat="1">
      <c r="A654" s="10"/>
      <c r="B654" s="10"/>
      <c r="C654" s="9"/>
    </row>
    <row r="655" spans="1:3" s="16" customFormat="1">
      <c r="A655" s="10"/>
      <c r="B655" s="10"/>
      <c r="C655" s="9"/>
    </row>
    <row r="656" spans="1:3" s="16" customFormat="1">
      <c r="A656" s="10"/>
      <c r="B656" s="10"/>
      <c r="C656" s="9"/>
    </row>
    <row r="657" spans="1:3" s="16" customFormat="1">
      <c r="A657" s="10"/>
      <c r="B657" s="10"/>
      <c r="C657" s="9"/>
    </row>
    <row r="658" spans="1:3" s="16" customFormat="1">
      <c r="A658" s="10"/>
      <c r="B658" s="10"/>
      <c r="C658" s="9"/>
    </row>
    <row r="659" spans="1:3" s="16" customFormat="1">
      <c r="A659" s="10"/>
      <c r="B659" s="10"/>
      <c r="C659" s="9"/>
    </row>
    <row r="660" spans="1:3" s="16" customFormat="1">
      <c r="A660" s="10"/>
      <c r="B660" s="10"/>
      <c r="C660" s="9"/>
    </row>
    <row r="661" spans="1:3" s="16" customFormat="1">
      <c r="A661" s="10"/>
      <c r="B661" s="10"/>
      <c r="C661" s="9"/>
    </row>
    <row r="662" spans="1:3" s="16" customFormat="1">
      <c r="A662" s="10"/>
      <c r="B662" s="10"/>
      <c r="C662" s="9"/>
    </row>
    <row r="663" spans="1:3" s="16" customFormat="1">
      <c r="A663" s="10"/>
      <c r="B663" s="10"/>
      <c r="C663" s="9"/>
    </row>
    <row r="664" spans="1:3" s="16" customFormat="1">
      <c r="A664" s="10"/>
      <c r="B664" s="10"/>
      <c r="C664" s="9"/>
    </row>
    <row r="665" spans="1:3" s="16" customFormat="1">
      <c r="A665" s="10"/>
      <c r="B665" s="10"/>
      <c r="C665" s="9"/>
    </row>
    <row r="666" spans="1:3" s="16" customFormat="1">
      <c r="A666" s="10"/>
      <c r="B666" s="10"/>
      <c r="C666" s="9"/>
    </row>
    <row r="667" spans="1:3" s="16" customFormat="1">
      <c r="A667" s="10"/>
      <c r="B667" s="10"/>
      <c r="C667" s="9"/>
    </row>
    <row r="668" spans="1:3" s="16" customFormat="1">
      <c r="A668" s="10"/>
      <c r="B668" s="10"/>
      <c r="C668" s="9"/>
    </row>
    <row r="669" spans="1:3" s="16" customFormat="1">
      <c r="A669" s="10"/>
      <c r="B669" s="10"/>
      <c r="C669" s="9"/>
    </row>
    <row r="670" spans="1:3" s="16" customFormat="1">
      <c r="A670" s="10"/>
      <c r="B670" s="10"/>
      <c r="C670" s="9"/>
    </row>
    <row r="671" spans="1:3" s="16" customFormat="1">
      <c r="A671" s="10"/>
      <c r="B671" s="10"/>
      <c r="C671" s="9"/>
    </row>
    <row r="672" spans="1:3" s="16" customFormat="1">
      <c r="A672" s="10"/>
      <c r="B672" s="10"/>
      <c r="C672" s="9"/>
    </row>
    <row r="673" spans="1:3" s="16" customFormat="1">
      <c r="A673" s="10"/>
      <c r="B673" s="10"/>
      <c r="C673" s="9"/>
    </row>
    <row r="674" spans="1:3" s="16" customFormat="1">
      <c r="A674" s="10"/>
      <c r="B674" s="10"/>
      <c r="C674" s="9"/>
    </row>
    <row r="675" spans="1:3" s="16" customFormat="1">
      <c r="A675" s="10"/>
      <c r="B675" s="10"/>
      <c r="C675" s="9"/>
    </row>
    <row r="676" spans="1:3" s="16" customFormat="1">
      <c r="A676" s="10"/>
      <c r="B676" s="10"/>
      <c r="C676" s="9"/>
    </row>
    <row r="677" spans="1:3" s="16" customFormat="1">
      <c r="A677" s="10"/>
      <c r="B677" s="10"/>
      <c r="C677" s="9"/>
    </row>
    <row r="678" spans="1:3" s="16" customFormat="1">
      <c r="A678" s="10"/>
      <c r="B678" s="10"/>
      <c r="C678" s="9"/>
    </row>
    <row r="679" spans="1:3" s="16" customFormat="1">
      <c r="A679" s="10"/>
      <c r="B679" s="10"/>
      <c r="C679" s="9"/>
    </row>
    <row r="680" spans="1:3" s="16" customFormat="1">
      <c r="A680" s="10"/>
      <c r="B680" s="10"/>
      <c r="C680" s="9"/>
    </row>
    <row r="681" spans="1:3" s="16" customFormat="1">
      <c r="A681" s="10"/>
      <c r="B681" s="10"/>
      <c r="C681" s="9"/>
    </row>
    <row r="682" spans="1:3" s="16" customFormat="1">
      <c r="A682" s="10"/>
      <c r="B682" s="10"/>
      <c r="C682" s="9"/>
    </row>
    <row r="683" spans="1:3" s="16" customFormat="1">
      <c r="A683" s="10"/>
      <c r="B683" s="10"/>
      <c r="C683" s="9"/>
    </row>
    <row r="684" spans="1:3" s="16" customFormat="1">
      <c r="A684" s="10"/>
      <c r="B684" s="10"/>
      <c r="C684" s="9"/>
    </row>
    <row r="685" spans="1:3" s="16" customFormat="1">
      <c r="A685" s="10"/>
      <c r="B685" s="10"/>
      <c r="C685" s="9"/>
    </row>
    <row r="686" spans="1:3" s="16" customFormat="1">
      <c r="A686" s="10"/>
      <c r="B686" s="10"/>
      <c r="C686" s="9"/>
    </row>
    <row r="687" spans="1:3" s="16" customFormat="1">
      <c r="A687" s="10"/>
      <c r="B687" s="10"/>
      <c r="C687" s="9"/>
    </row>
    <row r="688" spans="1:3" s="16" customFormat="1">
      <c r="A688" s="10"/>
      <c r="B688" s="10"/>
      <c r="C688" s="9"/>
    </row>
    <row r="689" spans="1:3" s="16" customFormat="1">
      <c r="A689" s="10"/>
      <c r="B689" s="10"/>
      <c r="C689" s="9"/>
    </row>
    <row r="690" spans="1:3" s="16" customFormat="1">
      <c r="A690" s="10"/>
      <c r="B690" s="10"/>
      <c r="C690" s="9"/>
    </row>
    <row r="691" spans="1:3" s="16" customFormat="1">
      <c r="A691" s="10"/>
      <c r="B691" s="10"/>
      <c r="C691" s="9"/>
    </row>
    <row r="692" spans="1:3" s="16" customFormat="1">
      <c r="A692" s="10"/>
      <c r="B692" s="10"/>
      <c r="C692" s="9"/>
    </row>
    <row r="693" spans="1:3" s="16" customFormat="1">
      <c r="A693" s="10"/>
      <c r="B693" s="10"/>
      <c r="C693" s="9"/>
    </row>
    <row r="694" spans="1:3" s="16" customFormat="1">
      <c r="A694" s="10"/>
      <c r="B694" s="10"/>
      <c r="C694" s="9"/>
    </row>
    <row r="695" spans="1:3" s="16" customFormat="1">
      <c r="A695" s="10"/>
      <c r="B695" s="10"/>
      <c r="C695" s="9"/>
    </row>
    <row r="696" spans="1:3" s="16" customFormat="1">
      <c r="A696" s="10"/>
      <c r="B696" s="10"/>
      <c r="C696" s="9"/>
    </row>
    <row r="697" spans="1:3" s="16" customFormat="1">
      <c r="A697" s="10"/>
      <c r="B697" s="10"/>
      <c r="C697" s="9"/>
    </row>
    <row r="698" spans="1:3" s="16" customFormat="1">
      <c r="A698" s="10"/>
      <c r="B698" s="10"/>
      <c r="C698" s="9"/>
    </row>
    <row r="699" spans="1:3" s="16" customFormat="1">
      <c r="A699" s="10"/>
      <c r="B699" s="10"/>
      <c r="C699" s="9"/>
    </row>
    <row r="700" spans="1:3" s="16" customFormat="1">
      <c r="A700" s="10"/>
      <c r="B700" s="10"/>
      <c r="C700" s="9"/>
    </row>
    <row r="701" spans="1:3" s="16" customFormat="1">
      <c r="A701" s="10"/>
      <c r="B701" s="10"/>
      <c r="C701" s="9"/>
    </row>
    <row r="702" spans="1:3" s="16" customFormat="1">
      <c r="A702" s="10"/>
      <c r="B702" s="10"/>
      <c r="C702" s="9"/>
    </row>
    <row r="703" spans="1:3" s="16" customFormat="1">
      <c r="A703" s="10"/>
      <c r="B703" s="10"/>
      <c r="C703" s="9"/>
    </row>
    <row r="704" spans="1:3" s="16" customFormat="1">
      <c r="A704" s="10"/>
      <c r="B704" s="10"/>
      <c r="C704" s="9"/>
    </row>
    <row r="705" spans="1:3" s="16" customFormat="1">
      <c r="A705" s="10"/>
      <c r="B705" s="10"/>
      <c r="C705" s="9"/>
    </row>
    <row r="706" spans="1:3" s="16" customFormat="1">
      <c r="A706" s="10"/>
      <c r="B706" s="10"/>
      <c r="C706" s="9"/>
    </row>
    <row r="707" spans="1:3" s="16" customFormat="1">
      <c r="A707" s="10"/>
      <c r="B707" s="10"/>
      <c r="C707" s="9"/>
    </row>
    <row r="708" spans="1:3" s="16" customFormat="1">
      <c r="A708" s="10"/>
      <c r="B708" s="10"/>
      <c r="C708" s="9"/>
    </row>
    <row r="709" spans="1:3" s="16" customFormat="1">
      <c r="A709" s="10"/>
      <c r="B709" s="10"/>
      <c r="C709" s="9"/>
    </row>
    <row r="710" spans="1:3" s="16" customFormat="1">
      <c r="A710" s="10"/>
      <c r="B710" s="10"/>
      <c r="C710" s="9"/>
    </row>
    <row r="711" spans="1:3" s="16" customFormat="1">
      <c r="A711" s="10"/>
      <c r="B711" s="10"/>
      <c r="C711" s="9"/>
    </row>
    <row r="712" spans="1:3" s="16" customFormat="1">
      <c r="A712" s="10"/>
      <c r="B712" s="10"/>
      <c r="C712" s="9"/>
    </row>
    <row r="713" spans="1:3" s="16" customFormat="1">
      <c r="A713" s="10"/>
      <c r="B713" s="10"/>
      <c r="C713" s="9"/>
    </row>
    <row r="714" spans="1:3" s="16" customFormat="1">
      <c r="A714" s="10"/>
      <c r="B714" s="10"/>
      <c r="C714" s="9"/>
    </row>
    <row r="715" spans="1:3" s="16" customFormat="1">
      <c r="A715" s="10"/>
      <c r="B715" s="10"/>
      <c r="C715" s="9"/>
    </row>
    <row r="716" spans="1:3" s="16" customFormat="1">
      <c r="A716" s="10"/>
      <c r="B716" s="10"/>
      <c r="C716" s="9"/>
    </row>
    <row r="717" spans="1:3" s="16" customFormat="1">
      <c r="A717" s="10"/>
      <c r="B717" s="10"/>
      <c r="C717" s="9"/>
    </row>
    <row r="718" spans="1:3" s="16" customFormat="1">
      <c r="A718" s="10"/>
      <c r="B718" s="10"/>
      <c r="C718" s="9"/>
    </row>
    <row r="719" spans="1:3" s="16" customFormat="1">
      <c r="A719" s="10"/>
      <c r="B719" s="10"/>
      <c r="C719" s="9"/>
    </row>
    <row r="720" spans="1:3" s="16" customFormat="1">
      <c r="A720" s="10"/>
      <c r="B720" s="10"/>
      <c r="C720" s="9"/>
    </row>
    <row r="721" spans="1:3" s="16" customFormat="1">
      <c r="A721" s="10"/>
      <c r="B721" s="10"/>
      <c r="C721" s="9"/>
    </row>
    <row r="722" spans="1:3" s="16" customFormat="1">
      <c r="A722" s="10"/>
      <c r="B722" s="10"/>
      <c r="C722" s="9"/>
    </row>
    <row r="723" spans="1:3" s="16" customFormat="1">
      <c r="A723" s="10"/>
      <c r="B723" s="10"/>
      <c r="C723" s="9"/>
    </row>
    <row r="724" spans="1:3" s="16" customFormat="1">
      <c r="A724" s="10"/>
      <c r="B724" s="10"/>
      <c r="C724" s="9"/>
    </row>
    <row r="725" spans="1:3" s="16" customFormat="1">
      <c r="A725" s="10"/>
      <c r="B725" s="10"/>
      <c r="C725" s="9"/>
    </row>
    <row r="726" spans="1:3" s="16" customFormat="1">
      <c r="A726" s="10"/>
      <c r="B726" s="10"/>
      <c r="C726" s="9"/>
    </row>
    <row r="727" spans="1:3" s="16" customFormat="1">
      <c r="A727" s="10"/>
      <c r="B727" s="10"/>
      <c r="C727" s="9"/>
    </row>
    <row r="728" spans="1:3" s="16" customFormat="1">
      <c r="A728" s="10"/>
      <c r="B728" s="10"/>
      <c r="C728" s="9"/>
    </row>
    <row r="729" spans="1:3" s="16" customFormat="1">
      <c r="A729" s="10"/>
      <c r="B729" s="10"/>
      <c r="C729" s="9"/>
    </row>
    <row r="730" spans="1:3" s="16" customFormat="1">
      <c r="A730" s="10"/>
      <c r="B730" s="10"/>
      <c r="C730" s="9"/>
    </row>
    <row r="731" spans="1:3" s="16" customFormat="1">
      <c r="A731" s="10"/>
      <c r="B731" s="10"/>
      <c r="C731" s="9"/>
    </row>
    <row r="732" spans="1:3" s="16" customFormat="1">
      <c r="A732" s="10"/>
      <c r="B732" s="10"/>
      <c r="C732" s="9"/>
    </row>
    <row r="733" spans="1:3" s="16" customFormat="1">
      <c r="A733" s="10"/>
      <c r="B733" s="10"/>
      <c r="C733" s="9"/>
    </row>
    <row r="734" spans="1:3" s="16" customFormat="1">
      <c r="A734" s="10"/>
      <c r="B734" s="10"/>
      <c r="C734" s="9"/>
    </row>
    <row r="735" spans="1:3" s="16" customFormat="1">
      <c r="A735" s="10"/>
      <c r="B735" s="10"/>
      <c r="C735" s="9"/>
    </row>
    <row r="736" spans="1:3" s="16" customFormat="1">
      <c r="A736" s="10"/>
      <c r="B736" s="10"/>
      <c r="C736" s="9"/>
    </row>
    <row r="737" spans="1:3" s="16" customFormat="1">
      <c r="A737" s="10"/>
      <c r="B737" s="10"/>
      <c r="C737" s="9"/>
    </row>
    <row r="738" spans="1:3" s="16" customFormat="1">
      <c r="A738" s="10"/>
      <c r="B738" s="10"/>
      <c r="C738" s="9"/>
    </row>
    <row r="739" spans="1:3" s="16" customFormat="1">
      <c r="A739" s="10"/>
      <c r="B739" s="10"/>
      <c r="C739" s="9"/>
    </row>
    <row r="740" spans="1:3" s="16" customFormat="1">
      <c r="A740" s="10"/>
      <c r="B740" s="10"/>
      <c r="C740" s="9"/>
    </row>
    <row r="741" spans="1:3" s="16" customFormat="1">
      <c r="A741" s="10"/>
      <c r="B741" s="10"/>
      <c r="C741" s="9"/>
    </row>
    <row r="742" spans="1:3" s="16" customFormat="1">
      <c r="A742" s="10"/>
      <c r="B742" s="10"/>
      <c r="C742" s="9"/>
    </row>
    <row r="743" spans="1:3" s="16" customFormat="1">
      <c r="A743" s="10"/>
      <c r="B743" s="10"/>
      <c r="C743" s="9"/>
    </row>
    <row r="744" spans="1:3" s="16" customFormat="1">
      <c r="A744" s="10"/>
      <c r="B744" s="10"/>
      <c r="C744" s="9"/>
    </row>
    <row r="745" spans="1:3" s="16" customFormat="1">
      <c r="A745" s="10"/>
      <c r="B745" s="10"/>
      <c r="C745" s="9"/>
    </row>
    <row r="746" spans="1:3" s="16" customFormat="1">
      <c r="A746" s="10"/>
      <c r="B746" s="10"/>
      <c r="C746" s="9"/>
    </row>
    <row r="747" spans="1:3" s="16" customFormat="1">
      <c r="A747" s="10"/>
      <c r="B747" s="10"/>
      <c r="C747" s="9"/>
    </row>
    <row r="748" spans="1:3" s="16" customFormat="1">
      <c r="A748" s="10"/>
      <c r="B748" s="10"/>
      <c r="C748" s="9"/>
    </row>
    <row r="749" spans="1:3" s="16" customFormat="1">
      <c r="A749" s="10"/>
      <c r="B749" s="10"/>
      <c r="C749" s="9"/>
    </row>
    <row r="750" spans="1:3" s="16" customFormat="1">
      <c r="A750" s="10"/>
      <c r="B750" s="10"/>
      <c r="C750" s="9"/>
    </row>
    <row r="751" spans="1:3" s="16" customFormat="1">
      <c r="A751" s="10"/>
      <c r="B751" s="10"/>
      <c r="C751" s="9"/>
    </row>
    <row r="752" spans="1:3" s="16" customFormat="1">
      <c r="A752" s="10"/>
      <c r="B752" s="10"/>
      <c r="C752" s="9"/>
    </row>
    <row r="753" spans="1:3" s="16" customFormat="1">
      <c r="A753" s="10"/>
      <c r="B753" s="10"/>
      <c r="C753" s="9"/>
    </row>
    <row r="754" spans="1:3" s="16" customFormat="1">
      <c r="A754" s="10"/>
      <c r="B754" s="10"/>
      <c r="C754" s="9"/>
    </row>
    <row r="755" spans="1:3" s="16" customFormat="1">
      <c r="A755" s="10"/>
      <c r="B755" s="10"/>
      <c r="C755" s="9"/>
    </row>
    <row r="756" spans="1:3" s="16" customFormat="1">
      <c r="A756" s="10"/>
      <c r="B756" s="10"/>
      <c r="C756" s="9"/>
    </row>
    <row r="757" spans="1:3" s="16" customFormat="1">
      <c r="A757" s="10"/>
      <c r="B757" s="10"/>
      <c r="C757" s="9"/>
    </row>
    <row r="758" spans="1:3" s="16" customFormat="1">
      <c r="A758" s="10"/>
      <c r="B758" s="10"/>
      <c r="C758" s="9"/>
    </row>
    <row r="759" spans="1:3" s="16" customFormat="1">
      <c r="A759" s="10"/>
      <c r="B759" s="10"/>
      <c r="C759" s="9"/>
    </row>
    <row r="760" spans="1:3" s="16" customFormat="1">
      <c r="A760" s="10"/>
      <c r="B760" s="10"/>
      <c r="C760" s="9"/>
    </row>
    <row r="761" spans="1:3" s="16" customFormat="1">
      <c r="A761" s="10"/>
      <c r="B761" s="10"/>
      <c r="C761" s="9"/>
    </row>
    <row r="762" spans="1:3" s="16" customFormat="1">
      <c r="A762" s="10"/>
      <c r="B762" s="10"/>
      <c r="C762" s="9"/>
    </row>
    <row r="763" spans="1:3" s="16" customFormat="1">
      <c r="A763" s="10"/>
      <c r="B763" s="10"/>
      <c r="C763" s="9"/>
    </row>
    <row r="764" spans="1:3" s="16" customFormat="1">
      <c r="A764" s="10"/>
      <c r="B764" s="10"/>
      <c r="C764" s="9"/>
    </row>
    <row r="765" spans="1:3" s="16" customFormat="1">
      <c r="A765" s="10"/>
      <c r="B765" s="10"/>
      <c r="C765" s="9"/>
    </row>
    <row r="766" spans="1:3" s="16" customFormat="1">
      <c r="A766" s="10"/>
      <c r="B766" s="10"/>
      <c r="C766" s="9"/>
    </row>
    <row r="767" spans="1:3" s="16" customFormat="1">
      <c r="A767" s="10"/>
      <c r="B767" s="10"/>
      <c r="C767" s="9"/>
    </row>
    <row r="768" spans="1:3" s="16" customFormat="1">
      <c r="A768" s="10"/>
      <c r="B768" s="10"/>
      <c r="C768" s="9"/>
    </row>
    <row r="769" spans="1:3" s="16" customFormat="1">
      <c r="A769" s="10"/>
      <c r="B769" s="10"/>
      <c r="C769" s="9"/>
    </row>
    <row r="770" spans="1:3" s="16" customFormat="1">
      <c r="A770" s="10"/>
      <c r="B770" s="10"/>
      <c r="C770" s="9"/>
    </row>
    <row r="771" spans="1:3" s="16" customFormat="1">
      <c r="A771" s="10"/>
      <c r="B771" s="10"/>
      <c r="C771" s="9"/>
    </row>
    <row r="772" spans="1:3" s="16" customFormat="1">
      <c r="A772" s="10"/>
      <c r="B772" s="10"/>
      <c r="C772" s="9"/>
    </row>
    <row r="773" spans="1:3" s="16" customFormat="1">
      <c r="A773" s="10"/>
      <c r="B773" s="10"/>
      <c r="C773" s="9"/>
    </row>
    <row r="774" spans="1:3" s="16" customFormat="1">
      <c r="A774" s="10"/>
      <c r="B774" s="10"/>
      <c r="C774" s="9"/>
    </row>
    <row r="775" spans="1:3" s="16" customFormat="1">
      <c r="A775" s="10"/>
      <c r="B775" s="10"/>
      <c r="C775" s="9"/>
    </row>
    <row r="776" spans="1:3" s="16" customFormat="1">
      <c r="A776" s="10"/>
      <c r="B776" s="10"/>
      <c r="C776" s="9"/>
    </row>
    <row r="777" spans="1:3" s="16" customFormat="1">
      <c r="A777" s="10"/>
      <c r="B777" s="10"/>
      <c r="C777" s="9"/>
    </row>
    <row r="778" spans="1:3" s="16" customFormat="1">
      <c r="A778" s="10"/>
      <c r="B778" s="10"/>
      <c r="C778" s="9"/>
    </row>
    <row r="779" spans="1:3" s="16" customFormat="1">
      <c r="A779" s="10"/>
      <c r="B779" s="10"/>
      <c r="C779" s="9"/>
    </row>
    <row r="780" spans="1:3" s="16" customFormat="1">
      <c r="A780" s="10"/>
      <c r="B780" s="10"/>
      <c r="C780" s="9"/>
    </row>
    <row r="781" spans="1:3" s="16" customFormat="1">
      <c r="A781" s="10"/>
      <c r="B781" s="10"/>
      <c r="C781" s="9"/>
    </row>
    <row r="782" spans="1:3" s="16" customFormat="1">
      <c r="A782" s="10"/>
      <c r="B782" s="10"/>
      <c r="C782" s="9"/>
    </row>
    <row r="783" spans="1:3" s="16" customFormat="1">
      <c r="A783" s="10"/>
      <c r="B783" s="10"/>
      <c r="C783" s="9"/>
    </row>
    <row r="784" spans="1:3" s="16" customFormat="1">
      <c r="A784" s="10"/>
      <c r="B784" s="10"/>
      <c r="C784" s="9"/>
    </row>
    <row r="785" spans="1:3" s="16" customFormat="1">
      <c r="A785" s="10"/>
      <c r="B785" s="10"/>
      <c r="C785" s="9"/>
    </row>
    <row r="786" spans="1:3" s="16" customFormat="1">
      <c r="A786" s="10"/>
      <c r="B786" s="10"/>
      <c r="C786" s="9"/>
    </row>
    <row r="787" spans="1:3" s="16" customFormat="1">
      <c r="A787" s="10"/>
      <c r="B787" s="10"/>
      <c r="C787" s="9"/>
    </row>
    <row r="788" spans="1:3" s="16" customFormat="1">
      <c r="A788" s="10"/>
      <c r="B788" s="10"/>
      <c r="C788" s="9"/>
    </row>
    <row r="789" spans="1:3" s="16" customFormat="1">
      <c r="A789" s="10"/>
      <c r="B789" s="10"/>
      <c r="C789" s="9"/>
    </row>
    <row r="790" spans="1:3" s="16" customFormat="1">
      <c r="A790" s="10"/>
      <c r="B790" s="10"/>
      <c r="C790" s="9"/>
    </row>
    <row r="791" spans="1:3" s="16" customFormat="1">
      <c r="A791" s="10"/>
      <c r="B791" s="10"/>
      <c r="C791" s="9"/>
    </row>
    <row r="792" spans="1:3" s="16" customFormat="1">
      <c r="A792" s="10"/>
      <c r="B792" s="10"/>
      <c r="C792" s="9"/>
    </row>
    <row r="793" spans="1:3" s="16" customFormat="1">
      <c r="A793" s="10"/>
      <c r="B793" s="10"/>
      <c r="C793" s="9"/>
    </row>
    <row r="794" spans="1:3" s="16" customFormat="1">
      <c r="A794" s="10"/>
      <c r="B794" s="10"/>
      <c r="C794" s="9"/>
    </row>
    <row r="795" spans="1:3" s="16" customFormat="1">
      <c r="A795" s="10"/>
      <c r="B795" s="10"/>
      <c r="C795" s="9"/>
    </row>
    <row r="796" spans="1:3" s="16" customFormat="1">
      <c r="A796" s="10"/>
      <c r="B796" s="10"/>
      <c r="C796" s="9"/>
    </row>
    <row r="797" spans="1:3" s="16" customFormat="1">
      <c r="A797" s="10"/>
      <c r="B797" s="10"/>
      <c r="C797" s="9"/>
    </row>
    <row r="798" spans="1:3" s="16" customFormat="1">
      <c r="A798" s="10"/>
      <c r="B798" s="10"/>
      <c r="C798" s="9"/>
    </row>
    <row r="799" spans="1:3" s="16" customFormat="1">
      <c r="A799" s="10"/>
      <c r="B799" s="10"/>
      <c r="C799" s="9"/>
    </row>
    <row r="800" spans="1:3" s="16" customFormat="1">
      <c r="A800" s="10"/>
      <c r="B800" s="10"/>
      <c r="C800" s="9"/>
    </row>
    <row r="801" spans="1:3" s="16" customFormat="1">
      <c r="A801" s="10"/>
      <c r="B801" s="10"/>
      <c r="C801" s="9"/>
    </row>
    <row r="802" spans="1:3" s="16" customFormat="1">
      <c r="A802" s="10"/>
      <c r="B802" s="10"/>
      <c r="C802" s="9"/>
    </row>
    <row r="803" spans="1:3" s="16" customFormat="1">
      <c r="A803" s="10"/>
      <c r="B803" s="10"/>
      <c r="C803" s="9"/>
    </row>
    <row r="804" spans="1:3" s="16" customFormat="1">
      <c r="A804" s="10"/>
      <c r="B804" s="10"/>
      <c r="C804" s="9"/>
    </row>
    <row r="805" spans="1:3" s="16" customFormat="1">
      <c r="A805" s="10"/>
      <c r="B805" s="10"/>
      <c r="C805" s="9"/>
    </row>
    <row r="806" spans="1:3" s="16" customFormat="1">
      <c r="A806" s="10"/>
      <c r="B806" s="10"/>
      <c r="C806" s="9"/>
    </row>
    <row r="807" spans="1:3" s="16" customFormat="1">
      <c r="A807" s="10"/>
      <c r="B807" s="10"/>
      <c r="C807" s="9"/>
    </row>
    <row r="808" spans="1:3" s="16" customFormat="1">
      <c r="A808" s="10"/>
      <c r="B808" s="10"/>
      <c r="C808" s="9"/>
    </row>
    <row r="809" spans="1:3" s="16" customFormat="1">
      <c r="A809" s="10"/>
      <c r="B809" s="10"/>
      <c r="C809" s="9"/>
    </row>
    <row r="810" spans="1:3" s="16" customFormat="1">
      <c r="A810" s="10"/>
      <c r="B810" s="10"/>
      <c r="C810" s="9"/>
    </row>
    <row r="811" spans="1:3" s="16" customFormat="1">
      <c r="A811" s="10"/>
      <c r="B811" s="10"/>
      <c r="C811" s="9"/>
    </row>
    <row r="812" spans="1:3" s="16" customFormat="1">
      <c r="A812" s="10"/>
      <c r="B812" s="10"/>
      <c r="C812" s="9"/>
    </row>
    <row r="813" spans="1:3" s="16" customFormat="1">
      <c r="A813" s="10"/>
      <c r="B813" s="10"/>
      <c r="C813" s="9"/>
    </row>
    <row r="814" spans="1:3" s="16" customFormat="1">
      <c r="A814" s="10"/>
      <c r="B814" s="10"/>
      <c r="C814" s="9"/>
    </row>
    <row r="815" spans="1:3" s="16" customFormat="1">
      <c r="A815" s="10"/>
      <c r="B815" s="10"/>
      <c r="C815" s="9"/>
    </row>
    <row r="816" spans="1:3" s="16" customFormat="1">
      <c r="A816" s="10"/>
      <c r="B816" s="10"/>
      <c r="C816" s="9"/>
    </row>
    <row r="817" spans="1:3" s="16" customFormat="1">
      <c r="A817" s="10"/>
      <c r="B817" s="10"/>
      <c r="C817" s="9"/>
    </row>
    <row r="818" spans="1:3" s="16" customFormat="1">
      <c r="A818" s="10"/>
      <c r="B818" s="10"/>
      <c r="C818" s="9"/>
    </row>
    <row r="819" spans="1:3" s="16" customFormat="1">
      <c r="A819" s="10"/>
      <c r="B819" s="10"/>
      <c r="C819" s="9"/>
    </row>
    <row r="820" spans="1:3" s="16" customFormat="1">
      <c r="A820" s="10"/>
      <c r="B820" s="10"/>
      <c r="C820" s="9"/>
    </row>
    <row r="821" spans="1:3" s="16" customFormat="1">
      <c r="A821" s="10"/>
      <c r="B821" s="10"/>
      <c r="C821" s="9"/>
    </row>
    <row r="822" spans="1:3" s="16" customFormat="1">
      <c r="A822" s="10"/>
      <c r="B822" s="10"/>
      <c r="C822" s="9"/>
    </row>
    <row r="823" spans="1:3" s="16" customFormat="1">
      <c r="A823" s="10"/>
      <c r="B823" s="10"/>
      <c r="C823" s="9"/>
    </row>
    <row r="824" spans="1:3" s="16" customFormat="1">
      <c r="A824" s="10"/>
      <c r="B824" s="10"/>
      <c r="C824" s="9"/>
    </row>
    <row r="825" spans="1:3" s="16" customFormat="1">
      <c r="A825" s="10"/>
      <c r="B825" s="10"/>
      <c r="C825" s="9"/>
    </row>
    <row r="826" spans="1:3" s="16" customFormat="1">
      <c r="A826" s="10"/>
      <c r="B826" s="10"/>
      <c r="C826" s="9"/>
    </row>
    <row r="827" spans="1:3" s="16" customFormat="1">
      <c r="A827" s="10"/>
      <c r="B827" s="10"/>
      <c r="C827" s="9"/>
    </row>
    <row r="828" spans="1:3" s="16" customFormat="1">
      <c r="A828" s="10"/>
      <c r="B828" s="10"/>
      <c r="C828" s="9"/>
    </row>
    <row r="829" spans="1:3" s="16" customFormat="1">
      <c r="A829" s="10"/>
      <c r="B829" s="10"/>
      <c r="C829" s="9"/>
    </row>
    <row r="830" spans="1:3" s="16" customFormat="1">
      <c r="A830" s="10"/>
      <c r="B830" s="10"/>
      <c r="C830" s="9"/>
    </row>
    <row r="831" spans="1:3" s="16" customFormat="1">
      <c r="A831" s="10"/>
      <c r="B831" s="10"/>
      <c r="C831" s="9"/>
    </row>
    <row r="832" spans="1:3" s="16" customFormat="1">
      <c r="A832" s="10"/>
      <c r="B832" s="10"/>
      <c r="C832" s="9"/>
    </row>
    <row r="833" spans="1:3" s="16" customFormat="1">
      <c r="A833" s="10"/>
      <c r="B833" s="10"/>
      <c r="C833" s="9"/>
    </row>
    <row r="834" spans="1:3" s="16" customFormat="1">
      <c r="A834" s="10"/>
      <c r="B834" s="10"/>
      <c r="C834" s="9"/>
    </row>
    <row r="835" spans="1:3" s="16" customFormat="1">
      <c r="A835" s="10"/>
      <c r="B835" s="10"/>
      <c r="C835" s="9"/>
    </row>
    <row r="836" spans="1:3" s="16" customFormat="1">
      <c r="A836" s="10"/>
      <c r="B836" s="10"/>
      <c r="C836" s="9"/>
    </row>
    <row r="837" spans="1:3" s="16" customFormat="1">
      <c r="A837" s="10"/>
      <c r="B837" s="10"/>
      <c r="C837" s="9"/>
    </row>
    <row r="838" spans="1:3" s="16" customFormat="1">
      <c r="A838" s="10"/>
      <c r="B838" s="10"/>
      <c r="C838" s="9"/>
    </row>
    <row r="839" spans="1:3" s="16" customFormat="1">
      <c r="A839" s="10"/>
      <c r="B839" s="10"/>
      <c r="C839" s="9"/>
    </row>
    <row r="840" spans="1:3" s="16" customFormat="1">
      <c r="A840" s="10"/>
      <c r="B840" s="10"/>
      <c r="C840" s="9"/>
    </row>
    <row r="841" spans="1:3" s="16" customFormat="1">
      <c r="A841" s="10"/>
      <c r="B841" s="10"/>
      <c r="C841" s="9"/>
    </row>
    <row r="842" spans="1:3" s="16" customFormat="1">
      <c r="A842" s="10"/>
      <c r="B842" s="10"/>
      <c r="C842" s="9"/>
    </row>
    <row r="843" spans="1:3" s="16" customFormat="1">
      <c r="A843" s="10"/>
      <c r="B843" s="10"/>
      <c r="C843" s="9"/>
    </row>
    <row r="844" spans="1:3" s="16" customFormat="1">
      <c r="A844" s="10"/>
      <c r="B844" s="10"/>
      <c r="C844" s="9"/>
    </row>
    <row r="845" spans="1:3" s="16" customFormat="1">
      <c r="A845" s="10"/>
      <c r="B845" s="10"/>
      <c r="C845" s="9"/>
    </row>
    <row r="846" spans="1:3" s="16" customFormat="1">
      <c r="A846" s="10"/>
      <c r="B846" s="10"/>
      <c r="C846" s="9"/>
    </row>
    <row r="847" spans="1:3" s="16" customFormat="1">
      <c r="A847" s="10"/>
      <c r="B847" s="10"/>
      <c r="C847" s="9"/>
    </row>
    <row r="848" spans="1:3" s="16" customFormat="1">
      <c r="A848" s="10"/>
      <c r="B848" s="10"/>
      <c r="C848" s="9"/>
    </row>
    <row r="849" spans="1:3" s="16" customFormat="1">
      <c r="A849" s="10"/>
      <c r="B849" s="10"/>
      <c r="C849" s="9"/>
    </row>
    <row r="850" spans="1:3" s="16" customFormat="1">
      <c r="A850" s="10"/>
      <c r="B850" s="10"/>
      <c r="C850" s="9"/>
    </row>
    <row r="851" spans="1:3" s="16" customFormat="1">
      <c r="A851" s="10"/>
      <c r="B851" s="10"/>
      <c r="C851" s="9"/>
    </row>
    <row r="852" spans="1:3" s="16" customFormat="1">
      <c r="A852" s="10"/>
      <c r="B852" s="10"/>
      <c r="C852" s="9"/>
    </row>
    <row r="853" spans="1:3" s="16" customFormat="1">
      <c r="A853" s="10"/>
      <c r="B853" s="10"/>
      <c r="C853" s="9"/>
    </row>
    <row r="854" spans="1:3" s="16" customFormat="1">
      <c r="A854" s="10"/>
      <c r="B854" s="10"/>
      <c r="C854" s="9"/>
    </row>
    <row r="855" spans="1:3" s="16" customFormat="1">
      <c r="A855" s="10"/>
      <c r="B855" s="10"/>
      <c r="C855" s="9"/>
    </row>
    <row r="856" spans="1:3" s="16" customFormat="1">
      <c r="A856" s="10"/>
      <c r="B856" s="10"/>
      <c r="C856" s="9"/>
    </row>
    <row r="857" spans="1:3" s="16" customFormat="1">
      <c r="A857" s="10"/>
      <c r="B857" s="10"/>
      <c r="C857" s="9"/>
    </row>
    <row r="858" spans="1:3" s="16" customFormat="1">
      <c r="A858" s="10"/>
      <c r="B858" s="10"/>
      <c r="C858" s="9"/>
    </row>
    <row r="859" spans="1:3" s="16" customFormat="1">
      <c r="A859" s="10"/>
      <c r="B859" s="10"/>
      <c r="C859" s="9"/>
    </row>
    <row r="860" spans="1:3" s="16" customFormat="1">
      <c r="A860" s="10"/>
      <c r="B860" s="10"/>
      <c r="C860" s="9"/>
    </row>
    <row r="861" spans="1:3" s="16" customFormat="1">
      <c r="A861" s="10"/>
      <c r="B861" s="10"/>
      <c r="C861" s="9"/>
    </row>
    <row r="862" spans="1:3" s="16" customFormat="1">
      <c r="A862" s="10"/>
      <c r="B862" s="10"/>
      <c r="C862" s="9"/>
    </row>
    <row r="863" spans="1:3" s="16" customFormat="1">
      <c r="A863" s="10"/>
      <c r="B863" s="10"/>
      <c r="C863" s="9"/>
    </row>
    <row r="864" spans="1:3" s="16" customFormat="1">
      <c r="A864" s="10"/>
      <c r="B864" s="10"/>
      <c r="C864" s="9"/>
    </row>
    <row r="865" spans="1:3" s="16" customFormat="1">
      <c r="A865" s="10"/>
      <c r="B865" s="10"/>
      <c r="C865" s="9"/>
    </row>
    <row r="866" spans="1:3" s="16" customFormat="1">
      <c r="A866" s="10"/>
      <c r="B866" s="10"/>
      <c r="C866" s="9"/>
    </row>
    <row r="867" spans="1:3" s="16" customFormat="1">
      <c r="A867" s="10"/>
      <c r="B867" s="10"/>
      <c r="C867" s="9"/>
    </row>
    <row r="868" spans="1:3" s="16" customFormat="1">
      <c r="A868" s="10"/>
      <c r="B868" s="10"/>
      <c r="C868" s="9"/>
    </row>
    <row r="869" spans="1:3" s="16" customFormat="1">
      <c r="A869" s="10"/>
      <c r="B869" s="10"/>
      <c r="C869" s="9"/>
    </row>
    <row r="870" spans="1:3" s="16" customFormat="1">
      <c r="A870" s="10"/>
      <c r="B870" s="10"/>
      <c r="C870" s="9"/>
    </row>
    <row r="871" spans="1:3" s="16" customFormat="1">
      <c r="A871" s="10"/>
      <c r="B871" s="10"/>
      <c r="C871" s="9"/>
    </row>
    <row r="872" spans="1:3" s="16" customFormat="1">
      <c r="A872" s="10"/>
      <c r="B872" s="10"/>
      <c r="C872" s="9"/>
    </row>
    <row r="873" spans="1:3" s="16" customFormat="1">
      <c r="A873" s="10"/>
      <c r="B873" s="10"/>
      <c r="C873" s="9"/>
    </row>
    <row r="874" spans="1:3" s="16" customFormat="1">
      <c r="A874" s="10"/>
      <c r="B874" s="10"/>
      <c r="C874" s="9"/>
    </row>
    <row r="875" spans="1:3" s="16" customFormat="1">
      <c r="A875" s="10"/>
      <c r="B875" s="10"/>
      <c r="C875" s="9"/>
    </row>
    <row r="876" spans="1:3" s="16" customFormat="1">
      <c r="A876" s="10"/>
      <c r="B876" s="10"/>
      <c r="C876" s="9"/>
    </row>
    <row r="877" spans="1:3" s="16" customFormat="1">
      <c r="A877" s="10"/>
      <c r="B877" s="10"/>
      <c r="C877" s="9"/>
    </row>
    <row r="878" spans="1:3" s="16" customFormat="1">
      <c r="A878" s="10"/>
      <c r="B878" s="10"/>
      <c r="C878" s="9"/>
    </row>
    <row r="879" spans="1:3" s="16" customFormat="1">
      <c r="A879" s="10"/>
      <c r="B879" s="10"/>
      <c r="C879" s="9"/>
    </row>
    <row r="880" spans="1:3" s="16" customFormat="1">
      <c r="A880" s="10"/>
      <c r="B880" s="10"/>
      <c r="C880" s="9"/>
    </row>
    <row r="881" spans="1:3" s="16" customFormat="1">
      <c r="A881" s="10"/>
      <c r="B881" s="10"/>
      <c r="C881" s="9"/>
    </row>
    <row r="882" spans="1:3" s="16" customFormat="1">
      <c r="A882" s="10"/>
      <c r="B882" s="10"/>
      <c r="C882" s="9"/>
    </row>
    <row r="883" spans="1:3" s="16" customFormat="1">
      <c r="A883" s="10"/>
      <c r="B883" s="10"/>
      <c r="C883" s="9"/>
    </row>
    <row r="884" spans="1:3" s="16" customFormat="1">
      <c r="A884" s="10"/>
      <c r="B884" s="10"/>
      <c r="C884" s="9"/>
    </row>
    <row r="885" spans="1:3" s="16" customFormat="1">
      <c r="A885" s="10"/>
      <c r="B885" s="10"/>
      <c r="C885" s="9"/>
    </row>
    <row r="886" spans="1:3" s="16" customFormat="1">
      <c r="A886" s="10"/>
      <c r="B886" s="10"/>
      <c r="C886" s="9"/>
    </row>
    <row r="887" spans="1:3" s="16" customFormat="1">
      <c r="A887" s="10"/>
      <c r="B887" s="10"/>
      <c r="C887" s="9"/>
    </row>
    <row r="888" spans="1:3" s="16" customFormat="1">
      <c r="A888" s="10"/>
      <c r="B888" s="10"/>
      <c r="C888" s="9"/>
    </row>
    <row r="889" spans="1:3" s="16" customFormat="1">
      <c r="A889" s="10"/>
      <c r="B889" s="10"/>
      <c r="C889" s="9"/>
    </row>
    <row r="890" spans="1:3" s="16" customFormat="1">
      <c r="A890" s="10"/>
      <c r="B890" s="10"/>
      <c r="C890" s="9"/>
    </row>
    <row r="891" spans="1:3" s="16" customFormat="1">
      <c r="A891" s="10"/>
      <c r="B891" s="10"/>
      <c r="C891" s="9"/>
    </row>
    <row r="892" spans="1:3" s="16" customFormat="1">
      <c r="A892" s="10"/>
      <c r="B892" s="10"/>
      <c r="C892" s="9"/>
    </row>
    <row r="893" spans="1:3" s="16" customFormat="1">
      <c r="A893" s="10"/>
      <c r="B893" s="10"/>
      <c r="C893" s="9"/>
    </row>
    <row r="894" spans="1:3" s="16" customFormat="1">
      <c r="A894" s="10"/>
      <c r="B894" s="10"/>
      <c r="C894" s="9"/>
    </row>
    <row r="895" spans="1:3" s="16" customFormat="1">
      <c r="A895" s="10"/>
      <c r="B895" s="10"/>
      <c r="C895" s="9"/>
    </row>
    <row r="896" spans="1:3" s="16" customFormat="1">
      <c r="A896" s="10"/>
      <c r="B896" s="10"/>
      <c r="C896" s="9"/>
    </row>
    <row r="897" spans="1:3" s="16" customFormat="1">
      <c r="A897" s="10"/>
      <c r="B897" s="10"/>
      <c r="C897" s="9"/>
    </row>
    <row r="898" spans="1:3" s="16" customFormat="1">
      <c r="A898" s="10"/>
      <c r="B898" s="10"/>
      <c r="C898" s="9"/>
    </row>
    <row r="899" spans="1:3" s="16" customFormat="1">
      <c r="A899" s="10"/>
      <c r="B899" s="10"/>
      <c r="C899" s="9"/>
    </row>
    <row r="900" spans="1:3" s="16" customFormat="1">
      <c r="A900" s="10"/>
      <c r="B900" s="10"/>
      <c r="C900" s="9"/>
    </row>
    <row r="901" spans="1:3" s="16" customFormat="1">
      <c r="A901" s="10"/>
      <c r="B901" s="10"/>
      <c r="C901" s="9"/>
    </row>
    <row r="902" spans="1:3" s="16" customFormat="1">
      <c r="A902" s="10"/>
      <c r="B902" s="10"/>
      <c r="C902" s="9"/>
    </row>
    <row r="903" spans="1:3" s="16" customFormat="1">
      <c r="A903" s="10"/>
      <c r="B903" s="10"/>
      <c r="C903" s="9"/>
    </row>
    <row r="904" spans="1:3" s="16" customFormat="1">
      <c r="A904" s="10"/>
      <c r="B904" s="10"/>
      <c r="C904" s="9"/>
    </row>
    <row r="905" spans="1:3" s="16" customFormat="1">
      <c r="A905" s="10"/>
      <c r="B905" s="10"/>
      <c r="C905" s="9"/>
    </row>
    <row r="906" spans="1:3" s="16" customFormat="1">
      <c r="A906" s="10"/>
      <c r="B906" s="10"/>
      <c r="C906" s="9"/>
    </row>
    <row r="907" spans="1:3" s="16" customFormat="1">
      <c r="A907" s="10"/>
      <c r="B907" s="10"/>
      <c r="C907" s="9"/>
    </row>
    <row r="908" spans="1:3" s="16" customFormat="1">
      <c r="A908" s="10"/>
      <c r="B908" s="10"/>
      <c r="C908" s="9"/>
    </row>
    <row r="909" spans="1:3" s="16" customFormat="1">
      <c r="A909" s="10"/>
      <c r="B909" s="10"/>
      <c r="C909" s="9"/>
    </row>
    <row r="910" spans="1:3" s="16" customFormat="1">
      <c r="A910" s="10"/>
      <c r="B910" s="10"/>
      <c r="C910" s="9"/>
    </row>
    <row r="911" spans="1:3" s="16" customFormat="1">
      <c r="A911" s="10"/>
      <c r="B911" s="10"/>
      <c r="C911" s="9"/>
    </row>
    <row r="912" spans="1:3" s="16" customFormat="1">
      <c r="A912" s="10"/>
      <c r="B912" s="10"/>
      <c r="C912" s="9"/>
    </row>
    <row r="913" spans="1:3" s="16" customFormat="1">
      <c r="A913" s="10"/>
      <c r="B913" s="10"/>
      <c r="C913" s="9"/>
    </row>
    <row r="914" spans="1:3" s="16" customFormat="1">
      <c r="A914" s="10"/>
      <c r="B914" s="10"/>
      <c r="C914" s="9"/>
    </row>
    <row r="915" spans="1:3" s="16" customFormat="1">
      <c r="A915" s="10"/>
      <c r="B915" s="10"/>
      <c r="C915" s="9"/>
    </row>
    <row r="916" spans="1:3" s="16" customFormat="1">
      <c r="A916" s="10"/>
      <c r="B916" s="10"/>
      <c r="C916" s="9"/>
    </row>
    <row r="917" spans="1:3" s="16" customFormat="1">
      <c r="A917" s="10"/>
      <c r="B917" s="10"/>
      <c r="C917" s="9"/>
    </row>
    <row r="918" spans="1:3" s="16" customFormat="1">
      <c r="A918" s="10"/>
      <c r="B918" s="10"/>
      <c r="C918" s="9"/>
    </row>
    <row r="919" spans="1:3" s="16" customFormat="1">
      <c r="A919" s="10"/>
      <c r="B919" s="10"/>
      <c r="C919" s="9"/>
    </row>
    <row r="920" spans="1:3" s="16" customFormat="1">
      <c r="A920" s="10"/>
      <c r="B920" s="10"/>
      <c r="C920" s="9"/>
    </row>
    <row r="921" spans="1:3" s="16" customFormat="1">
      <c r="A921" s="10"/>
      <c r="B921" s="10"/>
      <c r="C921" s="9"/>
    </row>
    <row r="922" spans="1:3" s="16" customFormat="1">
      <c r="A922" s="10"/>
      <c r="B922" s="10"/>
      <c r="C922" s="9"/>
    </row>
    <row r="923" spans="1:3" s="16" customFormat="1">
      <c r="A923" s="10"/>
      <c r="B923" s="10"/>
      <c r="C923" s="9"/>
    </row>
    <row r="924" spans="1:3" s="16" customFormat="1">
      <c r="A924" s="10"/>
      <c r="B924" s="10"/>
      <c r="C924" s="9"/>
    </row>
    <row r="925" spans="1:3" s="16" customFormat="1">
      <c r="A925" s="10"/>
      <c r="B925" s="10"/>
      <c r="C925" s="9"/>
    </row>
    <row r="926" spans="1:3" s="16" customFormat="1">
      <c r="A926" s="10"/>
      <c r="B926" s="10"/>
      <c r="C926" s="9"/>
    </row>
    <row r="927" spans="1:3" s="16" customFormat="1">
      <c r="A927" s="10"/>
      <c r="B927" s="10"/>
      <c r="C927" s="9"/>
    </row>
    <row r="928" spans="1:3" s="16" customFormat="1">
      <c r="A928" s="10"/>
      <c r="B928" s="10"/>
      <c r="C928" s="9"/>
    </row>
    <row r="929" spans="1:3" s="16" customFormat="1">
      <c r="A929" s="10"/>
      <c r="B929" s="10"/>
      <c r="C929" s="9"/>
    </row>
  </sheetData>
  <mergeCells count="17">
    <mergeCell ref="A13:A14"/>
    <mergeCell ref="B13:B14"/>
    <mergeCell ref="C13:C14"/>
    <mergeCell ref="D13:E13"/>
    <mergeCell ref="F13:F14"/>
    <mergeCell ref="F154:G154"/>
    <mergeCell ref="K154:L154"/>
    <mergeCell ref="B10:G10"/>
    <mergeCell ref="C12:G12"/>
    <mergeCell ref="H12:L12"/>
    <mergeCell ref="G13:G14"/>
    <mergeCell ref="H13:H14"/>
    <mergeCell ref="I13:J13"/>
    <mergeCell ref="K13:K14"/>
    <mergeCell ref="L13:L14"/>
    <mergeCell ref="F153:G153"/>
    <mergeCell ref="K153:L153"/>
  </mergeCells>
  <phoneticPr fontId="3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</vt:lpstr>
      <vt:lpstr>'Lot 03'!Impression_des_titres</vt:lpstr>
      <vt:lpstr>'Lot 03'!Zone_d_impression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SITB</dc:creator>
  <cp:lastModifiedBy>Marc CARDIEL</cp:lastModifiedBy>
  <cp:lastPrinted>2024-05-17T15:58:51Z</cp:lastPrinted>
  <dcterms:created xsi:type="dcterms:W3CDTF">2000-05-19T09:28:42Z</dcterms:created>
  <dcterms:modified xsi:type="dcterms:W3CDTF">2024-07-22T13:58:25Z</dcterms:modified>
</cp:coreProperties>
</file>